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etyooz-my.sharepoint.com/personal/judicael_poyeton_getyooz_com/Documents/Missions/New Fiche Signaletique/"/>
    </mc:Choice>
  </mc:AlternateContent>
  <xr:revisionPtr revIDLastSave="2553" documentId="13_ncr:1_{6FF114A5-691B-4E28-8F9F-23CF3A347558}" xr6:coauthVersionLast="47" xr6:coauthVersionMax="47" xr10:uidLastSave="{6BC6F50C-2C03-4872-B95C-0F481D890C10}"/>
  <bookViews>
    <workbookView xWindow="57480" yWindow="-120" windowWidth="29040" windowHeight="15840" tabRatio="856" xr2:uid="{00000000-000D-0000-FFFF-FFFF00000000}"/>
  </bookViews>
  <sheets>
    <sheet name="Fiche Projet Client" sheetId="53" r:id="rId1"/>
    <sheet name="Infos Principales" sheetId="1" r:id="rId2"/>
    <sheet name="Feuil1" sheetId="54" r:id="rId3"/>
    <sheet name="Spe" sheetId="52" state="hidden" r:id="rId4"/>
    <sheet name="YPro" sheetId="51" state="hidden" r:id="rId5"/>
    <sheet name="Atelier 1" sheetId="12" r:id="rId6"/>
    <sheet name="Atelier 2" sheetId="13" state="hidden" r:id="rId7"/>
    <sheet name="Atelier 3" sheetId="14" state="hidden" r:id="rId8"/>
    <sheet name="Atelier 4" sheetId="15" state="hidden" r:id="rId9"/>
    <sheet name="Atelier 5" sheetId="16" state="hidden" r:id="rId10"/>
    <sheet name="Atelier 6" sheetId="17" state="hidden" r:id="rId11"/>
    <sheet name="Atelier 7" sheetId="18" state="hidden" r:id="rId12"/>
    <sheet name="Atelier 8" sheetId="19" state="hidden" r:id="rId13"/>
    <sheet name="Atelier 9" sheetId="20" state="hidden" r:id="rId14"/>
    <sheet name="Atelier 10" sheetId="21" state="hidden" r:id="rId15"/>
    <sheet name="Atelier 11" sheetId="22" state="hidden" r:id="rId16"/>
    <sheet name="Atelier 12" sheetId="23" state="hidden" r:id="rId17"/>
    <sheet name="Atelier 13" sheetId="24" state="hidden" r:id="rId18"/>
    <sheet name="Atelier 14" sheetId="25" state="hidden" r:id="rId19"/>
    <sheet name="Atelier 15" sheetId="26" state="hidden" r:id="rId20"/>
    <sheet name="Atelier 16" sheetId="27" state="hidden" r:id="rId21"/>
    <sheet name="Atelier 17" sheetId="28" state="hidden" r:id="rId22"/>
    <sheet name="Atelier 18" sheetId="29" state="hidden" r:id="rId23"/>
    <sheet name="Atelier 19" sheetId="30" state="hidden" r:id="rId24"/>
    <sheet name="Atelier 20" sheetId="31" state="hidden" r:id="rId25"/>
    <sheet name="Atelier 21" sheetId="32" state="hidden" r:id="rId26"/>
    <sheet name="Atelier 22" sheetId="33" state="hidden" r:id="rId27"/>
    <sheet name="Atelier 23" sheetId="34" state="hidden" r:id="rId28"/>
    <sheet name="Atelier 24" sheetId="35" state="hidden" r:id="rId29"/>
    <sheet name="Atelier 25" sheetId="36" state="hidden" r:id="rId30"/>
    <sheet name="Atelier 26" sheetId="37" state="hidden" r:id="rId31"/>
    <sheet name="Atelier 27" sheetId="38" state="hidden" r:id="rId32"/>
    <sheet name="Atelier 28" sheetId="39" state="hidden" r:id="rId33"/>
    <sheet name="Atelier 29" sheetId="40" state="hidden" r:id="rId34"/>
    <sheet name="Atelier 30" sheetId="41" state="hidden" r:id="rId35"/>
    <sheet name="Atelier 31" sheetId="42" state="hidden" r:id="rId36"/>
    <sheet name="Atelier 32" sheetId="43" state="hidden" r:id="rId37"/>
    <sheet name="Atelier 33" sheetId="44" state="hidden" r:id="rId38"/>
    <sheet name="Atelier 34" sheetId="45" state="hidden" r:id="rId39"/>
    <sheet name="Atelier 35" sheetId="46" state="hidden" r:id="rId40"/>
    <sheet name="Atelier 36" sheetId="47" state="hidden" r:id="rId41"/>
    <sheet name="Atelier 37" sheetId="48" state="hidden" r:id="rId42"/>
    <sheet name="Atelier 38" sheetId="49" state="hidden" r:id="rId43"/>
    <sheet name="WF" sheetId="4" state="hidden" r:id="rId44"/>
    <sheet name="DA" sheetId="2" state="hidden" r:id="rId45"/>
    <sheet name="Capture +" sheetId="5" state="hidden" r:id="rId46"/>
    <sheet name="Analytique" sheetId="7" state="hidden" r:id="rId47"/>
    <sheet name="Champ Spé" sheetId="9" state="hidden" r:id="rId48"/>
    <sheet name="Interop" sheetId="11" r:id="rId49"/>
    <sheet name="Ne pas toucher" sheetId="3" r:id="rId50"/>
    <sheet name="Att" sheetId="50" state="hidden" r:id="rId51"/>
    <sheet name="Hook" sheetId="10" state="hidden" r:id="rId52"/>
    <sheet name="SSO" sheetId="8" state="hidden" r:id="rId53"/>
    <sheet name="Budget" sheetId="6" state="hidden" r:id="rId54"/>
  </sheets>
  <definedNames>
    <definedName name="_Toc126678848" localSheetId="0">'Fiche Projet Client'!$B$250</definedName>
    <definedName name="_Toc126678849" localSheetId="0">'Fiche Projet Client'!$D$258</definedName>
    <definedName name="MF_Module_On?">WF!$A$7</definedName>
    <definedName name="ToggleValue">'Infos Principales'!$O$23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9" i="53" l="1"/>
  <c r="B48" i="53"/>
  <c r="I149" i="53"/>
  <c r="I150" i="53"/>
  <c r="I151" i="53"/>
  <c r="I152" i="53"/>
  <c r="I153" i="53"/>
  <c r="F149" i="53"/>
  <c r="F150" i="53"/>
  <c r="F151" i="53"/>
  <c r="F152" i="53"/>
  <c r="F153" i="53"/>
  <c r="D149" i="53"/>
  <c r="D150" i="53"/>
  <c r="D151" i="53"/>
  <c r="D152" i="53"/>
  <c r="D153" i="53"/>
  <c r="B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tc={BB22988C-37CE-4292-9CF7-485864C2DFDF}</author>
  </authors>
  <commentList>
    <comment ref="N16" authorId="0" shapeId="0" xr:uid="{BB22988C-37CE-4292-9CF7-485864C2DFD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Ex: Outil de gestion des campagnes de paiements, outil de gestion de la trésorerie…)</t>
      </text>
    </comment>
  </commentList>
</comments>
</file>

<file path=xl/sharedStrings.xml><?xml version="1.0" encoding="utf-8"?>
<sst xmlns="http://schemas.openxmlformats.org/spreadsheetml/2006/main" count="630" uniqueCount="364">
  <si>
    <t>Création fait:</t>
  </si>
  <si>
    <t>Cadrage projet fait:</t>
  </si>
  <si>
    <t>Mise en Prod fait:</t>
  </si>
  <si>
    <t>Abonnement Yooz</t>
  </si>
  <si>
    <t>YBE 50</t>
  </si>
  <si>
    <t>YBE 100</t>
  </si>
  <si>
    <t>YBE 250</t>
  </si>
  <si>
    <t>YBE 500</t>
  </si>
  <si>
    <t>YBE 750</t>
  </si>
  <si>
    <t>YBE 1000</t>
  </si>
  <si>
    <t>YBE 1500</t>
  </si>
  <si>
    <t>YBE 2000</t>
  </si>
  <si>
    <t>YBE 3000</t>
  </si>
  <si>
    <t>YBE 4000</t>
  </si>
  <si>
    <t>YBE 5000</t>
  </si>
  <si>
    <t>YBE 7500</t>
  </si>
  <si>
    <t>YBE 10000</t>
  </si>
  <si>
    <t>YBE 15000</t>
  </si>
  <si>
    <t>YBE 20000</t>
  </si>
  <si>
    <t>YBE 30000</t>
  </si>
  <si>
    <t>YBE 40000</t>
  </si>
  <si>
    <t>YBE 50000</t>
  </si>
  <si>
    <t>YBE 100000</t>
  </si>
  <si>
    <t>Abonnement</t>
  </si>
  <si>
    <t>Atelier</t>
  </si>
  <si>
    <t>Cadrage</t>
  </si>
  <si>
    <t>Installation Export</t>
  </si>
  <si>
    <t>Point projet</t>
  </si>
  <si>
    <t>Côté client</t>
  </si>
  <si>
    <t>Outil Comptable</t>
  </si>
  <si>
    <t>ERP</t>
  </si>
  <si>
    <t>Outil Achat</t>
  </si>
  <si>
    <t>Autre</t>
  </si>
  <si>
    <t>Liste action CPRO</t>
  </si>
  <si>
    <t>Présentation paramétrage</t>
  </si>
  <si>
    <t>Ouvert aux Formations</t>
  </si>
  <si>
    <t>Type d'atelier</t>
  </si>
  <si>
    <t>Date</t>
  </si>
  <si>
    <t>Dynamic WF</t>
  </si>
  <si>
    <t>Capture+</t>
  </si>
  <si>
    <t>Budget</t>
  </si>
  <si>
    <t>Attachment</t>
  </si>
  <si>
    <t>Analytique</t>
  </si>
  <si>
    <t>YoozProtect</t>
  </si>
  <si>
    <t>Agent de Com</t>
  </si>
  <si>
    <t>SFTP</t>
  </si>
  <si>
    <t>API</t>
  </si>
  <si>
    <t>SSO</t>
  </si>
  <si>
    <t>Retour Paiement</t>
  </si>
  <si>
    <t>Champ Spé</t>
  </si>
  <si>
    <t>Hook</t>
  </si>
  <si>
    <t>Intérop</t>
  </si>
  <si>
    <t>Manuel</t>
  </si>
  <si>
    <t>1/jour</t>
  </si>
  <si>
    <t>A la volée</t>
  </si>
  <si>
    <t>BAP</t>
  </si>
  <si>
    <t>Export Comptable</t>
  </si>
  <si>
    <t>SEPA</t>
  </si>
  <si>
    <t>FNP</t>
  </si>
  <si>
    <t>GED</t>
  </si>
  <si>
    <t>Multiple</t>
  </si>
  <si>
    <t>DA</t>
  </si>
  <si>
    <t>Copier Coller votre visuel ou celui du client</t>
  </si>
  <si>
    <t>Liste des adresses mail</t>
  </si>
  <si>
    <t>Nom Orga</t>
  </si>
  <si>
    <t>Mail associé</t>
  </si>
  <si>
    <t>Axe</t>
  </si>
  <si>
    <t>Element</t>
  </si>
  <si>
    <t>Nom du champ</t>
  </si>
  <si>
    <t>Formulaire concerné</t>
  </si>
  <si>
    <t>ON</t>
  </si>
  <si>
    <t>OFF</t>
  </si>
  <si>
    <t>Open</t>
  </si>
  <si>
    <t>Close</t>
  </si>
  <si>
    <t xml:space="preserve">N° </t>
  </si>
  <si>
    <t>Aller sur Infos Principales</t>
  </si>
  <si>
    <t>Agent de com souvent à un contact SI (Système d'information)</t>
  </si>
  <si>
    <t>SFTP pareil</t>
  </si>
  <si>
    <t>intégrateur</t>
  </si>
  <si>
    <t>X</t>
  </si>
  <si>
    <t>Copier lien Wrike</t>
  </si>
  <si>
    <t>Copier lien Dossier</t>
  </si>
  <si>
    <t>Copier lien Salesforce</t>
  </si>
  <si>
    <t>Work Flow</t>
  </si>
  <si>
    <t>Interop</t>
  </si>
  <si>
    <t>Contacts</t>
  </si>
  <si>
    <t>Clic ici</t>
  </si>
  <si>
    <t>Historique du document</t>
  </si>
  <si>
    <t>Version</t>
  </si>
  <si>
    <t>Rédacteurs</t>
  </si>
  <si>
    <t>Nature de l'évolution</t>
  </si>
  <si>
    <t>Référentiels et paramètres comptables</t>
  </si>
  <si>
    <t>-</t>
  </si>
  <si>
    <t>NOM DU PROJET</t>
  </si>
  <si>
    <t>HISTORIQUE DU DOCUMENT</t>
  </si>
  <si>
    <t>Objectifs de la fiche Projet</t>
  </si>
  <si>
    <t>1. Objectifs de la fiche projet</t>
  </si>
  <si>
    <t>Ce document a pour objectifs de:</t>
  </si>
  <si>
    <t>Interlocuteurs projet</t>
  </si>
  <si>
    <t>Historique des ateliers</t>
  </si>
  <si>
    <t>Périmètre projet</t>
  </si>
  <si>
    <t>4.1   Caractéristiques de votre souscription</t>
  </si>
  <si>
    <t>4.2   Recensement des outils intéragissant avec Yooz</t>
  </si>
  <si>
    <t>4.3   Périmètre fonctionnel</t>
  </si>
  <si>
    <t>Exprimer les besoins client.</t>
  </si>
  <si>
    <t>Valider le périmètre du projet</t>
  </si>
  <si>
    <t>Définir les paramétrages attendus pour le couvrir.</t>
  </si>
  <si>
    <t>Permettre à tout intervenant de connaitre les principes généraux de fonctionnement et d'administration de l'application</t>
  </si>
  <si>
    <t>Ce document est composé de deux parties principales:</t>
  </si>
  <si>
    <t>Les parties 1 à 6 permettent de préparer votre projet en amont du rendez-vous de cadrage</t>
  </si>
  <si>
    <t>Les parties 7 à 9 seront renseignées par votre chef de projet durant la mise en œuvre.</t>
  </si>
  <si>
    <t>L'accès aux articles Help Center ne sera possible qu'après ouverture de votre URL dédiée Yooz.</t>
  </si>
  <si>
    <t xml:space="preserve"> </t>
  </si>
  <si>
    <t>2. Interlocteurs projet</t>
  </si>
  <si>
    <t>les interlocuteurs impliqués dans votre société et/ou chez votre/vos intégrateurs/s si nécessaire, dans la mise en œuvre de Yoos.</t>
  </si>
  <si>
    <t>Nom</t>
  </si>
  <si>
    <t>Société</t>
  </si>
  <si>
    <t>Fonction</t>
  </si>
  <si>
    <t>Téléphone</t>
  </si>
  <si>
    <t>Email</t>
  </si>
  <si>
    <t>Objet</t>
  </si>
  <si>
    <t>Participants</t>
  </si>
  <si>
    <t>Commentaires</t>
  </si>
  <si>
    <t>avoir des champs (sur fiche projet coté client) qui s'affiche en fonction de ce qui est activé coté Yooz</t>
  </si>
  <si>
    <t>4.4</t>
  </si>
  <si>
    <t>4.5   Lotissement du projet</t>
  </si>
  <si>
    <t>5.1   Les paramétrages comptables</t>
  </si>
  <si>
    <t>5.2   Mode de gestion des données référentielles</t>
  </si>
  <si>
    <t>5.3   Les axes analytiques</t>
  </si>
  <si>
    <t>Intéropérabilité</t>
  </si>
  <si>
    <t>Processus achat  - Gestion des documents</t>
  </si>
  <si>
    <t>7.1   Paramétrage des demandes d'achats</t>
  </si>
  <si>
    <t>7.2   Paramétrage des commandes</t>
  </si>
  <si>
    <t>Personnalisation du formulaire</t>
  </si>
  <si>
    <t>8.2   Demande d'achat</t>
  </si>
  <si>
    <t>8.3   Facture d'achat sur commandes</t>
  </si>
  <si>
    <t>La conception de vos workflows</t>
  </si>
  <si>
    <t>9.1   Généralités pour la mise en place de votre workflow</t>
  </si>
  <si>
    <t>9.2 Guelques exemples de formalisation préparatoire de votre Workflow</t>
  </si>
  <si>
    <t>Développements spécifiques</t>
  </si>
  <si>
    <t>10.1   Besoin 1</t>
  </si>
  <si>
    <t>10.2   Besoin 2</t>
  </si>
  <si>
    <t>3. Historique des ateliers</t>
  </si>
  <si>
    <t>Nous tiendrons à jour ici les différentes dates jalons de mise en œuvre de votre projet.</t>
  </si>
  <si>
    <t>4. Périmètre projet</t>
  </si>
  <si>
    <t>Nous vous invitons à compléter les éléments synthétiques non grisés ci-dessous afin de prendre connaissance plus exhaustivement de votre pérémiètre fonctionnel attendu.</t>
  </si>
  <si>
    <t>4.1</t>
  </si>
  <si>
    <t>Caractéristique de votre souscription</t>
  </si>
  <si>
    <t>Item</t>
  </si>
  <si>
    <t>URL</t>
  </si>
  <si>
    <t>Migration V1</t>
  </si>
  <si>
    <t>Choisir ici</t>
  </si>
  <si>
    <t>Migration</t>
  </si>
  <si>
    <t>Oui</t>
  </si>
  <si>
    <t>Non</t>
  </si>
  <si>
    <t>Nom de l'appli</t>
  </si>
  <si>
    <t>Formation prévue</t>
  </si>
  <si>
    <t>type formation</t>
  </si>
  <si>
    <t>Administrateur</t>
  </si>
  <si>
    <t>Comptable</t>
  </si>
  <si>
    <t>Valideur</t>
  </si>
  <si>
    <t>Comptable/Valideur</t>
  </si>
  <si>
    <t>Demande d'achat</t>
  </si>
  <si>
    <t>Demande d'achat/Valideur</t>
  </si>
  <si>
    <t>Aide aux paramétrages</t>
  </si>
  <si>
    <t>4.4   Services/options - Capture et traitement des documents</t>
  </si>
  <si>
    <t>Détail</t>
  </si>
  <si>
    <t>4.2</t>
  </si>
  <si>
    <t>Autre (ex : Outil de gestion des campagnes de paiement, outil de gestion de la trésorerie, …)</t>
  </si>
  <si>
    <t>4.3</t>
  </si>
  <si>
    <t>Périmètre fonctionnel</t>
  </si>
  <si>
    <t>Factures d'achat</t>
  </si>
  <si>
    <t>Demandes d'achats</t>
  </si>
  <si>
    <t>Inclus</t>
  </si>
  <si>
    <t xml:space="preserve">   •   Commandes générées dans Yooz</t>
  </si>
  <si>
    <t xml:space="preserve">   •   Commandes générées par un outil tiers</t>
  </si>
  <si>
    <t>Services/Options - Capture et traitement des documents</t>
  </si>
  <si>
    <t xml:space="preserve">Conseil : Si vous envisagez la réception automatique de factures par Email, nous vous conseillons d’ores et déjà de préparer la création de la (des) boites(s) </t>
  </si>
  <si>
    <t>Pour maximiser l’automatisation, nous vous recommandons d’informer vos fournisseurs et de les inciter à utiliser ce canal de transmission.</t>
  </si>
  <si>
    <t>4.5</t>
  </si>
  <si>
    <t>Lotissement du projet</t>
  </si>
  <si>
    <t xml:space="preserve">Afin d'œuvre efficacement à la mise en production de votre projet nous vous invitons à lister vos priorités de mise en œuvre. </t>
  </si>
  <si>
    <t>(Cela peut se faire par exemple par fonctionalités ou par organisation)</t>
  </si>
  <si>
    <t>Choix</t>
  </si>
  <si>
    <t>Mise en production en plusieurs lots</t>
  </si>
  <si>
    <t>Lot</t>
  </si>
  <si>
    <t>Date cible</t>
  </si>
  <si>
    <t>Périmètre</t>
  </si>
  <si>
    <t>Lot 1</t>
  </si>
  <si>
    <t>Lot 2</t>
  </si>
  <si>
    <t>Lot 3</t>
  </si>
  <si>
    <t>Lot 4</t>
  </si>
  <si>
    <t>Les paramétrages comptables</t>
  </si>
  <si>
    <t>Domaine</t>
  </si>
  <si>
    <t>Activé</t>
  </si>
  <si>
    <t>Obligatoire</t>
  </si>
  <si>
    <t>Obtenu par…</t>
  </si>
  <si>
    <t>Particularité</t>
  </si>
  <si>
    <t>bouton imprimer en pdf</t>
  </si>
  <si>
    <t>5.1</t>
  </si>
  <si>
    <t>5.2</t>
  </si>
  <si>
    <t>Mode de gestion des données référentielles</t>
  </si>
  <si>
    <t>Mode de gestion</t>
  </si>
  <si>
    <t>Mode d'import</t>
  </si>
  <si>
    <t>Particularités</t>
  </si>
  <si>
    <t>Type</t>
  </si>
  <si>
    <t>Mode</t>
  </si>
  <si>
    <t>5.3</t>
  </si>
  <si>
    <t>Vous pourrez bien évidemment inétégrer toutes vos sections analytiques par l'iport des fichiers référentiels évoqués précédemment. (1 Axe = N Sections)</t>
  </si>
  <si>
    <t>Code Axe</t>
  </si>
  <si>
    <t>Intitulé Axe</t>
  </si>
  <si>
    <t>Organisation utilisatrice</t>
  </si>
  <si>
    <t>Mémorisable par Yooz</t>
  </si>
  <si>
    <t>Obligatoire à partir de l'étape</t>
  </si>
  <si>
    <t>Enregistrement</t>
  </si>
  <si>
    <t>Validation</t>
  </si>
  <si>
    <t>Non obligatoire</t>
  </si>
  <si>
    <t>AXE1</t>
  </si>
  <si>
    <t>AXE2</t>
  </si>
  <si>
    <t>AXE3</t>
  </si>
  <si>
    <t>AXE 1</t>
  </si>
  <si>
    <t>GLOBAL</t>
  </si>
  <si>
    <t>ORGA 1, ORGA 2</t>
  </si>
  <si>
    <t>AXE 2</t>
  </si>
  <si>
    <t>AXE 3</t>
  </si>
  <si>
    <t>ORGA 2</t>
  </si>
  <si>
    <t>6. Interopérabilité</t>
  </si>
  <si>
    <t>Ce chapitre décrit les interactions entre Yooz et les autres environnements de NOM_ CLIENT</t>
  </si>
  <si>
    <t>6.1</t>
  </si>
  <si>
    <t>Schéma global</t>
  </si>
  <si>
    <t>6.2</t>
  </si>
  <si>
    <t>Canaux d'automatisation</t>
  </si>
  <si>
    <t>6.2.1 Production des fichiers référentiels</t>
  </si>
  <si>
    <t>Conseil: Meilleure sera la qualité de la base fournisseurs existante dan svotre ERP/outil comptable, meilleure sera l'identification</t>
  </si>
  <si>
    <t>d'optimisation de vos données fournisseurs.</t>
  </si>
  <si>
    <t>Voici les modèles à compléter</t>
  </si>
  <si>
    <t>Données</t>
  </si>
  <si>
    <t>Agent de communication</t>
  </si>
  <si>
    <t>Manuellement</t>
  </si>
  <si>
    <t>Import référentiels</t>
  </si>
  <si>
    <t>Export comptable</t>
  </si>
  <si>
    <t>Fréquence</t>
  </si>
  <si>
    <t>Export SEPA</t>
  </si>
  <si>
    <t>Import commande externes</t>
  </si>
  <si>
    <t>Autres</t>
  </si>
  <si>
    <t>Pouvez-vous préciser ici ce qui a été prévu pour l'import de vos données référentielles dans Yooz?</t>
  </si>
  <si>
    <t>Source</t>
  </si>
  <si>
    <t>Format Import</t>
  </si>
  <si>
    <t>Type de données</t>
  </si>
  <si>
    <t>Commentaire</t>
  </si>
  <si>
    <t>Cf. 5.2 Mode de gestion des données référentielles</t>
  </si>
  <si>
    <t>Si vous passez des commandes dans un outil de gestion commericale ou un ERP métier, il est possible de récupérer les commandes et les réceptions</t>
  </si>
  <si>
    <t>Si cela a été prévu pour votre projet pouvez-vous compléter le tableau ci-dessous?</t>
  </si>
  <si>
    <t>NOM_OUTIL_ACHAT</t>
  </si>
  <si>
    <t>Auto ou manu</t>
  </si>
  <si>
    <t>Commandes</t>
  </si>
  <si>
    <t>6.2.2 Mode d'import automatique des données</t>
  </si>
  <si>
    <t>6.2.3 Import des référentiels</t>
  </si>
  <si>
    <t>6.2.4 Import des commandes</t>
  </si>
  <si>
    <t>de contribuer à votre piste d'audit fiable.</t>
  </si>
  <si>
    <t>Si cela est prévu au projet, nous vous laissons compléter les informations ci-dessous:</t>
  </si>
  <si>
    <t>Nom_OUTIL_COMPTABLE</t>
  </si>
  <si>
    <t>Automatique ou Manuel</t>
  </si>
  <si>
    <t>6.3</t>
  </si>
  <si>
    <t>Les données à exporter depuis Yooz</t>
  </si>
  <si>
    <t>tout autre fichier de votre choix si cela a été convenu lors du chiffrage de votre projet</t>
  </si>
  <si>
    <t>6.3.1 Export Comptable</t>
  </si>
  <si>
    <t>Destination</t>
  </si>
  <si>
    <t>Format Export</t>
  </si>
  <si>
    <t>Déclenchement</t>
  </si>
  <si>
    <t>Après quelle étape?</t>
  </si>
  <si>
    <t>Pièces concernées</t>
  </si>
  <si>
    <t>NOM_OUTIL_COMPTABLE</t>
  </si>
  <si>
    <t>Format Standard / Foramt dédié (créé ou adapté spécialement pour vous)</t>
  </si>
  <si>
    <t>Enregistrement ou Validation</t>
  </si>
  <si>
    <t>Factures d'achat hors et sur commande</t>
  </si>
  <si>
    <t>6.3.2 Export Rapprochement Commandes</t>
  </si>
  <si>
    <t>Factures liées à des commandes générées par NOM_OUTIL_COMMANDE</t>
  </si>
  <si>
    <t>Si nous opérons un rapprochement factures/commandes/réceptions nous pouvons générer pour votre ERP/outil comptable les écritures</t>
  </si>
  <si>
    <t>contenant toutes les lignes facturées.</t>
  </si>
  <si>
    <t>L'export des Bons à Payer permet d'informer votre ERP/outil comptable des factures qui ont été validées par un nombre suffisant de valieur pour être payées.</t>
  </si>
  <si>
    <t>Elles feront l'objet dans votre système d'un paiement lors d'une prochaine campagne de règlement.</t>
  </si>
  <si>
    <t xml:space="preserve">Format Export </t>
  </si>
  <si>
    <t xml:space="preserve">Commentaires </t>
  </si>
  <si>
    <t>6.3.5 Autres Types d'export</t>
  </si>
  <si>
    <t>7. Processus d'achat - Gestion de documents</t>
  </si>
  <si>
    <t>7.1</t>
  </si>
  <si>
    <t>Paramétrage des demandes d'achats</t>
  </si>
  <si>
    <t>service ou commande de matériel ou commande d'événements).  Par exemple, si on active la gesiton des réceptions, il faudra également mettre à jour</t>
  </si>
  <si>
    <t>dans Yooz les réceptions pour les commandes de service ou gestion d'événements par exemple.</t>
  </si>
  <si>
    <t>Envoi des commandes</t>
  </si>
  <si>
    <t>Gestion des réceptions</t>
  </si>
  <si>
    <t>Bon de commande</t>
  </si>
  <si>
    <t>NOM_CLIENT</t>
  </si>
  <si>
    <t xml:space="preserve">Il sera extrait depuis </t>
  </si>
  <si>
    <t>NOM_OUTIL_COMMANDE</t>
  </si>
  <si>
    <t>et devra correspondre aux spécifications Yooz.</t>
  </si>
  <si>
    <t>Un ajustement sera effectué au niveau de certianes zonnes du fichier afin de correspondre aux processus de gestion de commandes existant.</t>
  </si>
  <si>
    <t>Notamment les éléments ci-dessous:</t>
  </si>
  <si>
    <t>Outil de gestion des Réceptions</t>
  </si>
  <si>
    <t>Multi-réceptions</t>
  </si>
  <si>
    <t>Avoirs de commandes</t>
  </si>
  <si>
    <t>8. Personnalisation du formulaire</t>
  </si>
  <si>
    <t>8.1</t>
  </si>
  <si>
    <t>Facture</t>
  </si>
  <si>
    <t>Blocs de données</t>
  </si>
  <si>
    <t>Modification</t>
  </si>
  <si>
    <t>Propriétés</t>
  </si>
  <si>
    <t>☐</t>
  </si>
  <si>
    <t>Données de la facture</t>
  </si>
  <si>
    <t>Ligne(s) facture</t>
  </si>
  <si>
    <t>Ligne(s) de paiement</t>
  </si>
  <si>
    <t>8.2</t>
  </si>
  <si>
    <t>Autres données d’achat</t>
  </si>
  <si>
    <t>Ligne(s) d’achat</t>
  </si>
  <si>
    <t>9. La conception de vos workflow</t>
  </si>
  <si>
    <t>L'objectif de cette partie est de vous accompagner sur l'implémentation de vos circuits d'approbation de documents ("Workflow").</t>
  </si>
  <si>
    <t>9.1</t>
  </si>
  <si>
    <t>Généralités pour la mise en place de votre Workflow</t>
  </si>
  <si>
    <t>Vous pouvez aussi redéfinir les permissiosn associées à chaque rôle qui vous permettront de les ajuster pour coller parfaitemnt à votre besoin.</t>
  </si>
  <si>
    <t>Différents types de document peuvnet être traités par ces Worfkflow:</t>
  </si>
  <si>
    <t>- Factures / avoir hors commande</t>
  </si>
  <si>
    <t>- Factures sur commande</t>
  </si>
  <si>
    <t>- Demandes d'Achats</t>
  </si>
  <si>
    <t>- Autres documents</t>
  </si>
  <si>
    <t>- …</t>
  </si>
  <si>
    <t>Le paramétrage pour chacun de ces documents peut être personnalisé, vous autorisant à mettre en place des circuits de validation des plus simple</t>
  </si>
  <si>
    <t>au plus sophistiqués.</t>
  </si>
  <si>
    <t>Afin de réfélchir à vos workflow d'approbation, nous vous conseillons, en premier lieu, de déterminer, pour chaque type de document, le nombre</t>
  </si>
  <si>
    <t>8.1   Facture</t>
  </si>
  <si>
    <t>Choisir parmis la liste</t>
  </si>
  <si>
    <t>Personnalisation formulaire</t>
  </si>
  <si>
    <t>Worksheets("Fiche Projet Client").Range("B60") = x</t>
  </si>
  <si>
    <t xml:space="preserve">    </t>
  </si>
  <si>
    <t xml:space="preserve">      </t>
  </si>
  <si>
    <t xml:space="preserve">    If Worksheets("Fiche Projet Client").Range("B60") = x Then</t>
  </si>
  <si>
    <t xml:space="preserve">    Worksheets("Fiche Projet Client").Range("B64") = 6</t>
  </si>
  <si>
    <t xml:space="preserve">    Worksheets("Fiche Projet Client").Range("B67") = 7</t>
  </si>
  <si>
    <t xml:space="preserve">    Worksheets("Fiche Projet Client").Range("B71") = 8</t>
  </si>
  <si>
    <t xml:space="preserve">    Worksheets("Fiche Projet Client").Range("B74") = 9</t>
  </si>
  <si>
    <t xml:space="preserve">   </t>
  </si>
  <si>
    <t xml:space="preserve">    End If</t>
  </si>
  <si>
    <t>interopoff</t>
  </si>
  <si>
    <t>Daon</t>
  </si>
  <si>
    <t>If Worksheets("Fiche Projet Client").Range("B60") = 6 Then</t>
  </si>
  <si>
    <t xml:space="preserve">    Worksheets("Fiche Projet Client").Range("B64") = 7</t>
  </si>
  <si>
    <t xml:space="preserve">    Worksheets("Fiche Projet Client").Range("B67") = 8</t>
  </si>
  <si>
    <t xml:space="preserve">    Worksheets("Fiche Projet Client").Range("B71") = 9</t>
  </si>
  <si>
    <t xml:space="preserve">    Worksheets("Fiche Projet Client").Range("B74") = 10</t>
  </si>
  <si>
    <t xml:space="preserve">    ElseIf Worksheets("Fiche Projet Client").Range("B60") = x Then</t>
  </si>
  <si>
    <t>Daoff</t>
  </si>
  <si>
    <t>Worksheets("Fiche Projet Client").Range("B64") = x</t>
  </si>
  <si>
    <t xml:space="preserve">    If Worksheets("Fiche Projet Client").Range("B60") = 6 Then</t>
  </si>
  <si>
    <t xml:space="preserve">    Worksheets("Fiche Projet Client").Range("B71") = 6</t>
  </si>
  <si>
    <t xml:space="preserve">    Worksheets("Fiche Projet Client").Range("B74") = 7</t>
  </si>
  <si>
    <t xml:space="preserve">Côté </t>
  </si>
  <si>
    <t>Dev Spé</t>
  </si>
  <si>
    <t>Shcéma global</t>
  </si>
  <si>
    <t xml:space="preserve">6.2  </t>
  </si>
  <si>
    <t xml:space="preserve">6.3   </t>
  </si>
  <si>
    <t xml:space="preserve">Paramétrage de </t>
  </si>
  <si>
    <t>Nous listons ci-dessous les différents interlocuteursés poru la réussite de votre projet, nous vous invitons à compléter avec</t>
  </si>
  <si>
    <t>Recensement des outils interagissant</t>
  </si>
  <si>
    <t xml:space="preserve">   •   Rapprochement géré 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</si>
</sst>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36"/>
      <color theme="1"/>
      <name val="ADLaM Display"/>
    </font>
    <font>
      <sz val="20"/>
      <color theme="1"/>
      <name val="ADLaM Display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22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indexed="22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8"/>
      <name val="Calibri"/>
      <family val="2"/>
      <scheme val="minor"/>
    </font>
    <font>
      <b/>
      <sz val="22"/>
      <color rgb="FF714C6C"/>
      <name val="Arial"/>
      <family val="2"/>
    </font>
    <font>
      <b/>
      <sz val="20"/>
      <color rgb="FF00BFA5"/>
      <name val="Arial"/>
      <family val="2"/>
    </font>
    <font>
      <sz val="11"/>
      <color rgb="FFFC0CBD"/>
      <name val="Calibri"/>
      <family val="2"/>
      <scheme val="minor"/>
    </font>
    <font>
      <b/>
      <sz val="11"/>
      <color rgb="FFFF0066"/>
      <name val="Noto Sans"/>
      <family val="2"/>
      <charset val="1"/>
    </font>
    <font>
      <i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3C4857"/>
      <name val="Arial"/>
      <family val="2"/>
    </font>
    <font>
      <sz val="11"/>
      <color rgb="FF3C4857"/>
      <name val="MS Gothic"/>
      <family val="3"/>
    </font>
    <font>
      <sz val="11"/>
      <color theme="0"/>
      <name val="Calibri"/>
      <family val="2"/>
      <scheme val="minor"/>
    </font>
    <font>
      <b/>
      <sz val="36"/>
      <color indexed="22"/>
      <name val="Calibri"/>
      <family val="2"/>
      <scheme val="minor"/>
    </font>
    <font>
      <b/>
      <sz val="36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33CD8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F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60">
    <border>
      <left/>
      <right/>
      <top/>
      <bottom/>
      <diagonal/>
    </border>
    <border>
      <left style="thick">
        <color rgb="FFFC0CBD"/>
      </left>
      <right style="thick">
        <color rgb="FFFC0CBD"/>
      </right>
      <top style="thick">
        <color rgb="FFFC0CBD"/>
      </top>
      <bottom style="thick">
        <color rgb="FFFC0CBD"/>
      </bottom>
      <diagonal/>
    </border>
    <border>
      <left style="thick">
        <color rgb="FFFC0CBD"/>
      </left>
      <right/>
      <top style="thick">
        <color rgb="FFFC0CBD"/>
      </top>
      <bottom/>
      <diagonal/>
    </border>
    <border>
      <left/>
      <right/>
      <top style="thick">
        <color rgb="FFFC0CBD"/>
      </top>
      <bottom/>
      <diagonal/>
    </border>
    <border>
      <left/>
      <right style="thick">
        <color rgb="FFFC0CBD"/>
      </right>
      <top style="thick">
        <color rgb="FFFC0CBD"/>
      </top>
      <bottom/>
      <diagonal/>
    </border>
    <border>
      <left style="thick">
        <color rgb="FFFC0CBD"/>
      </left>
      <right/>
      <top/>
      <bottom style="thick">
        <color rgb="FFFC0CBD"/>
      </bottom>
      <diagonal/>
    </border>
    <border>
      <left/>
      <right/>
      <top/>
      <bottom style="thick">
        <color rgb="FFFC0CBD"/>
      </bottom>
      <diagonal/>
    </border>
    <border>
      <left/>
      <right style="thick">
        <color rgb="FFFC0CBD"/>
      </right>
      <top/>
      <bottom style="thick">
        <color rgb="FFFC0CBD"/>
      </bottom>
      <diagonal/>
    </border>
    <border>
      <left style="thick">
        <color rgb="FFFC0CBD"/>
      </left>
      <right/>
      <top style="thick">
        <color rgb="FFFC0CBD"/>
      </top>
      <bottom style="thick">
        <color rgb="FFFC0CBD"/>
      </bottom>
      <diagonal/>
    </border>
    <border>
      <left style="thick">
        <color rgb="FFFC0CBD"/>
      </left>
      <right style="thick">
        <color rgb="FFFC0CBD"/>
      </right>
      <top/>
      <bottom style="thick">
        <color rgb="FFFC0CBD"/>
      </bottom>
      <diagonal/>
    </border>
    <border>
      <left/>
      <right/>
      <top style="thick">
        <color rgb="FFFC0CBD"/>
      </top>
      <bottom style="thick">
        <color rgb="FFFC0CBD"/>
      </bottom>
      <diagonal/>
    </border>
    <border>
      <left style="thin">
        <color rgb="FFFC0CBD"/>
      </left>
      <right style="thin">
        <color rgb="FFFC0CBD"/>
      </right>
      <top style="thin">
        <color rgb="FFFC0CBD"/>
      </top>
      <bottom style="thin">
        <color rgb="FFFC0CBD"/>
      </bottom>
      <diagonal/>
    </border>
    <border>
      <left style="thin">
        <color rgb="FFFC0CBD"/>
      </left>
      <right style="thick">
        <color rgb="FFFC0CBD"/>
      </right>
      <top style="thin">
        <color rgb="FFFC0CBD"/>
      </top>
      <bottom style="thick">
        <color rgb="FFFC0CBD"/>
      </bottom>
      <diagonal/>
    </border>
    <border>
      <left style="thick">
        <color rgb="FFFC0CBD"/>
      </left>
      <right style="thin">
        <color rgb="FFFC0CBD"/>
      </right>
      <top style="thin">
        <color rgb="FFFC0CBD"/>
      </top>
      <bottom style="thick">
        <color rgb="FFFC0CBD"/>
      </bottom>
      <diagonal/>
    </border>
    <border>
      <left style="thin">
        <color rgb="FFFC0CBD"/>
      </left>
      <right style="thick">
        <color rgb="FFFC0CBD"/>
      </right>
      <top style="thick">
        <color rgb="FFFC0CBD"/>
      </top>
      <bottom style="thin">
        <color rgb="FFFC0CBD"/>
      </bottom>
      <diagonal/>
    </border>
    <border>
      <left style="thick">
        <color rgb="FFFC0CBD"/>
      </left>
      <right style="thin">
        <color rgb="FFFC0CBD"/>
      </right>
      <top style="thick">
        <color rgb="FFFC0CBD"/>
      </top>
      <bottom style="thin">
        <color rgb="FFFC0CBD"/>
      </bottom>
      <diagonal/>
    </border>
    <border>
      <left style="thick">
        <color rgb="FFFC0CBD"/>
      </left>
      <right/>
      <top/>
      <bottom/>
      <diagonal/>
    </border>
    <border>
      <left style="thin">
        <color rgb="FFFC0CBD"/>
      </left>
      <right style="thin">
        <color rgb="FFFC0CBD"/>
      </right>
      <top style="thin">
        <color rgb="FFFC0CBD"/>
      </top>
      <bottom style="thick">
        <color rgb="FFFC0CBD"/>
      </bottom>
      <diagonal/>
    </border>
    <border>
      <left style="thin">
        <color rgb="FFFC0CBD"/>
      </left>
      <right style="thin">
        <color rgb="FFFC0CBD"/>
      </right>
      <top/>
      <bottom style="thin">
        <color rgb="FFFC0CBD"/>
      </bottom>
      <diagonal/>
    </border>
    <border>
      <left style="thin">
        <color rgb="FFFC0CBD"/>
      </left>
      <right style="thin">
        <color rgb="FFFC0CBD"/>
      </right>
      <top style="thick">
        <color rgb="FFFC0CBD"/>
      </top>
      <bottom style="thin">
        <color rgb="FFFC0CBD"/>
      </bottom>
      <diagonal/>
    </border>
    <border>
      <left/>
      <right/>
      <top style="thin">
        <color rgb="FFFC0CBD"/>
      </top>
      <bottom/>
      <diagonal/>
    </border>
    <border>
      <left style="thin">
        <color rgb="FFFC0CBD"/>
      </left>
      <right/>
      <top/>
      <bottom style="thin">
        <color rgb="FFFC0CBD"/>
      </bottom>
      <diagonal/>
    </border>
    <border>
      <left/>
      <right/>
      <top/>
      <bottom style="thin">
        <color rgb="FFFC0CBD"/>
      </bottom>
      <diagonal/>
    </border>
    <border>
      <left style="thin">
        <color indexed="64"/>
      </left>
      <right/>
      <top/>
      <bottom style="thin">
        <color rgb="FFFC0CBD"/>
      </bottom>
      <diagonal/>
    </border>
    <border>
      <left style="thin">
        <color rgb="FFFC0CBD"/>
      </left>
      <right/>
      <top style="thick">
        <color rgb="FFFC0CBD"/>
      </top>
      <bottom style="thin">
        <color rgb="FFFC0CBD"/>
      </bottom>
      <diagonal/>
    </border>
    <border>
      <left style="thin">
        <color rgb="FFFC0CBD"/>
      </left>
      <right/>
      <top style="thin">
        <color rgb="FFFC0CBD"/>
      </top>
      <bottom style="thick">
        <color rgb="FFFC0CBD"/>
      </bottom>
      <diagonal/>
    </border>
    <border>
      <left/>
      <right style="thick">
        <color rgb="FFFC0CBD"/>
      </right>
      <top style="thick">
        <color rgb="FFFC0CBD"/>
      </top>
      <bottom style="thick">
        <color rgb="FFFC0CBD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rgb="FFFC0CBD"/>
      </left>
      <right style="thin">
        <color rgb="FFFC0CBD"/>
      </right>
      <top style="thin">
        <color rgb="FFFC0CBD"/>
      </top>
      <bottom style="thin">
        <color indexed="64"/>
      </bottom>
      <diagonal/>
    </border>
    <border>
      <left style="thin">
        <color rgb="FFFC0CBD"/>
      </left>
      <right style="thin">
        <color rgb="FFFC0CBD"/>
      </right>
      <top style="thin">
        <color indexed="64"/>
      </top>
      <bottom style="thin">
        <color rgb="FFFC0CBD"/>
      </bottom>
      <diagonal/>
    </border>
    <border>
      <left/>
      <right style="thin">
        <color rgb="FFFC0CBD"/>
      </right>
      <top style="thin">
        <color rgb="FFFC0CBD"/>
      </top>
      <bottom style="thin">
        <color indexed="64"/>
      </bottom>
      <diagonal/>
    </border>
    <border>
      <left/>
      <right style="thin">
        <color rgb="FFFC0CBD"/>
      </right>
      <top style="thin">
        <color indexed="64"/>
      </top>
      <bottom style="thin">
        <color rgb="FFFC0CBD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29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1" xfId="0" applyBorder="1"/>
    <xf numFmtId="14" fontId="0" fillId="0" borderId="0" xfId="0" applyNumberFormat="1"/>
    <xf numFmtId="0" fontId="0" fillId="0" borderId="11" xfId="0" applyBorder="1"/>
    <xf numFmtId="0" fontId="0" fillId="0" borderId="22" xfId="0" applyBorder="1"/>
    <xf numFmtId="0" fontId="0" fillId="0" borderId="23" xfId="0" applyBorder="1"/>
    <xf numFmtId="0" fontId="0" fillId="0" borderId="1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9" xfId="0" applyBorder="1"/>
    <xf numFmtId="14" fontId="0" fillId="0" borderId="0" xfId="0" applyNumberFormat="1" applyAlignment="1">
      <alignment horizontal="center"/>
    </xf>
    <xf numFmtId="0" fontId="6" fillId="2" borderId="0" xfId="0" applyFont="1" applyFill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8" fillId="3" borderId="18" xfId="0" applyFont="1" applyFill="1" applyBorder="1"/>
    <xf numFmtId="0" fontId="8" fillId="3" borderId="11" xfId="0" applyFont="1" applyFill="1" applyBorder="1"/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6" fillId="5" borderId="0" xfId="0" applyFont="1" applyFill="1"/>
    <xf numFmtId="0" fontId="0" fillId="5" borderId="30" xfId="0" applyFill="1" applyBorder="1" applyAlignment="1">
      <alignment horizontal="center"/>
    </xf>
    <xf numFmtId="0" fontId="0" fillId="5" borderId="0" xfId="0" applyFill="1" applyAlignment="1">
      <alignment horizontal="right"/>
    </xf>
    <xf numFmtId="0" fontId="11" fillId="0" borderId="0" xfId="0" applyFont="1"/>
    <xf numFmtId="0" fontId="10" fillId="5" borderId="0" xfId="0" applyFont="1" applyFill="1" applyAlignment="1">
      <alignment vertical="center"/>
    </xf>
    <xf numFmtId="0" fontId="0" fillId="5" borderId="33" xfId="0" applyFill="1" applyBorder="1"/>
    <xf numFmtId="0" fontId="0" fillId="5" borderId="35" xfId="0" applyFill="1" applyBorder="1"/>
    <xf numFmtId="0" fontId="0" fillId="5" borderId="34" xfId="0" applyFill="1" applyBorder="1"/>
    <xf numFmtId="0" fontId="12" fillId="3" borderId="0" xfId="0" applyFont="1" applyFill="1"/>
    <xf numFmtId="0" fontId="13" fillId="0" borderId="0" xfId="0" applyFont="1"/>
    <xf numFmtId="0" fontId="0" fillId="5" borderId="36" xfId="0" applyFill="1" applyBorder="1"/>
    <xf numFmtId="0" fontId="0" fillId="5" borderId="0" xfId="0" applyFill="1" applyAlignment="1">
      <alignment horizontal="left"/>
    </xf>
    <xf numFmtId="0" fontId="16" fillId="0" borderId="0" xfId="0" applyFont="1"/>
    <xf numFmtId="0" fontId="15" fillId="0" borderId="0" xfId="0" applyFont="1"/>
    <xf numFmtId="0" fontId="19" fillId="0" borderId="0" xfId="0" applyFont="1" applyAlignment="1">
      <alignment vertical="center"/>
    </xf>
    <xf numFmtId="0" fontId="19" fillId="0" borderId="38" xfId="0" applyFont="1" applyBorder="1" applyAlignment="1">
      <alignment vertical="center"/>
    </xf>
    <xf numFmtId="0" fontId="0" fillId="5" borderId="36" xfId="0" applyFill="1" applyBorder="1" applyAlignment="1">
      <alignment horizontal="center" vertical="center"/>
    </xf>
    <xf numFmtId="0" fontId="20" fillId="5" borderId="0" xfId="0" applyFont="1" applyFill="1"/>
    <xf numFmtId="0" fontId="0" fillId="6" borderId="36" xfId="0" applyFill="1" applyBorder="1"/>
    <xf numFmtId="0" fontId="0" fillId="5" borderId="0" xfId="0" applyFill="1" applyAlignment="1">
      <alignment vertical="center"/>
    </xf>
    <xf numFmtId="0" fontId="0" fillId="6" borderId="36" xfId="0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Alignment="1">
      <alignment vertical="center"/>
    </xf>
    <xf numFmtId="0" fontId="22" fillId="5" borderId="0" xfId="0" applyFont="1" applyFill="1"/>
    <xf numFmtId="0" fontId="0" fillId="6" borderId="36" xfId="0" applyFill="1" applyBorder="1" applyAlignment="1">
      <alignment horizontal="left" vertical="center" wrapText="1"/>
    </xf>
    <xf numFmtId="0" fontId="0" fillId="5" borderId="39" xfId="0" applyFill="1" applyBorder="1" applyAlignment="1">
      <alignment horizontal="left" vertical="center"/>
    </xf>
    <xf numFmtId="0" fontId="0" fillId="5" borderId="40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0" fontId="0" fillId="5" borderId="30" xfId="0" applyFill="1" applyBorder="1" applyAlignment="1">
      <alignment horizontal="left" vertical="center"/>
    </xf>
    <xf numFmtId="49" fontId="0" fillId="5" borderId="0" xfId="0" applyNumberFormat="1" applyFill="1"/>
    <xf numFmtId="0" fontId="7" fillId="10" borderId="11" xfId="0" applyFont="1" applyFill="1" applyBorder="1"/>
    <xf numFmtId="0" fontId="7" fillId="10" borderId="11" xfId="0" applyFont="1" applyFill="1" applyBorder="1" applyAlignment="1">
      <alignment horizontal="center"/>
    </xf>
    <xf numFmtId="0" fontId="7" fillId="4" borderId="0" xfId="0" applyFont="1" applyFill="1"/>
    <xf numFmtId="0" fontId="7" fillId="10" borderId="0" xfId="0" applyFont="1" applyFill="1"/>
    <xf numFmtId="0" fontId="8" fillId="3" borderId="0" xfId="0" applyFont="1" applyFill="1"/>
    <xf numFmtId="0" fontId="7" fillId="10" borderId="22" xfId="0" applyFont="1" applyFill="1" applyBorder="1"/>
    <xf numFmtId="0" fontId="26" fillId="5" borderId="0" xfId="0" applyFont="1" applyFill="1"/>
    <xf numFmtId="0" fontId="3" fillId="5" borderId="0" xfId="0" applyFont="1" applyFill="1" applyAlignment="1">
      <alignment horizontal="right"/>
    </xf>
    <xf numFmtId="0" fontId="3" fillId="5" borderId="0" xfId="0" applyFont="1" applyFill="1" applyAlignment="1">
      <alignment horizontal="center"/>
    </xf>
    <xf numFmtId="0" fontId="13" fillId="10" borderId="0" xfId="0" applyFont="1" applyFill="1"/>
    <xf numFmtId="0" fontId="3" fillId="5" borderId="0" xfId="0" applyFont="1" applyFill="1"/>
    <xf numFmtId="0" fontId="3" fillId="5" borderId="0" xfId="0" applyFont="1" applyFill="1" applyAlignment="1">
      <alignment horizontal="left" vertical="center"/>
    </xf>
    <xf numFmtId="0" fontId="6" fillId="5" borderId="0" xfId="0" applyFont="1" applyFill="1" applyAlignment="1">
      <alignment horizontal="right"/>
    </xf>
    <xf numFmtId="0" fontId="3" fillId="4" borderId="0" xfId="0" applyFont="1" applyFill="1" applyAlignment="1">
      <alignment horizontal="center"/>
    </xf>
    <xf numFmtId="0" fontId="0" fillId="5" borderId="36" xfId="0" applyFill="1" applyBorder="1" applyAlignment="1">
      <alignment horizontal="left" vertical="center"/>
    </xf>
    <xf numFmtId="0" fontId="0" fillId="5" borderId="27" xfId="0" applyFill="1" applyBorder="1" applyAlignment="1">
      <alignment horizontal="left" vertical="center"/>
    </xf>
    <xf numFmtId="0" fontId="0" fillId="5" borderId="39" xfId="0" applyFill="1" applyBorder="1" applyAlignment="1">
      <alignment horizontal="center" vertical="top" wrapText="1"/>
    </xf>
    <xf numFmtId="0" fontId="0" fillId="5" borderId="45" xfId="0" applyFill="1" applyBorder="1" applyAlignment="1">
      <alignment horizontal="center" vertical="top" wrapText="1"/>
    </xf>
    <xf numFmtId="0" fontId="0" fillId="5" borderId="40" xfId="0" applyFill="1" applyBorder="1" applyAlignment="1">
      <alignment horizontal="center" vertical="top" wrapText="1"/>
    </xf>
    <xf numFmtId="0" fontId="0" fillId="5" borderId="41" xfId="0" applyFill="1" applyBorder="1" applyAlignment="1">
      <alignment horizontal="center" vertical="top" wrapText="1"/>
    </xf>
    <xf numFmtId="0" fontId="0" fillId="5" borderId="0" xfId="0" applyFill="1" applyAlignment="1">
      <alignment horizontal="center" vertical="top" wrapText="1"/>
    </xf>
    <xf numFmtId="0" fontId="0" fillId="5" borderId="30" xfId="0" applyFill="1" applyBorder="1" applyAlignment="1">
      <alignment horizontal="center" vertical="top" wrapText="1"/>
    </xf>
    <xf numFmtId="0" fontId="0" fillId="5" borderId="31" xfId="0" applyFill="1" applyBorder="1" applyAlignment="1">
      <alignment horizontal="center" vertical="top" wrapText="1"/>
    </xf>
    <xf numFmtId="0" fontId="0" fillId="5" borderId="46" xfId="0" applyFill="1" applyBorder="1" applyAlignment="1">
      <alignment horizontal="center" vertical="top" wrapText="1"/>
    </xf>
    <xf numFmtId="0" fontId="0" fillId="5" borderId="32" xfId="0" applyFill="1" applyBorder="1" applyAlignment="1">
      <alignment horizontal="center" vertical="top" wrapText="1"/>
    </xf>
    <xf numFmtId="0" fontId="0" fillId="7" borderId="31" xfId="0" applyFill="1" applyBorder="1" applyAlignment="1">
      <alignment horizontal="left" vertical="center"/>
    </xf>
    <xf numFmtId="0" fontId="0" fillId="7" borderId="32" xfId="0" applyFill="1" applyBorder="1" applyAlignment="1">
      <alignment horizontal="left" vertical="center"/>
    </xf>
    <xf numFmtId="0" fontId="0" fillId="5" borderId="39" xfId="0" applyFill="1" applyBorder="1" applyAlignment="1">
      <alignment horizontal="left" vertical="center"/>
    </xf>
    <xf numFmtId="0" fontId="0" fillId="5" borderId="40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0" fontId="0" fillId="5" borderId="30" xfId="0" applyFill="1" applyBorder="1" applyAlignment="1">
      <alignment horizontal="left" vertical="center"/>
    </xf>
    <xf numFmtId="0" fontId="0" fillId="6" borderId="36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5" borderId="31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36" xfId="0" applyFill="1" applyBorder="1" applyAlignment="1">
      <alignment horizontal="left" vertical="center" wrapText="1"/>
    </xf>
    <xf numFmtId="0" fontId="0" fillId="7" borderId="36" xfId="0" applyFill="1" applyBorder="1" applyAlignment="1">
      <alignment horizontal="left" vertical="top"/>
    </xf>
    <xf numFmtId="0" fontId="0" fillId="5" borderId="44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1" xfId="0" applyFill="1" applyBorder="1" applyAlignment="1">
      <alignment horizontal="left" vertical="center" wrapText="1"/>
    </xf>
    <xf numFmtId="0" fontId="0" fillId="5" borderId="30" xfId="0" applyFill="1" applyBorder="1" applyAlignment="1">
      <alignment horizontal="left" vertical="center" wrapText="1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37" xfId="0" applyFont="1" applyBorder="1" applyAlignment="1">
      <alignment horizontal="left" vertical="center"/>
    </xf>
    <xf numFmtId="0" fontId="6" fillId="6" borderId="36" xfId="0" applyFont="1" applyFill="1" applyBorder="1" applyAlignment="1">
      <alignment horizontal="center"/>
    </xf>
    <xf numFmtId="0" fontId="6" fillId="6" borderId="27" xfId="0" applyFont="1" applyFill="1" applyBorder="1" applyAlignment="1">
      <alignment horizontal="center"/>
    </xf>
    <xf numFmtId="0" fontId="6" fillId="6" borderId="29" xfId="0" applyFont="1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36" xfId="0" applyFill="1" applyBorder="1" applyAlignment="1">
      <alignment horizontal="left"/>
    </xf>
    <xf numFmtId="0" fontId="6" fillId="6" borderId="28" xfId="0" applyFont="1" applyFill="1" applyBorder="1" applyAlignment="1">
      <alignment horizontal="center"/>
    </xf>
    <xf numFmtId="0" fontId="0" fillId="5" borderId="39" xfId="0" applyFill="1" applyBorder="1" applyAlignment="1">
      <alignment horizontal="center" vertical="center" wrapText="1"/>
    </xf>
    <xf numFmtId="0" fontId="0" fillId="5" borderId="40" xfId="0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36" xfId="0" applyBorder="1" applyAlignment="1">
      <alignment horizontal="center"/>
    </xf>
    <xf numFmtId="0" fontId="14" fillId="0" borderId="36" xfId="1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9" fillId="5" borderId="0" xfId="0" applyFont="1" applyFill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8" fillId="4" borderId="0" xfId="0" applyFont="1" applyFill="1" applyAlignment="1">
      <alignment horizontal="center" vertical="center"/>
    </xf>
    <xf numFmtId="0" fontId="28" fillId="10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49" fontId="0" fillId="5" borderId="27" xfId="0" applyNumberFormat="1" applyFill="1" applyBorder="1" applyAlignment="1">
      <alignment horizontal="center" wrapText="1"/>
    </xf>
    <xf numFmtId="49" fontId="0" fillId="5" borderId="29" xfId="0" applyNumberFormat="1" applyFill="1" applyBorder="1" applyAlignment="1">
      <alignment horizontal="center" wrapText="1"/>
    </xf>
    <xf numFmtId="49" fontId="0" fillId="5" borderId="27" xfId="0" applyNumberFormat="1" applyFill="1" applyBorder="1" applyAlignment="1">
      <alignment horizontal="center"/>
    </xf>
    <xf numFmtId="49" fontId="0" fillId="5" borderId="29" xfId="0" applyNumberFormat="1" applyFill="1" applyBorder="1" applyAlignment="1">
      <alignment horizontal="center"/>
    </xf>
    <xf numFmtId="49" fontId="0" fillId="5" borderId="31" xfId="0" applyNumberFormat="1" applyFill="1" applyBorder="1" applyAlignment="1">
      <alignment horizontal="center"/>
    </xf>
    <xf numFmtId="49" fontId="0" fillId="5" borderId="32" xfId="0" applyNumberFormat="1" applyFill="1" applyBorder="1" applyAlignment="1">
      <alignment horizontal="center"/>
    </xf>
    <xf numFmtId="49" fontId="0" fillId="5" borderId="28" xfId="0" applyNumberFormat="1" applyFill="1" applyBorder="1" applyAlignment="1">
      <alignment horizontal="center"/>
    </xf>
    <xf numFmtId="14" fontId="0" fillId="5" borderId="33" xfId="0" applyNumberFormat="1" applyFill="1" applyBorder="1" applyAlignment="1">
      <alignment horizontal="center"/>
    </xf>
    <xf numFmtId="14" fontId="0" fillId="5" borderId="34" xfId="0" applyNumberFormat="1" applyFill="1" applyBorder="1" applyAlignment="1">
      <alignment horizontal="center"/>
    </xf>
    <xf numFmtId="0" fontId="6" fillId="6" borderId="33" xfId="0" applyFont="1" applyFill="1" applyBorder="1" applyAlignment="1">
      <alignment horizontal="center"/>
    </xf>
    <xf numFmtId="0" fontId="6" fillId="6" borderId="34" xfId="0" applyFont="1" applyFill="1" applyBorder="1" applyAlignment="1">
      <alignment horizontal="center"/>
    </xf>
    <xf numFmtId="0" fontId="6" fillId="6" borderId="35" xfId="0" applyFont="1" applyFill="1" applyBorder="1" applyAlignment="1">
      <alignment horizontal="center"/>
    </xf>
    <xf numFmtId="0" fontId="0" fillId="5" borderId="36" xfId="0" applyFill="1" applyBorder="1" applyAlignment="1">
      <alignment horizontal="left" wrapText="1"/>
    </xf>
    <xf numFmtId="0" fontId="0" fillId="5" borderId="39" xfId="0" applyFill="1" applyBorder="1" applyAlignment="1">
      <alignment horizontal="center" vertical="top"/>
    </xf>
    <xf numFmtId="0" fontId="0" fillId="5" borderId="45" xfId="0" applyFill="1" applyBorder="1" applyAlignment="1">
      <alignment horizontal="center" vertical="top"/>
    </xf>
    <xf numFmtId="0" fontId="0" fillId="5" borderId="40" xfId="0" applyFill="1" applyBorder="1" applyAlignment="1">
      <alignment horizontal="center" vertical="top"/>
    </xf>
    <xf numFmtId="0" fontId="0" fillId="5" borderId="31" xfId="0" applyFill="1" applyBorder="1" applyAlignment="1">
      <alignment horizontal="center" vertical="top"/>
    </xf>
    <xf numFmtId="0" fontId="0" fillId="5" borderId="46" xfId="0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/>
    </xf>
    <xf numFmtId="0" fontId="0" fillId="5" borderId="36" xfId="0" applyFill="1" applyBorder="1" applyAlignment="1">
      <alignment horizontal="left" vertical="top"/>
    </xf>
    <xf numFmtId="0" fontId="19" fillId="0" borderId="37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6" borderId="27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42" xfId="0" applyFill="1" applyBorder="1" applyAlignment="1">
      <alignment horizontal="left" vertical="center"/>
    </xf>
    <xf numFmtId="0" fontId="0" fillId="6" borderId="28" xfId="0" applyFill="1" applyBorder="1" applyAlignment="1">
      <alignment horizontal="center" vertical="center"/>
    </xf>
    <xf numFmtId="0" fontId="19" fillId="0" borderId="38" xfId="0" applyFont="1" applyBorder="1" applyAlignment="1">
      <alignment horizontal="left" vertical="center"/>
    </xf>
    <xf numFmtId="0" fontId="0" fillId="5" borderId="0" xfId="0" applyFill="1" applyAlignment="1">
      <alignment horizontal="center" vertical="top"/>
    </xf>
    <xf numFmtId="0" fontId="0" fillId="5" borderId="30" xfId="0" applyFill="1" applyBorder="1" applyAlignment="1">
      <alignment horizontal="center" vertical="top"/>
    </xf>
    <xf numFmtId="0" fontId="0" fillId="5" borderId="41" xfId="0" applyFill="1" applyBorder="1" applyAlignment="1">
      <alignment horizontal="center" vertical="top"/>
    </xf>
    <xf numFmtId="0" fontId="0" fillId="7" borderId="41" xfId="0" applyFill="1" applyBorder="1" applyAlignment="1">
      <alignment horizontal="left" vertical="center"/>
    </xf>
    <xf numFmtId="0" fontId="0" fillId="7" borderId="30" xfId="0" applyFill="1" applyBorder="1" applyAlignment="1">
      <alignment horizontal="left" vertical="center"/>
    </xf>
    <xf numFmtId="0" fontId="0" fillId="5" borderId="39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45" xfId="0" applyFill="1" applyBorder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5" borderId="46" xfId="0" applyFill="1" applyBorder="1" applyAlignment="1">
      <alignment horizontal="left" vertical="center"/>
    </xf>
    <xf numFmtId="0" fontId="0" fillId="5" borderId="31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 wrapText="1"/>
    </xf>
    <xf numFmtId="0" fontId="0" fillId="5" borderId="39" xfId="0" applyFill="1" applyBorder="1" applyAlignment="1">
      <alignment horizontal="left" vertical="center" wrapText="1"/>
    </xf>
    <xf numFmtId="0" fontId="0" fillId="5" borderId="40" xfId="0" applyFill="1" applyBorder="1" applyAlignment="1">
      <alignment horizontal="left" vertical="center" wrapText="1"/>
    </xf>
    <xf numFmtId="0" fontId="0" fillId="5" borderId="31" xfId="0" applyFill="1" applyBorder="1" applyAlignment="1">
      <alignment horizontal="left" vertical="center" wrapText="1"/>
    </xf>
    <xf numFmtId="0" fontId="0" fillId="5" borderId="32" xfId="0" applyFill="1" applyBorder="1" applyAlignment="1">
      <alignment horizontal="left" vertical="center" wrapText="1"/>
    </xf>
    <xf numFmtId="0" fontId="0" fillId="5" borderId="29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5" borderId="42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6" borderId="36" xfId="0" applyFill="1" applyBorder="1" applyAlignment="1">
      <alignment horizontal="left" vertical="center" wrapText="1"/>
    </xf>
    <xf numFmtId="0" fontId="0" fillId="5" borderId="36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left" vertical="center"/>
    </xf>
    <xf numFmtId="0" fontId="0" fillId="6" borderId="42" xfId="0" applyFill="1" applyBorder="1" applyAlignment="1">
      <alignment horizontal="left" vertical="center" wrapText="1"/>
    </xf>
    <xf numFmtId="0" fontId="0" fillId="6" borderId="43" xfId="0" applyFill="1" applyBorder="1" applyAlignment="1">
      <alignment horizontal="left" vertical="center" wrapText="1"/>
    </xf>
    <xf numFmtId="0" fontId="0" fillId="6" borderId="44" xfId="0" applyFill="1" applyBorder="1" applyAlignment="1">
      <alignment horizontal="left" vertical="center" wrapText="1"/>
    </xf>
    <xf numFmtId="0" fontId="0" fillId="6" borderId="36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left"/>
    </xf>
    <xf numFmtId="0" fontId="0" fillId="5" borderId="36" xfId="0" applyFill="1" applyBorder="1" applyAlignment="1">
      <alignment horizontal="center" vertical="top" wrapText="1"/>
    </xf>
    <xf numFmtId="0" fontId="23" fillId="8" borderId="27" xfId="0" applyFont="1" applyFill="1" applyBorder="1" applyAlignment="1">
      <alignment horizontal="left" vertical="center" wrapText="1"/>
    </xf>
    <xf numFmtId="0" fontId="23" fillId="8" borderId="28" xfId="0" applyFont="1" applyFill="1" applyBorder="1" applyAlignment="1">
      <alignment horizontal="left" vertical="center" wrapText="1"/>
    </xf>
    <xf numFmtId="0" fontId="0" fillId="5" borderId="44" xfId="0" applyFill="1" applyBorder="1" applyAlignment="1">
      <alignment horizontal="center" vertical="top" wrapText="1"/>
    </xf>
    <xf numFmtId="0" fontId="23" fillId="6" borderId="27" xfId="0" applyFont="1" applyFill="1" applyBorder="1" applyAlignment="1">
      <alignment horizontal="center" vertical="center" wrapText="1"/>
    </xf>
    <xf numFmtId="0" fontId="23" fillId="6" borderId="28" xfId="0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23" fillId="8" borderId="28" xfId="0" applyFont="1" applyFill="1" applyBorder="1" applyAlignment="1">
      <alignment horizontal="center" vertical="center" wrapText="1"/>
    </xf>
    <xf numFmtId="0" fontId="23" fillId="8" borderId="29" xfId="0" applyFont="1" applyFill="1" applyBorder="1" applyAlignment="1">
      <alignment horizontal="center" vertical="center" wrapText="1"/>
    </xf>
    <xf numFmtId="0" fontId="23" fillId="8" borderId="36" xfId="0" applyFont="1" applyFill="1" applyBorder="1" applyAlignment="1">
      <alignment horizontal="center" vertical="center" wrapText="1"/>
    </xf>
    <xf numFmtId="0" fontId="23" fillId="9" borderId="36" xfId="0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left" vertical="center" wrapText="1"/>
    </xf>
    <xf numFmtId="0" fontId="23" fillId="0" borderId="46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left" vertical="center" wrapText="1"/>
    </xf>
    <xf numFmtId="0" fontId="23" fillId="0" borderId="45" xfId="0" applyFont="1" applyBorder="1" applyAlignment="1">
      <alignment horizontal="left" vertical="center" wrapText="1"/>
    </xf>
    <xf numFmtId="0" fontId="23" fillId="0" borderId="40" xfId="0" applyFont="1" applyBorder="1" applyAlignment="1">
      <alignment horizontal="left" vertical="center" wrapText="1"/>
    </xf>
    <xf numFmtId="0" fontId="23" fillId="0" borderId="51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3" fillId="0" borderId="31" xfId="0" applyFont="1" applyBorder="1" applyAlignment="1">
      <alignment horizontal="left" vertical="center" wrapText="1"/>
    </xf>
    <xf numFmtId="0" fontId="23" fillId="0" borderId="32" xfId="0" applyFont="1" applyBorder="1" applyAlignment="1">
      <alignment horizontal="left" vertical="center" wrapText="1"/>
    </xf>
    <xf numFmtId="0" fontId="24" fillId="0" borderId="48" xfId="0" applyFont="1" applyBorder="1" applyAlignment="1">
      <alignment horizontal="left" vertical="center" wrapText="1"/>
    </xf>
    <xf numFmtId="0" fontId="23" fillId="0" borderId="49" xfId="0" applyFont="1" applyBorder="1" applyAlignment="1">
      <alignment horizontal="left" vertical="center" wrapText="1"/>
    </xf>
    <xf numFmtId="0" fontId="23" fillId="0" borderId="50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3" fillId="8" borderId="0" xfId="0" applyFont="1" applyFill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8" fillId="3" borderId="56" xfId="0" applyFont="1" applyFill="1" applyBorder="1" applyAlignment="1">
      <alignment horizontal="left" vertical="center" wrapText="1"/>
    </xf>
    <xf numFmtId="0" fontId="0" fillId="0" borderId="57" xfId="0" applyBorder="1" applyAlignment="1">
      <alignment horizontal="left" vertical="center" wrapText="1"/>
    </xf>
    <xf numFmtId="0" fontId="8" fillId="3" borderId="58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7" fillId="4" borderId="58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C0CBD"/>
      <color rgb="FF00CC99"/>
      <color rgb="FFFF0066"/>
      <color rgb="FF9900CC"/>
      <color rgb="FF33CD84"/>
      <color rgb="FFF4C566"/>
      <color rgb="FF75C7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microsoft.com/office/2017/10/relationships/person" Target="persons/perso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220134</xdr:colOff>
      <xdr:row>46</xdr:row>
      <xdr:rowOff>76201</xdr:rowOff>
    </xdr:from>
    <xdr:to>
      <xdr:col>4</xdr:col>
      <xdr:colOff>390525</xdr:colOff>
      <xdr:row>46</xdr:row>
      <xdr:rowOff>215900</xdr:rowOff>
    </xdr:to>
    <xdr:pic macro="[0]!Feuil53.goto_1">
      <xdr:nvPicPr>
        <xdr:cNvPr id="4" name="Send_to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8134" y="8801101"/>
          <a:ext cx="167216" cy="142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588434</xdr:colOff>
      <xdr:row>47</xdr:row>
      <xdr:rowOff>38101</xdr:rowOff>
    </xdr:from>
    <xdr:to>
      <xdr:col>3</xdr:col>
      <xdr:colOff>720725</xdr:colOff>
      <xdr:row>48</xdr:row>
      <xdr:rowOff>0</xdr:rowOff>
    </xdr:to>
    <xdr:pic macro="[0]!Feuil53.goto_2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434" y="8991601"/>
          <a:ext cx="170391" cy="142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104</xdr:row>
      <xdr:rowOff>57150</xdr:rowOff>
    </xdr:from>
    <xdr:to>
      <xdr:col>2</xdr:col>
      <xdr:colOff>526415</xdr:colOff>
      <xdr:row>106</xdr:row>
      <xdr:rowOff>65892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16068675"/>
          <a:ext cx="294640" cy="38925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63500</xdr:colOff>
      <xdr:row>147</xdr:row>
      <xdr:rowOff>25401</xdr:rowOff>
    </xdr:from>
    <xdr:to>
      <xdr:col>7</xdr:col>
      <xdr:colOff>695325</xdr:colOff>
      <xdr:row>147</xdr:row>
      <xdr:rowOff>171450</xdr:rowOff>
    </xdr:to>
    <xdr:sp macro="[0]!Feuil53.FPC_A1_Parti_Off" textlink="">
      <xdr:nvSpPr>
        <xdr:cNvPr id="13" name="FPC_A1_Parti_Off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873500" y="23142576"/>
          <a:ext cx="2155825" cy="146049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FERMER</a:t>
          </a:r>
        </a:p>
      </xdr:txBody>
    </xdr:sp>
    <xdr:clientData/>
  </xdr:twoCellAnchor>
  <xdr:twoCellAnchor>
    <xdr:from>
      <xdr:col>6</xdr:col>
      <xdr:colOff>615950</xdr:colOff>
      <xdr:row>147</xdr:row>
      <xdr:rowOff>57150</xdr:rowOff>
    </xdr:from>
    <xdr:to>
      <xdr:col>9</xdr:col>
      <xdr:colOff>263525</xdr:colOff>
      <xdr:row>154</xdr:row>
      <xdr:rowOff>0</xdr:rowOff>
    </xdr:to>
    <xdr:sp macro="" textlink="">
      <xdr:nvSpPr>
        <xdr:cNvPr id="11" name="FPC_A1_Parti_Text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187950" y="23174325"/>
          <a:ext cx="193357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28574</xdr:colOff>
      <xdr:row>147</xdr:row>
      <xdr:rowOff>15874</xdr:rowOff>
    </xdr:from>
    <xdr:to>
      <xdr:col>13</xdr:col>
      <xdr:colOff>742949</xdr:colOff>
      <xdr:row>147</xdr:row>
      <xdr:rowOff>171449</xdr:rowOff>
    </xdr:to>
    <xdr:sp macro="[0]!Feuil53.FPC_A1_Com_Off" textlink="">
      <xdr:nvSpPr>
        <xdr:cNvPr id="15" name="FPC_A1_Com_Off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124574" y="23133049"/>
          <a:ext cx="4524375" cy="155575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FERMER</a:t>
          </a:r>
        </a:p>
      </xdr:txBody>
    </xdr:sp>
    <xdr:clientData/>
  </xdr:twoCellAnchor>
  <xdr:twoCellAnchor>
    <xdr:from>
      <xdr:col>10</xdr:col>
      <xdr:colOff>15875</xdr:colOff>
      <xdr:row>147</xdr:row>
      <xdr:rowOff>38100</xdr:rowOff>
    </xdr:from>
    <xdr:to>
      <xdr:col>14</xdr:col>
      <xdr:colOff>85725</xdr:colOff>
      <xdr:row>153</xdr:row>
      <xdr:rowOff>104775</xdr:rowOff>
    </xdr:to>
    <xdr:sp macro="" textlink="">
      <xdr:nvSpPr>
        <xdr:cNvPr id="9" name="FPC_A1_Com_Text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635875" y="23155275"/>
          <a:ext cx="3117850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3</xdr:col>
      <xdr:colOff>664634</xdr:colOff>
      <xdr:row>48</xdr:row>
      <xdr:rowOff>25401</xdr:rowOff>
    </xdr:from>
    <xdr:to>
      <xdr:col>4</xdr:col>
      <xdr:colOff>73025</xdr:colOff>
      <xdr:row>48</xdr:row>
      <xdr:rowOff>168275</xdr:rowOff>
    </xdr:to>
    <xdr:pic macro="[0]!Feuil53.goto_3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634" y="9159876"/>
          <a:ext cx="170391" cy="142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340784</xdr:colOff>
      <xdr:row>49</xdr:row>
      <xdr:rowOff>28576</xdr:rowOff>
    </xdr:from>
    <xdr:to>
      <xdr:col>3</xdr:col>
      <xdr:colOff>511175</xdr:colOff>
      <xdr:row>49</xdr:row>
      <xdr:rowOff>168275</xdr:rowOff>
    </xdr:to>
    <xdr:pic macro="[0]!Feuil53.goto_4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6784" y="9344026"/>
          <a:ext cx="170391" cy="139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342900</xdr:colOff>
      <xdr:row>214</xdr:row>
      <xdr:rowOff>123825</xdr:rowOff>
    </xdr:from>
    <xdr:to>
      <xdr:col>0</xdr:col>
      <xdr:colOff>640715</xdr:colOff>
      <xdr:row>216</xdr:row>
      <xdr:rowOff>103504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8442900"/>
          <a:ext cx="297815" cy="3924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400050</xdr:colOff>
      <xdr:row>402</xdr:row>
      <xdr:rowOff>171450</xdr:rowOff>
    </xdr:from>
    <xdr:to>
      <xdr:col>0</xdr:col>
      <xdr:colOff>697865</xdr:colOff>
      <xdr:row>405</xdr:row>
      <xdr:rowOff>17779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74971275"/>
          <a:ext cx="297815" cy="38925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171450</xdr:colOff>
      <xdr:row>484</xdr:row>
      <xdr:rowOff>66675</xdr:rowOff>
    </xdr:from>
    <xdr:to>
      <xdr:col>0</xdr:col>
      <xdr:colOff>469265</xdr:colOff>
      <xdr:row>486</xdr:row>
      <xdr:rowOff>87629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92344875"/>
          <a:ext cx="297815" cy="38925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107950</xdr:colOff>
      <xdr:row>125</xdr:row>
      <xdr:rowOff>146050</xdr:rowOff>
    </xdr:from>
    <xdr:to>
      <xdr:col>0</xdr:col>
      <xdr:colOff>587737</xdr:colOff>
      <xdr:row>128</xdr:row>
      <xdr:rowOff>171450</xdr:rowOff>
    </xdr:to>
    <xdr:pic macro="[0]!Feuil53.goto_2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23609300"/>
          <a:ext cx="479787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152400</xdr:colOff>
      <xdr:row>49</xdr:row>
      <xdr:rowOff>161925</xdr:rowOff>
    </xdr:from>
    <xdr:to>
      <xdr:col>1</xdr:col>
      <xdr:colOff>66675</xdr:colOff>
      <xdr:row>53</xdr:row>
      <xdr:rowOff>16759</xdr:rowOff>
    </xdr:to>
    <xdr:sp macro="[0]!BoutonFinal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52400" y="9906000"/>
          <a:ext cx="638175" cy="616834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914400</xdr:colOff>
          <xdr:row>13</xdr:row>
          <xdr:rowOff>38100</xdr:rowOff>
        </xdr:from>
        <xdr:to>
          <xdr:col>2</xdr:col>
          <xdr:colOff>1155700</xdr:colOff>
          <xdr:row>13</xdr:row>
          <xdr:rowOff>165100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15</xdr:row>
          <xdr:rowOff>31750</xdr:rowOff>
        </xdr:from>
        <xdr:to>
          <xdr:col>2</xdr:col>
          <xdr:colOff>1143000</xdr:colOff>
          <xdr:row>15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14</xdr:row>
          <xdr:rowOff>38100</xdr:rowOff>
        </xdr:from>
        <xdr:to>
          <xdr:col>2</xdr:col>
          <xdr:colOff>1143000</xdr:colOff>
          <xdr:row>14</xdr:row>
          <xdr:rowOff>165100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16</xdr:row>
          <xdr:rowOff>31750</xdr:rowOff>
        </xdr:from>
        <xdr:to>
          <xdr:col>2</xdr:col>
          <xdr:colOff>1143000</xdr:colOff>
          <xdr:row>16</xdr:row>
          <xdr:rowOff>152400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17</xdr:row>
          <xdr:rowOff>31750</xdr:rowOff>
        </xdr:from>
        <xdr:to>
          <xdr:col>2</xdr:col>
          <xdr:colOff>1143000</xdr:colOff>
          <xdr:row>17</xdr:row>
          <xdr:rowOff>152400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18</xdr:row>
          <xdr:rowOff>31750</xdr:rowOff>
        </xdr:from>
        <xdr:to>
          <xdr:col>2</xdr:col>
          <xdr:colOff>1143000</xdr:colOff>
          <xdr:row>18</xdr:row>
          <xdr:rowOff>152400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19</xdr:row>
          <xdr:rowOff>31750</xdr:rowOff>
        </xdr:from>
        <xdr:to>
          <xdr:col>2</xdr:col>
          <xdr:colOff>1143000</xdr:colOff>
          <xdr:row>19</xdr:row>
          <xdr:rowOff>152400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20</xdr:row>
          <xdr:rowOff>31750</xdr:rowOff>
        </xdr:from>
        <xdr:to>
          <xdr:col>2</xdr:col>
          <xdr:colOff>1143000</xdr:colOff>
          <xdr:row>20</xdr:row>
          <xdr:rowOff>152400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21</xdr:row>
          <xdr:rowOff>31750</xdr:rowOff>
        </xdr:from>
        <xdr:to>
          <xdr:col>2</xdr:col>
          <xdr:colOff>1143000</xdr:colOff>
          <xdr:row>21</xdr:row>
          <xdr:rowOff>152400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22</xdr:row>
          <xdr:rowOff>31750</xdr:rowOff>
        </xdr:from>
        <xdr:to>
          <xdr:col>2</xdr:col>
          <xdr:colOff>1143000</xdr:colOff>
          <xdr:row>22</xdr:row>
          <xdr:rowOff>152400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23</xdr:row>
          <xdr:rowOff>31750</xdr:rowOff>
        </xdr:from>
        <xdr:to>
          <xdr:col>2</xdr:col>
          <xdr:colOff>1143000</xdr:colOff>
          <xdr:row>23</xdr:row>
          <xdr:rowOff>152400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24</xdr:row>
          <xdr:rowOff>31750</xdr:rowOff>
        </xdr:from>
        <xdr:to>
          <xdr:col>2</xdr:col>
          <xdr:colOff>1143000</xdr:colOff>
          <xdr:row>24</xdr:row>
          <xdr:rowOff>152400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25</xdr:row>
          <xdr:rowOff>31750</xdr:rowOff>
        </xdr:from>
        <xdr:to>
          <xdr:col>2</xdr:col>
          <xdr:colOff>1143000</xdr:colOff>
          <xdr:row>25</xdr:row>
          <xdr:rowOff>152400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26</xdr:row>
          <xdr:rowOff>31750</xdr:rowOff>
        </xdr:from>
        <xdr:to>
          <xdr:col>2</xdr:col>
          <xdr:colOff>1143000</xdr:colOff>
          <xdr:row>26</xdr:row>
          <xdr:rowOff>152400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27</xdr:row>
          <xdr:rowOff>31750</xdr:rowOff>
        </xdr:from>
        <xdr:to>
          <xdr:col>2</xdr:col>
          <xdr:colOff>1143000</xdr:colOff>
          <xdr:row>27</xdr:row>
          <xdr:rowOff>152400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28</xdr:row>
          <xdr:rowOff>31750</xdr:rowOff>
        </xdr:from>
        <xdr:to>
          <xdr:col>2</xdr:col>
          <xdr:colOff>1143000</xdr:colOff>
          <xdr:row>28</xdr:row>
          <xdr:rowOff>152400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29</xdr:row>
          <xdr:rowOff>31750</xdr:rowOff>
        </xdr:from>
        <xdr:to>
          <xdr:col>2</xdr:col>
          <xdr:colOff>1143000</xdr:colOff>
          <xdr:row>29</xdr:row>
          <xdr:rowOff>152400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30</xdr:row>
          <xdr:rowOff>31750</xdr:rowOff>
        </xdr:from>
        <xdr:to>
          <xdr:col>2</xdr:col>
          <xdr:colOff>1143000</xdr:colOff>
          <xdr:row>30</xdr:row>
          <xdr:rowOff>152400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31</xdr:row>
          <xdr:rowOff>31750</xdr:rowOff>
        </xdr:from>
        <xdr:to>
          <xdr:col>2</xdr:col>
          <xdr:colOff>1143000</xdr:colOff>
          <xdr:row>31</xdr:row>
          <xdr:rowOff>152400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32</xdr:row>
          <xdr:rowOff>31750</xdr:rowOff>
        </xdr:from>
        <xdr:to>
          <xdr:col>2</xdr:col>
          <xdr:colOff>1143000</xdr:colOff>
          <xdr:row>32</xdr:row>
          <xdr:rowOff>152400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33</xdr:row>
          <xdr:rowOff>31750</xdr:rowOff>
        </xdr:from>
        <xdr:to>
          <xdr:col>2</xdr:col>
          <xdr:colOff>1143000</xdr:colOff>
          <xdr:row>33</xdr:row>
          <xdr:rowOff>152400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34</xdr:row>
          <xdr:rowOff>31750</xdr:rowOff>
        </xdr:from>
        <xdr:to>
          <xdr:col>2</xdr:col>
          <xdr:colOff>1143000</xdr:colOff>
          <xdr:row>34</xdr:row>
          <xdr:rowOff>152400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35</xdr:row>
          <xdr:rowOff>31750</xdr:rowOff>
        </xdr:from>
        <xdr:to>
          <xdr:col>2</xdr:col>
          <xdr:colOff>1143000</xdr:colOff>
          <xdr:row>35</xdr:row>
          <xdr:rowOff>152400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36</xdr:row>
          <xdr:rowOff>31750</xdr:rowOff>
        </xdr:from>
        <xdr:to>
          <xdr:col>2</xdr:col>
          <xdr:colOff>1143000</xdr:colOff>
          <xdr:row>36</xdr:row>
          <xdr:rowOff>152400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37</xdr:row>
          <xdr:rowOff>31750</xdr:rowOff>
        </xdr:from>
        <xdr:to>
          <xdr:col>2</xdr:col>
          <xdr:colOff>1143000</xdr:colOff>
          <xdr:row>37</xdr:row>
          <xdr:rowOff>152400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38</xdr:row>
          <xdr:rowOff>31750</xdr:rowOff>
        </xdr:from>
        <xdr:to>
          <xdr:col>2</xdr:col>
          <xdr:colOff>1143000</xdr:colOff>
          <xdr:row>38</xdr:row>
          <xdr:rowOff>152400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39</xdr:row>
          <xdr:rowOff>31750</xdr:rowOff>
        </xdr:from>
        <xdr:to>
          <xdr:col>2</xdr:col>
          <xdr:colOff>1143000</xdr:colOff>
          <xdr:row>39</xdr:row>
          <xdr:rowOff>152400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40</xdr:row>
          <xdr:rowOff>31750</xdr:rowOff>
        </xdr:from>
        <xdr:to>
          <xdr:col>2</xdr:col>
          <xdr:colOff>1143000</xdr:colOff>
          <xdr:row>40</xdr:row>
          <xdr:rowOff>152400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41</xdr:row>
          <xdr:rowOff>31750</xdr:rowOff>
        </xdr:from>
        <xdr:to>
          <xdr:col>2</xdr:col>
          <xdr:colOff>1143000</xdr:colOff>
          <xdr:row>41</xdr:row>
          <xdr:rowOff>152400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42</xdr:row>
          <xdr:rowOff>31750</xdr:rowOff>
        </xdr:from>
        <xdr:to>
          <xdr:col>2</xdr:col>
          <xdr:colOff>1143000</xdr:colOff>
          <xdr:row>42</xdr:row>
          <xdr:rowOff>152400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43</xdr:row>
          <xdr:rowOff>31750</xdr:rowOff>
        </xdr:from>
        <xdr:to>
          <xdr:col>2</xdr:col>
          <xdr:colOff>1143000</xdr:colOff>
          <xdr:row>43</xdr:row>
          <xdr:rowOff>152400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44</xdr:row>
          <xdr:rowOff>31750</xdr:rowOff>
        </xdr:from>
        <xdr:to>
          <xdr:col>2</xdr:col>
          <xdr:colOff>1143000</xdr:colOff>
          <xdr:row>44</xdr:row>
          <xdr:rowOff>152400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45</xdr:row>
          <xdr:rowOff>31750</xdr:rowOff>
        </xdr:from>
        <xdr:to>
          <xdr:col>2</xdr:col>
          <xdr:colOff>1143000</xdr:colOff>
          <xdr:row>45</xdr:row>
          <xdr:rowOff>152400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46</xdr:row>
          <xdr:rowOff>31750</xdr:rowOff>
        </xdr:from>
        <xdr:to>
          <xdr:col>2</xdr:col>
          <xdr:colOff>1143000</xdr:colOff>
          <xdr:row>46</xdr:row>
          <xdr:rowOff>152400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47</xdr:row>
          <xdr:rowOff>31750</xdr:rowOff>
        </xdr:from>
        <xdr:to>
          <xdr:col>2</xdr:col>
          <xdr:colOff>1143000</xdr:colOff>
          <xdr:row>47</xdr:row>
          <xdr:rowOff>152400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48</xdr:row>
          <xdr:rowOff>31750</xdr:rowOff>
        </xdr:from>
        <xdr:to>
          <xdr:col>2</xdr:col>
          <xdr:colOff>1143000</xdr:colOff>
          <xdr:row>48</xdr:row>
          <xdr:rowOff>152400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49</xdr:row>
          <xdr:rowOff>31750</xdr:rowOff>
        </xdr:from>
        <xdr:to>
          <xdr:col>2</xdr:col>
          <xdr:colOff>1143000</xdr:colOff>
          <xdr:row>49</xdr:row>
          <xdr:rowOff>152400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50</xdr:row>
          <xdr:rowOff>31750</xdr:rowOff>
        </xdr:from>
        <xdr:to>
          <xdr:col>2</xdr:col>
          <xdr:colOff>1143000</xdr:colOff>
          <xdr:row>50</xdr:row>
          <xdr:rowOff>152400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3</xdr:row>
          <xdr:rowOff>38100</xdr:rowOff>
        </xdr:from>
        <xdr:to>
          <xdr:col>2</xdr:col>
          <xdr:colOff>1136650</xdr:colOff>
          <xdr:row>3</xdr:row>
          <xdr:rowOff>171450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336550</xdr:colOff>
          <xdr:row>3</xdr:row>
          <xdr:rowOff>12700</xdr:rowOff>
        </xdr:from>
        <xdr:to>
          <xdr:col>11</xdr:col>
          <xdr:colOff>565150</xdr:colOff>
          <xdr:row>3</xdr:row>
          <xdr:rowOff>190500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908050</xdr:colOff>
          <xdr:row>3</xdr:row>
          <xdr:rowOff>31750</xdr:rowOff>
        </xdr:from>
        <xdr:to>
          <xdr:col>16</xdr:col>
          <xdr:colOff>1136650</xdr:colOff>
          <xdr:row>3</xdr:row>
          <xdr:rowOff>165100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241300</xdr:colOff>
          <xdr:row>10</xdr:row>
          <xdr:rowOff>76200</xdr:rowOff>
        </xdr:from>
        <xdr:to>
          <xdr:col>11</xdr:col>
          <xdr:colOff>1009650</xdr:colOff>
          <xdr:row>11</xdr:row>
          <xdr:rowOff>114300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 je valide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15</xdr:row>
      <xdr:rowOff>15627</xdr:rowOff>
    </xdr:from>
    <xdr:to>
      <xdr:col>7</xdr:col>
      <xdr:colOff>562252</xdr:colOff>
      <xdr:row>15</xdr:row>
      <xdr:rowOff>175186</xdr:rowOff>
    </xdr:to>
    <xdr:sp macro="[0]!DA_On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567084" y="2858088"/>
          <a:ext cx="569550" cy="1595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7310</xdr:colOff>
      <xdr:row>15</xdr:row>
      <xdr:rowOff>6601</xdr:rowOff>
    </xdr:from>
    <xdr:to>
      <xdr:col>8</xdr:col>
      <xdr:colOff>569332</xdr:colOff>
      <xdr:row>15</xdr:row>
      <xdr:rowOff>171915</xdr:rowOff>
    </xdr:to>
    <xdr:sp macro="[0]!DA_Off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148614" y="2839253"/>
          <a:ext cx="562022" cy="16531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33062</xdr:colOff>
      <xdr:row>16</xdr:row>
      <xdr:rowOff>32329</xdr:rowOff>
    </xdr:from>
    <xdr:to>
      <xdr:col>8</xdr:col>
      <xdr:colOff>6114</xdr:colOff>
      <xdr:row>16</xdr:row>
      <xdr:rowOff>186586</xdr:rowOff>
    </xdr:to>
    <xdr:sp macro="[0]!WF_On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07444" y="3065290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7435</xdr:colOff>
      <xdr:row>16</xdr:row>
      <xdr:rowOff>16727</xdr:rowOff>
    </xdr:from>
    <xdr:to>
      <xdr:col>8</xdr:col>
      <xdr:colOff>551987</xdr:colOff>
      <xdr:row>16</xdr:row>
      <xdr:rowOff>170984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151972" y="3046142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226718</xdr:colOff>
      <xdr:row>18</xdr:row>
      <xdr:rowOff>35484</xdr:rowOff>
    </xdr:from>
    <xdr:to>
      <xdr:col>9</xdr:col>
      <xdr:colOff>771270</xdr:colOff>
      <xdr:row>18</xdr:row>
      <xdr:rowOff>189741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944100" y="3449445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10222</xdr:colOff>
      <xdr:row>17</xdr:row>
      <xdr:rowOff>14868</xdr:rowOff>
    </xdr:from>
    <xdr:to>
      <xdr:col>8</xdr:col>
      <xdr:colOff>554774</xdr:colOff>
      <xdr:row>17</xdr:row>
      <xdr:rowOff>169125</xdr:rowOff>
    </xdr:to>
    <xdr:sp macro="[0]!Cap_Off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154759" y="3234783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33624</xdr:colOff>
      <xdr:row>17</xdr:row>
      <xdr:rowOff>23231</xdr:rowOff>
    </xdr:from>
    <xdr:to>
      <xdr:col>8</xdr:col>
      <xdr:colOff>6676</xdr:colOff>
      <xdr:row>17</xdr:row>
      <xdr:rowOff>177488</xdr:rowOff>
    </xdr:to>
    <xdr:sp macro="[0]!Cap_On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3608006" y="3246692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13938</xdr:colOff>
      <xdr:row>18</xdr:row>
      <xdr:rowOff>23232</xdr:rowOff>
    </xdr:from>
    <xdr:to>
      <xdr:col>7</xdr:col>
      <xdr:colOff>558490</xdr:colOff>
      <xdr:row>18</xdr:row>
      <xdr:rowOff>177489</xdr:rowOff>
    </xdr:to>
    <xdr:sp macro="[0]!ATTACH_On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86975" y="3433647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9293</xdr:colOff>
      <xdr:row>16</xdr:row>
      <xdr:rowOff>18585</xdr:rowOff>
    </xdr:from>
    <xdr:to>
      <xdr:col>8</xdr:col>
      <xdr:colOff>553845</xdr:colOff>
      <xdr:row>16</xdr:row>
      <xdr:rowOff>172842</xdr:rowOff>
    </xdr:to>
    <xdr:sp macro="[0]!WF_Off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153830" y="3048000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19</xdr:row>
      <xdr:rowOff>27683</xdr:rowOff>
    </xdr:from>
    <xdr:to>
      <xdr:col>7</xdr:col>
      <xdr:colOff>527849</xdr:colOff>
      <xdr:row>19</xdr:row>
      <xdr:rowOff>181940</xdr:rowOff>
    </xdr:to>
    <xdr:sp macro="[0]!BUDGET_On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57679" y="3632144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12081</xdr:colOff>
      <xdr:row>19</xdr:row>
      <xdr:rowOff>21373</xdr:rowOff>
    </xdr:from>
    <xdr:to>
      <xdr:col>8</xdr:col>
      <xdr:colOff>556633</xdr:colOff>
      <xdr:row>19</xdr:row>
      <xdr:rowOff>175630</xdr:rowOff>
    </xdr:to>
    <xdr:sp macro="[0]!BUDGET_Off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4156618" y="3622288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15798</xdr:colOff>
      <xdr:row>20</xdr:row>
      <xdr:rowOff>25090</xdr:rowOff>
    </xdr:from>
    <xdr:to>
      <xdr:col>7</xdr:col>
      <xdr:colOff>560350</xdr:colOff>
      <xdr:row>20</xdr:row>
      <xdr:rowOff>179347</xdr:rowOff>
    </xdr:to>
    <xdr:sp macro="[0]!Ana_On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588835" y="3816505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14868</xdr:colOff>
      <xdr:row>20</xdr:row>
      <xdr:rowOff>24161</xdr:rowOff>
    </xdr:from>
    <xdr:to>
      <xdr:col>8</xdr:col>
      <xdr:colOff>559420</xdr:colOff>
      <xdr:row>20</xdr:row>
      <xdr:rowOff>178418</xdr:rowOff>
    </xdr:to>
    <xdr:sp macro="[0]!ANA_Off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4159405" y="3815576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13939</xdr:colOff>
      <xdr:row>21</xdr:row>
      <xdr:rowOff>23231</xdr:rowOff>
    </xdr:from>
    <xdr:to>
      <xdr:col>7</xdr:col>
      <xdr:colOff>558491</xdr:colOff>
      <xdr:row>21</xdr:row>
      <xdr:rowOff>177488</xdr:rowOff>
    </xdr:to>
    <xdr:sp macro="[0]!PROTECT_On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586976" y="4005146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8363</xdr:colOff>
      <xdr:row>21</xdr:row>
      <xdr:rowOff>17655</xdr:rowOff>
    </xdr:from>
    <xdr:to>
      <xdr:col>8</xdr:col>
      <xdr:colOff>552915</xdr:colOff>
      <xdr:row>21</xdr:row>
      <xdr:rowOff>171912</xdr:rowOff>
    </xdr:to>
    <xdr:sp macro="[0]!PROTECT_Off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152900" y="3999570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16727</xdr:colOff>
      <xdr:row>23</xdr:row>
      <xdr:rowOff>16726</xdr:rowOff>
    </xdr:from>
    <xdr:to>
      <xdr:col>7</xdr:col>
      <xdr:colOff>561279</xdr:colOff>
      <xdr:row>23</xdr:row>
      <xdr:rowOff>170983</xdr:rowOff>
    </xdr:to>
    <xdr:sp macro="[0]!Spe_On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591109" y="4383187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10369</xdr:colOff>
      <xdr:row>23</xdr:row>
      <xdr:rowOff>13180</xdr:rowOff>
    </xdr:from>
    <xdr:to>
      <xdr:col>8</xdr:col>
      <xdr:colOff>554921</xdr:colOff>
      <xdr:row>23</xdr:row>
      <xdr:rowOff>167437</xdr:rowOff>
    </xdr:to>
    <xdr:sp macro="[0]!SPE_Off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156251" y="4379641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7361</xdr:colOff>
      <xdr:row>24</xdr:row>
      <xdr:rowOff>15186</xdr:rowOff>
    </xdr:from>
    <xdr:to>
      <xdr:col>7</xdr:col>
      <xdr:colOff>551913</xdr:colOff>
      <xdr:row>24</xdr:row>
      <xdr:rowOff>169443</xdr:rowOff>
    </xdr:to>
    <xdr:sp macro="[0]!HOOK_On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581743" y="4572147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19392</xdr:colOff>
      <xdr:row>24</xdr:row>
      <xdr:rowOff>22205</xdr:rowOff>
    </xdr:from>
    <xdr:to>
      <xdr:col>8</xdr:col>
      <xdr:colOff>563944</xdr:colOff>
      <xdr:row>24</xdr:row>
      <xdr:rowOff>176462</xdr:rowOff>
    </xdr:to>
    <xdr:sp macro="[0]!Hook_Off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165274" y="4579166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1231240</xdr:colOff>
      <xdr:row>15</xdr:row>
      <xdr:rowOff>16022</xdr:rowOff>
    </xdr:from>
    <xdr:to>
      <xdr:col>10</xdr:col>
      <xdr:colOff>561271</xdr:colOff>
      <xdr:row>15</xdr:row>
      <xdr:rowOff>173454</xdr:rowOff>
    </xdr:to>
    <xdr:sp macro="[0]!Agent_Com_On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7689190" y="2740172"/>
          <a:ext cx="596856" cy="1574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13377</xdr:colOff>
      <xdr:row>15</xdr:row>
      <xdr:rowOff>16189</xdr:rowOff>
    </xdr:from>
    <xdr:to>
      <xdr:col>11</xdr:col>
      <xdr:colOff>557929</xdr:colOff>
      <xdr:row>15</xdr:row>
      <xdr:rowOff>170446</xdr:rowOff>
    </xdr:to>
    <xdr:sp macro="[0]!Agent_Com_Off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6480351" y="2858650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1238258</xdr:colOff>
      <xdr:row>16</xdr:row>
      <xdr:rowOff>18194</xdr:rowOff>
    </xdr:from>
    <xdr:to>
      <xdr:col>10</xdr:col>
      <xdr:colOff>546064</xdr:colOff>
      <xdr:row>16</xdr:row>
      <xdr:rowOff>172451</xdr:rowOff>
    </xdr:to>
    <xdr:sp macro="[0]!SFTP_On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7696208" y="2923319"/>
          <a:ext cx="574631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12375</xdr:colOff>
      <xdr:row>16</xdr:row>
      <xdr:rowOff>15186</xdr:rowOff>
    </xdr:from>
    <xdr:to>
      <xdr:col>11</xdr:col>
      <xdr:colOff>556927</xdr:colOff>
      <xdr:row>16</xdr:row>
      <xdr:rowOff>169443</xdr:rowOff>
    </xdr:to>
    <xdr:sp macro="[0]!SFTP_Off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6479349" y="3048147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1240933</xdr:colOff>
      <xdr:row>17</xdr:row>
      <xdr:rowOff>22205</xdr:rowOff>
    </xdr:from>
    <xdr:to>
      <xdr:col>10</xdr:col>
      <xdr:colOff>551914</xdr:colOff>
      <xdr:row>17</xdr:row>
      <xdr:rowOff>179637</xdr:rowOff>
    </xdr:to>
    <xdr:sp macro="[0]!API_On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7698883" y="3108305"/>
          <a:ext cx="577806" cy="1574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11373</xdr:colOff>
      <xdr:row>17</xdr:row>
      <xdr:rowOff>19197</xdr:rowOff>
    </xdr:from>
    <xdr:to>
      <xdr:col>11</xdr:col>
      <xdr:colOff>555925</xdr:colOff>
      <xdr:row>17</xdr:row>
      <xdr:rowOff>173454</xdr:rowOff>
    </xdr:to>
    <xdr:sp macro="[0]!API_Off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6478347" y="3242658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1240934</xdr:colOff>
      <xdr:row>18</xdr:row>
      <xdr:rowOff>16189</xdr:rowOff>
    </xdr:from>
    <xdr:to>
      <xdr:col>10</xdr:col>
      <xdr:colOff>551915</xdr:colOff>
      <xdr:row>18</xdr:row>
      <xdr:rowOff>170446</xdr:rowOff>
    </xdr:to>
    <xdr:sp macro="[0]!Export_Cpt_On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7698884" y="3283264"/>
          <a:ext cx="577806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10370</xdr:colOff>
      <xdr:row>18</xdr:row>
      <xdr:rowOff>18195</xdr:rowOff>
    </xdr:from>
    <xdr:to>
      <xdr:col>11</xdr:col>
      <xdr:colOff>554922</xdr:colOff>
      <xdr:row>18</xdr:row>
      <xdr:rowOff>172452</xdr:rowOff>
    </xdr:to>
    <xdr:sp macro="[0]!Export_Cpt_Off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6477344" y="3432156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1227063</xdr:colOff>
      <xdr:row>19</xdr:row>
      <xdr:rowOff>18863</xdr:rowOff>
    </xdr:from>
    <xdr:to>
      <xdr:col>10</xdr:col>
      <xdr:colOff>534869</xdr:colOff>
      <xdr:row>19</xdr:row>
      <xdr:rowOff>173120</xdr:rowOff>
    </xdr:to>
    <xdr:sp macro="[0]!BAP_On" textlink="">
      <xdr:nvSpPr>
        <xdr:cNvPr id="31" name="Rectangl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7685013" y="3466913"/>
          <a:ext cx="574631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9367</xdr:colOff>
      <xdr:row>19</xdr:row>
      <xdr:rowOff>22205</xdr:rowOff>
    </xdr:from>
    <xdr:to>
      <xdr:col>11</xdr:col>
      <xdr:colOff>553919</xdr:colOff>
      <xdr:row>19</xdr:row>
      <xdr:rowOff>176462</xdr:rowOff>
    </xdr:to>
    <xdr:sp macro="[0]!BAP_Off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6476341" y="3626666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1259314</xdr:colOff>
      <xdr:row>20</xdr:row>
      <xdr:rowOff>28722</xdr:rowOff>
    </xdr:from>
    <xdr:to>
      <xdr:col>10</xdr:col>
      <xdr:colOff>560770</xdr:colOff>
      <xdr:row>21</xdr:row>
      <xdr:rowOff>2004</xdr:rowOff>
    </xdr:to>
    <xdr:sp macro="[0]!SEPA_On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7717264" y="3657747"/>
          <a:ext cx="568281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8363</xdr:colOff>
      <xdr:row>20</xdr:row>
      <xdr:rowOff>16189</xdr:rowOff>
    </xdr:from>
    <xdr:to>
      <xdr:col>11</xdr:col>
      <xdr:colOff>552915</xdr:colOff>
      <xdr:row>20</xdr:row>
      <xdr:rowOff>170446</xdr:rowOff>
    </xdr:to>
    <xdr:sp macro="[0]!SEPA_Off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6475337" y="3811150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1227397</xdr:colOff>
      <xdr:row>21</xdr:row>
      <xdr:rowOff>18195</xdr:rowOff>
    </xdr:from>
    <xdr:to>
      <xdr:col>10</xdr:col>
      <xdr:colOff>535203</xdr:colOff>
      <xdr:row>21</xdr:row>
      <xdr:rowOff>172452</xdr:rowOff>
    </xdr:to>
    <xdr:sp macro="[0]!FNP_On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7685347" y="3828195"/>
          <a:ext cx="574631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17387</xdr:colOff>
      <xdr:row>21</xdr:row>
      <xdr:rowOff>20200</xdr:rowOff>
    </xdr:from>
    <xdr:to>
      <xdr:col>12</xdr:col>
      <xdr:colOff>466</xdr:colOff>
      <xdr:row>21</xdr:row>
      <xdr:rowOff>174457</xdr:rowOff>
    </xdr:to>
    <xdr:sp macro="[0]!FNP_Off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6484361" y="4005661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1228733</xdr:colOff>
      <xdr:row>22</xdr:row>
      <xdr:rowOff>20869</xdr:rowOff>
    </xdr:from>
    <xdr:to>
      <xdr:col>10</xdr:col>
      <xdr:colOff>536539</xdr:colOff>
      <xdr:row>22</xdr:row>
      <xdr:rowOff>168776</xdr:rowOff>
    </xdr:to>
    <xdr:sp macro="[0]!GED_On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7686683" y="4011844"/>
          <a:ext cx="574631" cy="1479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16384</xdr:colOff>
      <xdr:row>22</xdr:row>
      <xdr:rowOff>14185</xdr:rowOff>
    </xdr:from>
    <xdr:to>
      <xdr:col>11</xdr:col>
      <xdr:colOff>560936</xdr:colOff>
      <xdr:row>22</xdr:row>
      <xdr:rowOff>168442</xdr:rowOff>
    </xdr:to>
    <xdr:sp macro="[0]!GED_Off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6483358" y="4190146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1264828</xdr:colOff>
      <xdr:row>23</xdr:row>
      <xdr:rowOff>17194</xdr:rowOff>
    </xdr:from>
    <xdr:to>
      <xdr:col>11</xdr:col>
      <xdr:colOff>1134</xdr:colOff>
      <xdr:row>23</xdr:row>
      <xdr:rowOff>161926</xdr:rowOff>
    </xdr:to>
    <xdr:sp macro="[0]!Retour_On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7722778" y="4189144"/>
          <a:ext cx="574631" cy="1447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5355</xdr:colOff>
      <xdr:row>23</xdr:row>
      <xdr:rowOff>18196</xdr:rowOff>
    </xdr:from>
    <xdr:to>
      <xdr:col>11</xdr:col>
      <xdr:colOff>549907</xdr:colOff>
      <xdr:row>23</xdr:row>
      <xdr:rowOff>172453</xdr:rowOff>
    </xdr:to>
    <xdr:sp macro="[0]!Retour_Off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6472329" y="4384657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10736</xdr:colOff>
      <xdr:row>18</xdr:row>
      <xdr:rowOff>22840</xdr:rowOff>
    </xdr:from>
    <xdr:to>
      <xdr:col>8</xdr:col>
      <xdr:colOff>555288</xdr:colOff>
      <xdr:row>18</xdr:row>
      <xdr:rowOff>177097</xdr:rowOff>
    </xdr:to>
    <xdr:sp macro="[0]!ATTACH_Off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56618" y="3436801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22401</xdr:colOff>
      <xdr:row>22</xdr:row>
      <xdr:rowOff>10172</xdr:rowOff>
    </xdr:from>
    <xdr:to>
      <xdr:col>8</xdr:col>
      <xdr:colOff>566953</xdr:colOff>
      <xdr:row>22</xdr:row>
      <xdr:rowOff>164429</xdr:rowOff>
    </xdr:to>
    <xdr:sp macro="[0]!SSO_Off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4168283" y="4186133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8706</xdr:colOff>
      <xdr:row>22</xdr:row>
      <xdr:rowOff>18731</xdr:rowOff>
    </xdr:from>
    <xdr:to>
      <xdr:col>7</xdr:col>
      <xdr:colOff>553258</xdr:colOff>
      <xdr:row>22</xdr:row>
      <xdr:rowOff>172988</xdr:rowOff>
    </xdr:to>
    <xdr:sp macro="[0]!SSO_On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3583088" y="4194692"/>
          <a:ext cx="544552" cy="154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35171</xdr:colOff>
      <xdr:row>13</xdr:row>
      <xdr:rowOff>20441</xdr:rowOff>
    </xdr:from>
    <xdr:to>
      <xdr:col>3</xdr:col>
      <xdr:colOff>476251</xdr:colOff>
      <xdr:row>13</xdr:row>
      <xdr:rowOff>180861</xdr:rowOff>
    </xdr:to>
    <xdr:sp macro="[0]!O_At_1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2379786" y="2489614"/>
          <a:ext cx="441080" cy="1604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29463</xdr:colOff>
      <xdr:row>13</xdr:row>
      <xdr:rowOff>15119</xdr:rowOff>
    </xdr:from>
    <xdr:to>
      <xdr:col>4</xdr:col>
      <xdr:colOff>470543</xdr:colOff>
      <xdr:row>13</xdr:row>
      <xdr:rowOff>175539</xdr:rowOff>
    </xdr:to>
    <xdr:sp macro="[0]!C_At_1" textlink="">
      <xdr:nvSpPr>
        <xdr:cNvPr id="46" name="Rectangl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2879636" y="2484292"/>
          <a:ext cx="441080" cy="1604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43962</xdr:colOff>
      <xdr:row>14</xdr:row>
      <xdr:rowOff>36634</xdr:rowOff>
    </xdr:from>
    <xdr:to>
      <xdr:col>3</xdr:col>
      <xdr:colOff>490904</xdr:colOff>
      <xdr:row>14</xdr:row>
      <xdr:rowOff>175845</xdr:rowOff>
    </xdr:to>
    <xdr:sp macro="[0]!O_At_2" textlink="">
      <xdr:nvSpPr>
        <xdr:cNvPr id="48" name="Rectangl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2615712" y="269630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21981</xdr:colOff>
      <xdr:row>14</xdr:row>
      <xdr:rowOff>29307</xdr:rowOff>
    </xdr:from>
    <xdr:to>
      <xdr:col>4</xdr:col>
      <xdr:colOff>468923</xdr:colOff>
      <xdr:row>14</xdr:row>
      <xdr:rowOff>168518</xdr:rowOff>
    </xdr:to>
    <xdr:sp macro="[0]!C_At_2" textlink="">
      <xdr:nvSpPr>
        <xdr:cNvPr id="50" name="Rectangl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3099289" y="2688980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42497</xdr:colOff>
      <xdr:row>15</xdr:row>
      <xdr:rowOff>27842</xdr:rowOff>
    </xdr:from>
    <xdr:to>
      <xdr:col>4</xdr:col>
      <xdr:colOff>489439</xdr:colOff>
      <xdr:row>15</xdr:row>
      <xdr:rowOff>167053</xdr:rowOff>
    </xdr:to>
    <xdr:sp macro="[0]!C_At_3" textlink="">
      <xdr:nvSpPr>
        <xdr:cNvPr id="51" name="Rectangl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3119805" y="287801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26378</xdr:colOff>
      <xdr:row>15</xdr:row>
      <xdr:rowOff>26376</xdr:rowOff>
    </xdr:from>
    <xdr:to>
      <xdr:col>3</xdr:col>
      <xdr:colOff>473320</xdr:colOff>
      <xdr:row>15</xdr:row>
      <xdr:rowOff>165587</xdr:rowOff>
    </xdr:to>
    <xdr:sp macro="[0]!O_At_3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2598128" y="2876549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32239</xdr:colOff>
      <xdr:row>16</xdr:row>
      <xdr:rowOff>32238</xdr:rowOff>
    </xdr:from>
    <xdr:to>
      <xdr:col>3</xdr:col>
      <xdr:colOff>479181</xdr:colOff>
      <xdr:row>16</xdr:row>
      <xdr:rowOff>171449</xdr:rowOff>
    </xdr:to>
    <xdr:sp macro="[0]!O_At_4" textlink="">
      <xdr:nvSpPr>
        <xdr:cNvPr id="53" name="Rectangl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2603989" y="307291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23446</xdr:colOff>
      <xdr:row>16</xdr:row>
      <xdr:rowOff>30773</xdr:rowOff>
    </xdr:from>
    <xdr:to>
      <xdr:col>4</xdr:col>
      <xdr:colOff>470388</xdr:colOff>
      <xdr:row>16</xdr:row>
      <xdr:rowOff>169984</xdr:rowOff>
    </xdr:to>
    <xdr:sp macro="[0]!C_At_4" textlink="">
      <xdr:nvSpPr>
        <xdr:cNvPr id="54" name="Rectangl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3100754" y="307144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43962</xdr:colOff>
      <xdr:row>17</xdr:row>
      <xdr:rowOff>29308</xdr:rowOff>
    </xdr:from>
    <xdr:to>
      <xdr:col>3</xdr:col>
      <xdr:colOff>490904</xdr:colOff>
      <xdr:row>17</xdr:row>
      <xdr:rowOff>168519</xdr:rowOff>
    </xdr:to>
    <xdr:sp macro="[0]!O_At_5" textlink="">
      <xdr:nvSpPr>
        <xdr:cNvPr id="55" name="Rectangl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2615712" y="326048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35170</xdr:colOff>
      <xdr:row>17</xdr:row>
      <xdr:rowOff>27842</xdr:rowOff>
    </xdr:from>
    <xdr:to>
      <xdr:col>4</xdr:col>
      <xdr:colOff>482112</xdr:colOff>
      <xdr:row>17</xdr:row>
      <xdr:rowOff>167053</xdr:rowOff>
    </xdr:to>
    <xdr:sp macro="[0]!C_At_5" textlink="">
      <xdr:nvSpPr>
        <xdr:cNvPr id="56" name="Rectangle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3112478" y="325901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33705</xdr:colOff>
      <xdr:row>18</xdr:row>
      <xdr:rowOff>26376</xdr:rowOff>
    </xdr:from>
    <xdr:to>
      <xdr:col>3</xdr:col>
      <xdr:colOff>480647</xdr:colOff>
      <xdr:row>18</xdr:row>
      <xdr:rowOff>165587</xdr:rowOff>
    </xdr:to>
    <xdr:sp macro="[0]!O_At_6" textlink="">
      <xdr:nvSpPr>
        <xdr:cNvPr id="57" name="Rectangl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2605455" y="3448049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32240</xdr:colOff>
      <xdr:row>18</xdr:row>
      <xdr:rowOff>39565</xdr:rowOff>
    </xdr:from>
    <xdr:to>
      <xdr:col>4</xdr:col>
      <xdr:colOff>479182</xdr:colOff>
      <xdr:row>18</xdr:row>
      <xdr:rowOff>178776</xdr:rowOff>
    </xdr:to>
    <xdr:sp macro="[0]!C_At_6" textlink="">
      <xdr:nvSpPr>
        <xdr:cNvPr id="58" name="Rectangl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3109548" y="3461238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45429</xdr:colOff>
      <xdr:row>19</xdr:row>
      <xdr:rowOff>38100</xdr:rowOff>
    </xdr:from>
    <xdr:to>
      <xdr:col>3</xdr:col>
      <xdr:colOff>492371</xdr:colOff>
      <xdr:row>19</xdr:row>
      <xdr:rowOff>177311</xdr:rowOff>
    </xdr:to>
    <xdr:sp macro="[0]!O_At_7" textlink="">
      <xdr:nvSpPr>
        <xdr:cNvPr id="59" name="Rectangl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2617179" y="365027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29309</xdr:colOff>
      <xdr:row>19</xdr:row>
      <xdr:rowOff>29308</xdr:rowOff>
    </xdr:from>
    <xdr:to>
      <xdr:col>4</xdr:col>
      <xdr:colOff>476251</xdr:colOff>
      <xdr:row>19</xdr:row>
      <xdr:rowOff>168519</xdr:rowOff>
    </xdr:to>
    <xdr:sp macro="[0]!C_At_7" textlink="">
      <xdr:nvSpPr>
        <xdr:cNvPr id="60" name="Rectangle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3106617" y="364148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42498</xdr:colOff>
      <xdr:row>20</xdr:row>
      <xdr:rowOff>27843</xdr:rowOff>
    </xdr:from>
    <xdr:to>
      <xdr:col>3</xdr:col>
      <xdr:colOff>489440</xdr:colOff>
      <xdr:row>20</xdr:row>
      <xdr:rowOff>167054</xdr:rowOff>
    </xdr:to>
    <xdr:sp macro="[0]!O_At_8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2614248" y="383051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19052</xdr:colOff>
      <xdr:row>20</xdr:row>
      <xdr:rowOff>26378</xdr:rowOff>
    </xdr:from>
    <xdr:to>
      <xdr:col>4</xdr:col>
      <xdr:colOff>465994</xdr:colOff>
      <xdr:row>20</xdr:row>
      <xdr:rowOff>165589</xdr:rowOff>
    </xdr:to>
    <xdr:sp macro="[0]!C_At_8" textlink="">
      <xdr:nvSpPr>
        <xdr:cNvPr id="62" name="Rectangle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3096360" y="382905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46895</xdr:colOff>
      <xdr:row>21</xdr:row>
      <xdr:rowOff>39566</xdr:rowOff>
    </xdr:from>
    <xdr:to>
      <xdr:col>3</xdr:col>
      <xdr:colOff>493837</xdr:colOff>
      <xdr:row>21</xdr:row>
      <xdr:rowOff>178777</xdr:rowOff>
    </xdr:to>
    <xdr:sp macro="[0]!O_At_9" textlink="">
      <xdr:nvSpPr>
        <xdr:cNvPr id="63" name="Rectangl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2618645" y="4032739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30776</xdr:colOff>
      <xdr:row>21</xdr:row>
      <xdr:rowOff>30774</xdr:rowOff>
    </xdr:from>
    <xdr:to>
      <xdr:col>4</xdr:col>
      <xdr:colOff>477718</xdr:colOff>
      <xdr:row>21</xdr:row>
      <xdr:rowOff>169985</xdr:rowOff>
    </xdr:to>
    <xdr:sp macro="[0]!C_At_9" textlink="">
      <xdr:nvSpPr>
        <xdr:cNvPr id="1024" name="Rectangle 1023"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SpPr/>
      </xdr:nvSpPr>
      <xdr:spPr>
        <a:xfrm>
          <a:off x="3108084" y="402394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51292</xdr:colOff>
      <xdr:row>22</xdr:row>
      <xdr:rowOff>29309</xdr:rowOff>
    </xdr:from>
    <xdr:to>
      <xdr:col>3</xdr:col>
      <xdr:colOff>498234</xdr:colOff>
      <xdr:row>22</xdr:row>
      <xdr:rowOff>168520</xdr:rowOff>
    </xdr:to>
    <xdr:sp macro="[0]!O_At_10" textlink="">
      <xdr:nvSpPr>
        <xdr:cNvPr id="1025" name="Rectangle 1024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/>
      </xdr:nvSpPr>
      <xdr:spPr>
        <a:xfrm>
          <a:off x="2623042" y="4212982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27845</xdr:colOff>
      <xdr:row>22</xdr:row>
      <xdr:rowOff>27843</xdr:rowOff>
    </xdr:from>
    <xdr:to>
      <xdr:col>4</xdr:col>
      <xdr:colOff>474787</xdr:colOff>
      <xdr:row>22</xdr:row>
      <xdr:rowOff>167054</xdr:rowOff>
    </xdr:to>
    <xdr:sp macro="[0]!C_At_10" textlink="">
      <xdr:nvSpPr>
        <xdr:cNvPr id="1026" name="Rectangle 1025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/>
      </xdr:nvSpPr>
      <xdr:spPr>
        <a:xfrm>
          <a:off x="3105153" y="421151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26380</xdr:colOff>
      <xdr:row>23</xdr:row>
      <xdr:rowOff>33704</xdr:rowOff>
    </xdr:from>
    <xdr:to>
      <xdr:col>3</xdr:col>
      <xdr:colOff>473322</xdr:colOff>
      <xdr:row>23</xdr:row>
      <xdr:rowOff>172915</xdr:rowOff>
    </xdr:to>
    <xdr:sp macro="[0]!O_At_11" textlink="">
      <xdr:nvSpPr>
        <xdr:cNvPr id="1027" name="Rectangle 1026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/>
      </xdr:nvSpPr>
      <xdr:spPr>
        <a:xfrm>
          <a:off x="2598130" y="440787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2934</xdr:colOff>
      <xdr:row>23</xdr:row>
      <xdr:rowOff>24912</xdr:rowOff>
    </xdr:from>
    <xdr:to>
      <xdr:col>4</xdr:col>
      <xdr:colOff>449876</xdr:colOff>
      <xdr:row>23</xdr:row>
      <xdr:rowOff>164123</xdr:rowOff>
    </xdr:to>
    <xdr:sp macro="[0]!C_At_11" textlink="">
      <xdr:nvSpPr>
        <xdr:cNvPr id="1028" name="Rectangle 1027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/>
      </xdr:nvSpPr>
      <xdr:spPr>
        <a:xfrm>
          <a:off x="3080242" y="439908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36635</xdr:colOff>
      <xdr:row>24</xdr:row>
      <xdr:rowOff>36634</xdr:rowOff>
    </xdr:from>
    <xdr:to>
      <xdr:col>3</xdr:col>
      <xdr:colOff>483577</xdr:colOff>
      <xdr:row>24</xdr:row>
      <xdr:rowOff>175845</xdr:rowOff>
    </xdr:to>
    <xdr:sp macro="[0]!O_At_12" textlink="">
      <xdr:nvSpPr>
        <xdr:cNvPr id="1029" name="Rectangle 1028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/>
      </xdr:nvSpPr>
      <xdr:spPr>
        <a:xfrm>
          <a:off x="2608385" y="460130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27842</xdr:colOff>
      <xdr:row>24</xdr:row>
      <xdr:rowOff>27842</xdr:rowOff>
    </xdr:from>
    <xdr:to>
      <xdr:col>4</xdr:col>
      <xdr:colOff>474784</xdr:colOff>
      <xdr:row>24</xdr:row>
      <xdr:rowOff>167053</xdr:rowOff>
    </xdr:to>
    <xdr:sp macro="[0]!C_At_12" textlink="">
      <xdr:nvSpPr>
        <xdr:cNvPr id="1030" name="Rectangle 1029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/>
      </xdr:nvSpPr>
      <xdr:spPr>
        <a:xfrm>
          <a:off x="3105150" y="459251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35169</xdr:colOff>
      <xdr:row>25</xdr:row>
      <xdr:rowOff>35168</xdr:rowOff>
    </xdr:from>
    <xdr:to>
      <xdr:col>3</xdr:col>
      <xdr:colOff>482111</xdr:colOff>
      <xdr:row>25</xdr:row>
      <xdr:rowOff>174379</xdr:rowOff>
    </xdr:to>
    <xdr:sp macro="[0]!O_At_13" textlink="">
      <xdr:nvSpPr>
        <xdr:cNvPr id="1031" name="Rectangle 1030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/>
      </xdr:nvSpPr>
      <xdr:spPr>
        <a:xfrm>
          <a:off x="2606919" y="479034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26376</xdr:colOff>
      <xdr:row>25</xdr:row>
      <xdr:rowOff>19049</xdr:rowOff>
    </xdr:from>
    <xdr:to>
      <xdr:col>4</xdr:col>
      <xdr:colOff>473318</xdr:colOff>
      <xdr:row>25</xdr:row>
      <xdr:rowOff>158260</xdr:rowOff>
    </xdr:to>
    <xdr:sp macro="[0]!C_At_13" textlink="">
      <xdr:nvSpPr>
        <xdr:cNvPr id="1032" name="Rectangle 1031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/>
      </xdr:nvSpPr>
      <xdr:spPr>
        <a:xfrm>
          <a:off x="3103684" y="4774222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39565</xdr:colOff>
      <xdr:row>26</xdr:row>
      <xdr:rowOff>32238</xdr:rowOff>
    </xdr:from>
    <xdr:to>
      <xdr:col>3</xdr:col>
      <xdr:colOff>486507</xdr:colOff>
      <xdr:row>26</xdr:row>
      <xdr:rowOff>171449</xdr:rowOff>
    </xdr:to>
    <xdr:sp macro="[0]!O_At_14" textlink="">
      <xdr:nvSpPr>
        <xdr:cNvPr id="1035" name="Rectangle 1034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/>
      </xdr:nvSpPr>
      <xdr:spPr>
        <a:xfrm>
          <a:off x="2611315" y="497791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45425</xdr:colOff>
      <xdr:row>26</xdr:row>
      <xdr:rowOff>30772</xdr:rowOff>
    </xdr:from>
    <xdr:to>
      <xdr:col>4</xdr:col>
      <xdr:colOff>492367</xdr:colOff>
      <xdr:row>26</xdr:row>
      <xdr:rowOff>169983</xdr:rowOff>
    </xdr:to>
    <xdr:sp macro="[0]!C_At_14" textlink="">
      <xdr:nvSpPr>
        <xdr:cNvPr id="1073" name="Rectangle 1072">
          <a:extLst>
            <a:ext uri="{FF2B5EF4-FFF2-40B4-BE49-F238E27FC236}">
              <a16:creationId xmlns:a16="http://schemas.microsoft.com/office/drawing/2014/main" id="{00000000-0008-0000-0100-000031040000}"/>
            </a:ext>
          </a:extLst>
        </xdr:cNvPr>
        <xdr:cNvSpPr/>
      </xdr:nvSpPr>
      <xdr:spPr>
        <a:xfrm>
          <a:off x="3122733" y="497644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43960</xdr:colOff>
      <xdr:row>27</xdr:row>
      <xdr:rowOff>36634</xdr:rowOff>
    </xdr:from>
    <xdr:to>
      <xdr:col>3</xdr:col>
      <xdr:colOff>490902</xdr:colOff>
      <xdr:row>27</xdr:row>
      <xdr:rowOff>175845</xdr:rowOff>
    </xdr:to>
    <xdr:sp macro="[0]!O_At_15" textlink="">
      <xdr:nvSpPr>
        <xdr:cNvPr id="1077" name="Rectangle 1076">
          <a:extLst>
            <a:ext uri="{FF2B5EF4-FFF2-40B4-BE49-F238E27FC236}">
              <a16:creationId xmlns:a16="http://schemas.microsoft.com/office/drawing/2014/main" id="{00000000-0008-0000-0100-000035040000}"/>
            </a:ext>
          </a:extLst>
        </xdr:cNvPr>
        <xdr:cNvSpPr/>
      </xdr:nvSpPr>
      <xdr:spPr>
        <a:xfrm>
          <a:off x="2615710" y="517280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20513</xdr:colOff>
      <xdr:row>27</xdr:row>
      <xdr:rowOff>27842</xdr:rowOff>
    </xdr:from>
    <xdr:to>
      <xdr:col>4</xdr:col>
      <xdr:colOff>467455</xdr:colOff>
      <xdr:row>27</xdr:row>
      <xdr:rowOff>167053</xdr:rowOff>
    </xdr:to>
    <xdr:sp macro="[0]!C_At_15" textlink="">
      <xdr:nvSpPr>
        <xdr:cNvPr id="1078" name="Rectangle 1077">
          <a:extLst>
            <a:ext uri="{FF2B5EF4-FFF2-40B4-BE49-F238E27FC236}">
              <a16:creationId xmlns:a16="http://schemas.microsoft.com/office/drawing/2014/main" id="{00000000-0008-0000-0100-000036040000}"/>
            </a:ext>
          </a:extLst>
        </xdr:cNvPr>
        <xdr:cNvSpPr/>
      </xdr:nvSpPr>
      <xdr:spPr>
        <a:xfrm>
          <a:off x="3097821" y="516401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41029</xdr:colOff>
      <xdr:row>28</xdr:row>
      <xdr:rowOff>33703</xdr:rowOff>
    </xdr:from>
    <xdr:to>
      <xdr:col>3</xdr:col>
      <xdr:colOff>487971</xdr:colOff>
      <xdr:row>28</xdr:row>
      <xdr:rowOff>172914</xdr:rowOff>
    </xdr:to>
    <xdr:sp macro="[0]!O_At_16" textlink="">
      <xdr:nvSpPr>
        <xdr:cNvPr id="1080" name="Rectangle 1079">
          <a:extLst>
            <a:ext uri="{FF2B5EF4-FFF2-40B4-BE49-F238E27FC236}">
              <a16:creationId xmlns:a16="http://schemas.microsoft.com/office/drawing/2014/main" id="{00000000-0008-0000-0100-000038040000}"/>
            </a:ext>
          </a:extLst>
        </xdr:cNvPr>
        <xdr:cNvSpPr/>
      </xdr:nvSpPr>
      <xdr:spPr>
        <a:xfrm>
          <a:off x="2612779" y="536037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46891</xdr:colOff>
      <xdr:row>28</xdr:row>
      <xdr:rowOff>32237</xdr:rowOff>
    </xdr:from>
    <xdr:to>
      <xdr:col>4</xdr:col>
      <xdr:colOff>493833</xdr:colOff>
      <xdr:row>28</xdr:row>
      <xdr:rowOff>171448</xdr:rowOff>
    </xdr:to>
    <xdr:sp macro="[0]!C_At_16" textlink="">
      <xdr:nvSpPr>
        <xdr:cNvPr id="1081" name="Rectangle 1080">
          <a:extLst>
            <a:ext uri="{FF2B5EF4-FFF2-40B4-BE49-F238E27FC236}">
              <a16:creationId xmlns:a16="http://schemas.microsoft.com/office/drawing/2014/main" id="{00000000-0008-0000-0100-000039040000}"/>
            </a:ext>
          </a:extLst>
        </xdr:cNvPr>
        <xdr:cNvSpPr/>
      </xdr:nvSpPr>
      <xdr:spPr>
        <a:xfrm>
          <a:off x="3124199" y="5358910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45426</xdr:colOff>
      <xdr:row>29</xdr:row>
      <xdr:rowOff>30771</xdr:rowOff>
    </xdr:from>
    <xdr:to>
      <xdr:col>3</xdr:col>
      <xdr:colOff>492368</xdr:colOff>
      <xdr:row>29</xdr:row>
      <xdr:rowOff>169982</xdr:rowOff>
    </xdr:to>
    <xdr:sp macro="[0]!O_At_17" textlink="">
      <xdr:nvSpPr>
        <xdr:cNvPr id="1082" name="Rectangle 1081">
          <a:extLst>
            <a:ext uri="{FF2B5EF4-FFF2-40B4-BE49-F238E27FC236}">
              <a16:creationId xmlns:a16="http://schemas.microsoft.com/office/drawing/2014/main" id="{00000000-0008-0000-0100-00003A040000}"/>
            </a:ext>
          </a:extLst>
        </xdr:cNvPr>
        <xdr:cNvSpPr/>
      </xdr:nvSpPr>
      <xdr:spPr>
        <a:xfrm>
          <a:off x="2617176" y="5547944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29306</xdr:colOff>
      <xdr:row>29</xdr:row>
      <xdr:rowOff>21979</xdr:rowOff>
    </xdr:from>
    <xdr:to>
      <xdr:col>4</xdr:col>
      <xdr:colOff>476248</xdr:colOff>
      <xdr:row>29</xdr:row>
      <xdr:rowOff>161190</xdr:rowOff>
    </xdr:to>
    <xdr:sp macro="[0]!C_At_17" textlink="">
      <xdr:nvSpPr>
        <xdr:cNvPr id="1083" name="Rectangle 1082">
          <a:extLst>
            <a:ext uri="{FF2B5EF4-FFF2-40B4-BE49-F238E27FC236}">
              <a16:creationId xmlns:a16="http://schemas.microsoft.com/office/drawing/2014/main" id="{00000000-0008-0000-0100-00003B040000}"/>
            </a:ext>
          </a:extLst>
        </xdr:cNvPr>
        <xdr:cNvSpPr/>
      </xdr:nvSpPr>
      <xdr:spPr>
        <a:xfrm>
          <a:off x="3106614" y="5539152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35168</xdr:colOff>
      <xdr:row>30</xdr:row>
      <xdr:rowOff>35167</xdr:rowOff>
    </xdr:from>
    <xdr:to>
      <xdr:col>3</xdr:col>
      <xdr:colOff>482110</xdr:colOff>
      <xdr:row>30</xdr:row>
      <xdr:rowOff>174378</xdr:rowOff>
    </xdr:to>
    <xdr:sp macro="[0]!O_At_18" textlink="">
      <xdr:nvSpPr>
        <xdr:cNvPr id="1084" name="Rectangle 1083">
          <a:extLst>
            <a:ext uri="{FF2B5EF4-FFF2-40B4-BE49-F238E27FC236}">
              <a16:creationId xmlns:a16="http://schemas.microsoft.com/office/drawing/2014/main" id="{00000000-0008-0000-0100-00003C040000}"/>
            </a:ext>
          </a:extLst>
        </xdr:cNvPr>
        <xdr:cNvSpPr/>
      </xdr:nvSpPr>
      <xdr:spPr>
        <a:xfrm>
          <a:off x="2606918" y="5742840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26376</xdr:colOff>
      <xdr:row>30</xdr:row>
      <xdr:rowOff>41028</xdr:rowOff>
    </xdr:from>
    <xdr:to>
      <xdr:col>4</xdr:col>
      <xdr:colOff>473318</xdr:colOff>
      <xdr:row>30</xdr:row>
      <xdr:rowOff>180239</xdr:rowOff>
    </xdr:to>
    <xdr:sp macro="[0]!C_At_18" textlink="">
      <xdr:nvSpPr>
        <xdr:cNvPr id="1085" name="Rectangle 1084">
          <a:extLst>
            <a:ext uri="{FF2B5EF4-FFF2-40B4-BE49-F238E27FC236}">
              <a16:creationId xmlns:a16="http://schemas.microsoft.com/office/drawing/2014/main" id="{00000000-0008-0000-0100-00003D040000}"/>
            </a:ext>
          </a:extLst>
        </xdr:cNvPr>
        <xdr:cNvSpPr/>
      </xdr:nvSpPr>
      <xdr:spPr>
        <a:xfrm>
          <a:off x="3103684" y="574870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46892</xdr:colOff>
      <xdr:row>31</xdr:row>
      <xdr:rowOff>39563</xdr:rowOff>
    </xdr:from>
    <xdr:to>
      <xdr:col>3</xdr:col>
      <xdr:colOff>493834</xdr:colOff>
      <xdr:row>31</xdr:row>
      <xdr:rowOff>178774</xdr:rowOff>
    </xdr:to>
    <xdr:sp macro="[0]!O_At_19" textlink="">
      <xdr:nvSpPr>
        <xdr:cNvPr id="1086" name="Rectangle 1085">
          <a:extLst>
            <a:ext uri="{FF2B5EF4-FFF2-40B4-BE49-F238E27FC236}">
              <a16:creationId xmlns:a16="http://schemas.microsoft.com/office/drawing/2014/main" id="{00000000-0008-0000-0100-00003E040000}"/>
            </a:ext>
          </a:extLst>
        </xdr:cNvPr>
        <xdr:cNvSpPr/>
      </xdr:nvSpPr>
      <xdr:spPr>
        <a:xfrm>
          <a:off x="2618642" y="593773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23445</xdr:colOff>
      <xdr:row>31</xdr:row>
      <xdr:rowOff>30770</xdr:rowOff>
    </xdr:from>
    <xdr:to>
      <xdr:col>4</xdr:col>
      <xdr:colOff>470387</xdr:colOff>
      <xdr:row>31</xdr:row>
      <xdr:rowOff>169981</xdr:rowOff>
    </xdr:to>
    <xdr:sp macro="[0]!C_At_19" textlink="">
      <xdr:nvSpPr>
        <xdr:cNvPr id="1087" name="Rectangle 1086">
          <a:extLst>
            <a:ext uri="{FF2B5EF4-FFF2-40B4-BE49-F238E27FC236}">
              <a16:creationId xmlns:a16="http://schemas.microsoft.com/office/drawing/2014/main" id="{00000000-0008-0000-0100-00003F040000}"/>
            </a:ext>
          </a:extLst>
        </xdr:cNvPr>
        <xdr:cNvSpPr/>
      </xdr:nvSpPr>
      <xdr:spPr>
        <a:xfrm>
          <a:off x="3100753" y="592894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36634</xdr:colOff>
      <xdr:row>32</xdr:row>
      <xdr:rowOff>43958</xdr:rowOff>
    </xdr:from>
    <xdr:to>
      <xdr:col>3</xdr:col>
      <xdr:colOff>483576</xdr:colOff>
      <xdr:row>32</xdr:row>
      <xdr:rowOff>183169</xdr:rowOff>
    </xdr:to>
    <xdr:sp macro="[0]!O_At_20" textlink="">
      <xdr:nvSpPr>
        <xdr:cNvPr id="1088" name="Rectangle 1087">
          <a:extLst>
            <a:ext uri="{FF2B5EF4-FFF2-40B4-BE49-F238E27FC236}">
              <a16:creationId xmlns:a16="http://schemas.microsoft.com/office/drawing/2014/main" id="{00000000-0008-0000-0100-000040040000}"/>
            </a:ext>
          </a:extLst>
        </xdr:cNvPr>
        <xdr:cNvSpPr/>
      </xdr:nvSpPr>
      <xdr:spPr>
        <a:xfrm>
          <a:off x="2608384" y="613263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42495</xdr:colOff>
      <xdr:row>32</xdr:row>
      <xdr:rowOff>27839</xdr:rowOff>
    </xdr:from>
    <xdr:to>
      <xdr:col>4</xdr:col>
      <xdr:colOff>489437</xdr:colOff>
      <xdr:row>32</xdr:row>
      <xdr:rowOff>167050</xdr:rowOff>
    </xdr:to>
    <xdr:sp macro="[0]!C_At_20" textlink="">
      <xdr:nvSpPr>
        <xdr:cNvPr id="1089" name="Rectangle 1088">
          <a:extLst>
            <a:ext uri="{FF2B5EF4-FFF2-40B4-BE49-F238E27FC236}">
              <a16:creationId xmlns:a16="http://schemas.microsoft.com/office/drawing/2014/main" id="{00000000-0008-0000-0100-000041040000}"/>
            </a:ext>
          </a:extLst>
        </xdr:cNvPr>
        <xdr:cNvSpPr/>
      </xdr:nvSpPr>
      <xdr:spPr>
        <a:xfrm>
          <a:off x="3119803" y="6116512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41030</xdr:colOff>
      <xdr:row>33</xdr:row>
      <xdr:rowOff>26374</xdr:rowOff>
    </xdr:from>
    <xdr:to>
      <xdr:col>3</xdr:col>
      <xdr:colOff>487972</xdr:colOff>
      <xdr:row>33</xdr:row>
      <xdr:rowOff>165585</xdr:rowOff>
    </xdr:to>
    <xdr:sp macro="[0]!O_At_21" textlink="">
      <xdr:nvSpPr>
        <xdr:cNvPr id="1090" name="Rectangle 1089">
          <a:extLst>
            <a:ext uri="{FF2B5EF4-FFF2-40B4-BE49-F238E27FC236}">
              <a16:creationId xmlns:a16="http://schemas.microsoft.com/office/drawing/2014/main" id="{00000000-0008-0000-0100-000042040000}"/>
            </a:ext>
          </a:extLst>
        </xdr:cNvPr>
        <xdr:cNvSpPr/>
      </xdr:nvSpPr>
      <xdr:spPr>
        <a:xfrm>
          <a:off x="2612780" y="630554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24911</xdr:colOff>
      <xdr:row>33</xdr:row>
      <xdr:rowOff>32235</xdr:rowOff>
    </xdr:from>
    <xdr:to>
      <xdr:col>4</xdr:col>
      <xdr:colOff>471853</xdr:colOff>
      <xdr:row>33</xdr:row>
      <xdr:rowOff>171446</xdr:rowOff>
    </xdr:to>
    <xdr:sp macro="[0]!C_At_21" textlink="">
      <xdr:nvSpPr>
        <xdr:cNvPr id="1091" name="Rectangle 1090">
          <a:extLst>
            <a:ext uri="{FF2B5EF4-FFF2-40B4-BE49-F238E27FC236}">
              <a16:creationId xmlns:a16="http://schemas.microsoft.com/office/drawing/2014/main" id="{00000000-0008-0000-0100-000043040000}"/>
            </a:ext>
          </a:extLst>
        </xdr:cNvPr>
        <xdr:cNvSpPr/>
      </xdr:nvSpPr>
      <xdr:spPr>
        <a:xfrm>
          <a:off x="3102219" y="6311408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34</xdr:row>
      <xdr:rowOff>38096</xdr:rowOff>
    </xdr:from>
    <xdr:to>
      <xdr:col>4</xdr:col>
      <xdr:colOff>485042</xdr:colOff>
      <xdr:row>34</xdr:row>
      <xdr:rowOff>177307</xdr:rowOff>
    </xdr:to>
    <xdr:sp macro="[0]!C_At_22" textlink="">
      <xdr:nvSpPr>
        <xdr:cNvPr id="1092" name="Rectangle 1091">
          <a:extLst>
            <a:ext uri="{FF2B5EF4-FFF2-40B4-BE49-F238E27FC236}">
              <a16:creationId xmlns:a16="http://schemas.microsoft.com/office/drawing/2014/main" id="{00000000-0008-0000-0100-000044040000}"/>
            </a:ext>
          </a:extLst>
        </xdr:cNvPr>
        <xdr:cNvSpPr/>
      </xdr:nvSpPr>
      <xdr:spPr>
        <a:xfrm>
          <a:off x="3115408" y="6507769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43962</xdr:colOff>
      <xdr:row>34</xdr:row>
      <xdr:rowOff>29308</xdr:rowOff>
    </xdr:from>
    <xdr:to>
      <xdr:col>3</xdr:col>
      <xdr:colOff>490904</xdr:colOff>
      <xdr:row>34</xdr:row>
      <xdr:rowOff>168519</xdr:rowOff>
    </xdr:to>
    <xdr:sp macro="[0]!O_At_22" textlink="">
      <xdr:nvSpPr>
        <xdr:cNvPr id="1093" name="Rectangle 1092">
          <a:extLst>
            <a:ext uri="{FF2B5EF4-FFF2-40B4-BE49-F238E27FC236}">
              <a16:creationId xmlns:a16="http://schemas.microsoft.com/office/drawing/2014/main" id="{00000000-0008-0000-0100-000045040000}"/>
            </a:ext>
          </a:extLst>
        </xdr:cNvPr>
        <xdr:cNvSpPr/>
      </xdr:nvSpPr>
      <xdr:spPr>
        <a:xfrm>
          <a:off x="2615712" y="649898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20516</xdr:colOff>
      <xdr:row>35</xdr:row>
      <xdr:rowOff>27843</xdr:rowOff>
    </xdr:from>
    <xdr:to>
      <xdr:col>3</xdr:col>
      <xdr:colOff>467458</xdr:colOff>
      <xdr:row>35</xdr:row>
      <xdr:rowOff>167054</xdr:rowOff>
    </xdr:to>
    <xdr:sp macro="[0]!O_At_23" textlink="">
      <xdr:nvSpPr>
        <xdr:cNvPr id="1094" name="Rectangle 1093">
          <a:extLst>
            <a:ext uri="{FF2B5EF4-FFF2-40B4-BE49-F238E27FC236}">
              <a16:creationId xmlns:a16="http://schemas.microsoft.com/office/drawing/2014/main" id="{00000000-0008-0000-0100-000046040000}"/>
            </a:ext>
          </a:extLst>
        </xdr:cNvPr>
        <xdr:cNvSpPr/>
      </xdr:nvSpPr>
      <xdr:spPr>
        <a:xfrm>
          <a:off x="2592266" y="668801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26377</xdr:colOff>
      <xdr:row>35</xdr:row>
      <xdr:rowOff>26378</xdr:rowOff>
    </xdr:from>
    <xdr:to>
      <xdr:col>4</xdr:col>
      <xdr:colOff>473319</xdr:colOff>
      <xdr:row>35</xdr:row>
      <xdr:rowOff>165589</xdr:rowOff>
    </xdr:to>
    <xdr:sp macro="[0]!C_At_23" textlink="">
      <xdr:nvSpPr>
        <xdr:cNvPr id="1095" name="Rectangle 1094">
          <a:extLst>
            <a:ext uri="{FF2B5EF4-FFF2-40B4-BE49-F238E27FC236}">
              <a16:creationId xmlns:a16="http://schemas.microsoft.com/office/drawing/2014/main" id="{00000000-0008-0000-0100-000047040000}"/>
            </a:ext>
          </a:extLst>
        </xdr:cNvPr>
        <xdr:cNvSpPr/>
      </xdr:nvSpPr>
      <xdr:spPr>
        <a:xfrm>
          <a:off x="3103685" y="668655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39566</xdr:colOff>
      <xdr:row>36</xdr:row>
      <xdr:rowOff>32240</xdr:rowOff>
    </xdr:from>
    <xdr:to>
      <xdr:col>3</xdr:col>
      <xdr:colOff>486508</xdr:colOff>
      <xdr:row>36</xdr:row>
      <xdr:rowOff>171451</xdr:rowOff>
    </xdr:to>
    <xdr:sp macro="[0]!O_At_24" textlink="">
      <xdr:nvSpPr>
        <xdr:cNvPr id="1096" name="Rectangle 1095">
          <a:extLst>
            <a:ext uri="{FF2B5EF4-FFF2-40B4-BE49-F238E27FC236}">
              <a16:creationId xmlns:a16="http://schemas.microsoft.com/office/drawing/2014/main" id="{00000000-0008-0000-0100-000048040000}"/>
            </a:ext>
          </a:extLst>
        </xdr:cNvPr>
        <xdr:cNvSpPr/>
      </xdr:nvSpPr>
      <xdr:spPr>
        <a:xfrm>
          <a:off x="2611316" y="688291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30774</xdr:colOff>
      <xdr:row>36</xdr:row>
      <xdr:rowOff>30775</xdr:rowOff>
    </xdr:from>
    <xdr:to>
      <xdr:col>4</xdr:col>
      <xdr:colOff>477716</xdr:colOff>
      <xdr:row>36</xdr:row>
      <xdr:rowOff>169986</xdr:rowOff>
    </xdr:to>
    <xdr:sp macro="[0]!C_At_24" textlink="">
      <xdr:nvSpPr>
        <xdr:cNvPr id="1097" name="Rectangle 1096">
          <a:extLst>
            <a:ext uri="{FF2B5EF4-FFF2-40B4-BE49-F238E27FC236}">
              <a16:creationId xmlns:a16="http://schemas.microsoft.com/office/drawing/2014/main" id="{00000000-0008-0000-0100-000049040000}"/>
            </a:ext>
          </a:extLst>
        </xdr:cNvPr>
        <xdr:cNvSpPr/>
      </xdr:nvSpPr>
      <xdr:spPr>
        <a:xfrm>
          <a:off x="3108082" y="6881448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36636</xdr:colOff>
      <xdr:row>37</xdr:row>
      <xdr:rowOff>29310</xdr:rowOff>
    </xdr:from>
    <xdr:to>
      <xdr:col>3</xdr:col>
      <xdr:colOff>483578</xdr:colOff>
      <xdr:row>37</xdr:row>
      <xdr:rowOff>168521</xdr:rowOff>
    </xdr:to>
    <xdr:sp macro="[0]!O_At_25" textlink="">
      <xdr:nvSpPr>
        <xdr:cNvPr id="1098" name="Rectangle 1097">
          <a:extLst>
            <a:ext uri="{FF2B5EF4-FFF2-40B4-BE49-F238E27FC236}">
              <a16:creationId xmlns:a16="http://schemas.microsoft.com/office/drawing/2014/main" id="{00000000-0008-0000-0100-00004A040000}"/>
            </a:ext>
          </a:extLst>
        </xdr:cNvPr>
        <xdr:cNvSpPr/>
      </xdr:nvSpPr>
      <xdr:spPr>
        <a:xfrm>
          <a:off x="2608386" y="707048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27844</xdr:colOff>
      <xdr:row>37</xdr:row>
      <xdr:rowOff>20517</xdr:rowOff>
    </xdr:from>
    <xdr:to>
      <xdr:col>4</xdr:col>
      <xdr:colOff>474786</xdr:colOff>
      <xdr:row>37</xdr:row>
      <xdr:rowOff>159728</xdr:rowOff>
    </xdr:to>
    <xdr:sp macro="[0]!C_At_25" textlink="">
      <xdr:nvSpPr>
        <xdr:cNvPr id="1099" name="Rectangle 1098">
          <a:extLst>
            <a:ext uri="{FF2B5EF4-FFF2-40B4-BE49-F238E27FC236}">
              <a16:creationId xmlns:a16="http://schemas.microsoft.com/office/drawing/2014/main" id="{00000000-0008-0000-0100-00004B040000}"/>
            </a:ext>
          </a:extLst>
        </xdr:cNvPr>
        <xdr:cNvSpPr/>
      </xdr:nvSpPr>
      <xdr:spPr>
        <a:xfrm>
          <a:off x="3105152" y="7061690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19052</xdr:colOff>
      <xdr:row>38</xdr:row>
      <xdr:rowOff>33705</xdr:rowOff>
    </xdr:from>
    <xdr:to>
      <xdr:col>3</xdr:col>
      <xdr:colOff>465994</xdr:colOff>
      <xdr:row>38</xdr:row>
      <xdr:rowOff>172916</xdr:rowOff>
    </xdr:to>
    <xdr:sp macro="[0]!O_At_26" textlink="">
      <xdr:nvSpPr>
        <xdr:cNvPr id="1100" name="Rectangle 1099">
          <a:extLst>
            <a:ext uri="{FF2B5EF4-FFF2-40B4-BE49-F238E27FC236}">
              <a16:creationId xmlns:a16="http://schemas.microsoft.com/office/drawing/2014/main" id="{00000000-0008-0000-0100-00004C040000}"/>
            </a:ext>
          </a:extLst>
        </xdr:cNvPr>
        <xdr:cNvSpPr/>
      </xdr:nvSpPr>
      <xdr:spPr>
        <a:xfrm>
          <a:off x="2590802" y="7265378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32241</xdr:colOff>
      <xdr:row>38</xdr:row>
      <xdr:rowOff>46894</xdr:rowOff>
    </xdr:from>
    <xdr:to>
      <xdr:col>4</xdr:col>
      <xdr:colOff>479183</xdr:colOff>
      <xdr:row>38</xdr:row>
      <xdr:rowOff>186105</xdr:rowOff>
    </xdr:to>
    <xdr:sp macro="[0]!C_At_26" textlink="">
      <xdr:nvSpPr>
        <xdr:cNvPr id="1101" name="Rectangle 1100">
          <a:extLst>
            <a:ext uri="{FF2B5EF4-FFF2-40B4-BE49-F238E27FC236}">
              <a16:creationId xmlns:a16="http://schemas.microsoft.com/office/drawing/2014/main" id="{00000000-0008-0000-0100-00004D040000}"/>
            </a:ext>
          </a:extLst>
        </xdr:cNvPr>
        <xdr:cNvSpPr/>
      </xdr:nvSpPr>
      <xdr:spPr>
        <a:xfrm>
          <a:off x="3109549" y="727856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38103</xdr:colOff>
      <xdr:row>39</xdr:row>
      <xdr:rowOff>30775</xdr:rowOff>
    </xdr:from>
    <xdr:to>
      <xdr:col>3</xdr:col>
      <xdr:colOff>485045</xdr:colOff>
      <xdr:row>39</xdr:row>
      <xdr:rowOff>169986</xdr:rowOff>
    </xdr:to>
    <xdr:sp macro="[0]!O_At_27" textlink="">
      <xdr:nvSpPr>
        <xdr:cNvPr id="1102" name="Rectangle 1101">
          <a:extLst>
            <a:ext uri="{FF2B5EF4-FFF2-40B4-BE49-F238E27FC236}">
              <a16:creationId xmlns:a16="http://schemas.microsoft.com/office/drawing/2014/main" id="{00000000-0008-0000-0100-00004E040000}"/>
            </a:ext>
          </a:extLst>
        </xdr:cNvPr>
        <xdr:cNvSpPr/>
      </xdr:nvSpPr>
      <xdr:spPr>
        <a:xfrm>
          <a:off x="2609853" y="7452948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29311</xdr:colOff>
      <xdr:row>39</xdr:row>
      <xdr:rowOff>29309</xdr:rowOff>
    </xdr:from>
    <xdr:to>
      <xdr:col>4</xdr:col>
      <xdr:colOff>476253</xdr:colOff>
      <xdr:row>39</xdr:row>
      <xdr:rowOff>168520</xdr:rowOff>
    </xdr:to>
    <xdr:sp macro="[0]!C_At_27" textlink="">
      <xdr:nvSpPr>
        <xdr:cNvPr id="1103" name="Rectangle 1102">
          <a:extLst>
            <a:ext uri="{FF2B5EF4-FFF2-40B4-BE49-F238E27FC236}">
              <a16:creationId xmlns:a16="http://schemas.microsoft.com/office/drawing/2014/main" id="{00000000-0008-0000-0100-00004F040000}"/>
            </a:ext>
          </a:extLst>
        </xdr:cNvPr>
        <xdr:cNvSpPr/>
      </xdr:nvSpPr>
      <xdr:spPr>
        <a:xfrm>
          <a:off x="3106619" y="7451482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27846</xdr:colOff>
      <xdr:row>40</xdr:row>
      <xdr:rowOff>35170</xdr:rowOff>
    </xdr:from>
    <xdr:to>
      <xdr:col>3</xdr:col>
      <xdr:colOff>474788</xdr:colOff>
      <xdr:row>40</xdr:row>
      <xdr:rowOff>174381</xdr:rowOff>
    </xdr:to>
    <xdr:sp macro="[0]!O_At_28" textlink="">
      <xdr:nvSpPr>
        <xdr:cNvPr id="1104" name="Rectangle 1103">
          <a:extLst>
            <a:ext uri="{FF2B5EF4-FFF2-40B4-BE49-F238E27FC236}">
              <a16:creationId xmlns:a16="http://schemas.microsoft.com/office/drawing/2014/main" id="{00000000-0008-0000-0100-000050040000}"/>
            </a:ext>
          </a:extLst>
        </xdr:cNvPr>
        <xdr:cNvSpPr/>
      </xdr:nvSpPr>
      <xdr:spPr>
        <a:xfrm>
          <a:off x="2599596" y="764784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26380</xdr:colOff>
      <xdr:row>40</xdr:row>
      <xdr:rowOff>41031</xdr:rowOff>
    </xdr:from>
    <xdr:to>
      <xdr:col>4</xdr:col>
      <xdr:colOff>473322</xdr:colOff>
      <xdr:row>40</xdr:row>
      <xdr:rowOff>180242</xdr:rowOff>
    </xdr:to>
    <xdr:sp macro="[0]!C_At_28" textlink="">
      <xdr:nvSpPr>
        <xdr:cNvPr id="1105" name="Rectangle 1104">
          <a:extLst>
            <a:ext uri="{FF2B5EF4-FFF2-40B4-BE49-F238E27FC236}">
              <a16:creationId xmlns:a16="http://schemas.microsoft.com/office/drawing/2014/main" id="{00000000-0008-0000-0100-000051040000}"/>
            </a:ext>
          </a:extLst>
        </xdr:cNvPr>
        <xdr:cNvSpPr/>
      </xdr:nvSpPr>
      <xdr:spPr>
        <a:xfrm>
          <a:off x="3103688" y="7653704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46896</xdr:colOff>
      <xdr:row>41</xdr:row>
      <xdr:rowOff>32238</xdr:rowOff>
    </xdr:from>
    <xdr:to>
      <xdr:col>3</xdr:col>
      <xdr:colOff>493838</xdr:colOff>
      <xdr:row>41</xdr:row>
      <xdr:rowOff>171449</xdr:rowOff>
    </xdr:to>
    <xdr:sp macro="[0]!O_At_29" textlink="">
      <xdr:nvSpPr>
        <xdr:cNvPr id="1106" name="Rectangle 1105">
          <a:extLst>
            <a:ext uri="{FF2B5EF4-FFF2-40B4-BE49-F238E27FC236}">
              <a16:creationId xmlns:a16="http://schemas.microsoft.com/office/drawing/2014/main" id="{00000000-0008-0000-0100-000052040000}"/>
            </a:ext>
          </a:extLst>
        </xdr:cNvPr>
        <xdr:cNvSpPr/>
      </xdr:nvSpPr>
      <xdr:spPr>
        <a:xfrm>
          <a:off x="2618646" y="783541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45431</xdr:colOff>
      <xdr:row>41</xdr:row>
      <xdr:rowOff>38099</xdr:rowOff>
    </xdr:from>
    <xdr:to>
      <xdr:col>4</xdr:col>
      <xdr:colOff>492373</xdr:colOff>
      <xdr:row>41</xdr:row>
      <xdr:rowOff>177310</xdr:rowOff>
    </xdr:to>
    <xdr:sp macro="[0]!C_At_29" textlink="">
      <xdr:nvSpPr>
        <xdr:cNvPr id="1107" name="Rectangle 1106">
          <a:extLst>
            <a:ext uri="{FF2B5EF4-FFF2-40B4-BE49-F238E27FC236}">
              <a16:creationId xmlns:a16="http://schemas.microsoft.com/office/drawing/2014/main" id="{00000000-0008-0000-0100-000053040000}"/>
            </a:ext>
          </a:extLst>
        </xdr:cNvPr>
        <xdr:cNvSpPr/>
      </xdr:nvSpPr>
      <xdr:spPr>
        <a:xfrm>
          <a:off x="3122739" y="7841272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29312</xdr:colOff>
      <xdr:row>42</xdr:row>
      <xdr:rowOff>36634</xdr:rowOff>
    </xdr:from>
    <xdr:to>
      <xdr:col>3</xdr:col>
      <xdr:colOff>476254</xdr:colOff>
      <xdr:row>42</xdr:row>
      <xdr:rowOff>175845</xdr:rowOff>
    </xdr:to>
    <xdr:sp macro="[0]!O_At_30" textlink="">
      <xdr:nvSpPr>
        <xdr:cNvPr id="1108" name="Rectangle 1107">
          <a:extLst>
            <a:ext uri="{FF2B5EF4-FFF2-40B4-BE49-F238E27FC236}">
              <a16:creationId xmlns:a16="http://schemas.microsoft.com/office/drawing/2014/main" id="{00000000-0008-0000-0100-000054040000}"/>
            </a:ext>
          </a:extLst>
        </xdr:cNvPr>
        <xdr:cNvSpPr/>
      </xdr:nvSpPr>
      <xdr:spPr>
        <a:xfrm>
          <a:off x="2601062" y="803030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35173</xdr:colOff>
      <xdr:row>42</xdr:row>
      <xdr:rowOff>20514</xdr:rowOff>
    </xdr:from>
    <xdr:to>
      <xdr:col>4</xdr:col>
      <xdr:colOff>482115</xdr:colOff>
      <xdr:row>42</xdr:row>
      <xdr:rowOff>159725</xdr:rowOff>
    </xdr:to>
    <xdr:sp macro="[0]!C_At_30" textlink="">
      <xdr:nvSpPr>
        <xdr:cNvPr id="1109" name="Rectangle 1108">
          <a:extLst>
            <a:ext uri="{FF2B5EF4-FFF2-40B4-BE49-F238E27FC236}">
              <a16:creationId xmlns:a16="http://schemas.microsoft.com/office/drawing/2014/main" id="{00000000-0008-0000-0100-000055040000}"/>
            </a:ext>
          </a:extLst>
        </xdr:cNvPr>
        <xdr:cNvSpPr/>
      </xdr:nvSpPr>
      <xdr:spPr>
        <a:xfrm>
          <a:off x="3112481" y="801418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41035</xdr:colOff>
      <xdr:row>43</xdr:row>
      <xdr:rowOff>33703</xdr:rowOff>
    </xdr:from>
    <xdr:to>
      <xdr:col>3</xdr:col>
      <xdr:colOff>487977</xdr:colOff>
      <xdr:row>43</xdr:row>
      <xdr:rowOff>172914</xdr:rowOff>
    </xdr:to>
    <xdr:sp macro="[0]!O_At_31" textlink="">
      <xdr:nvSpPr>
        <xdr:cNvPr id="1110" name="Rectangle 1109">
          <a:extLst>
            <a:ext uri="{FF2B5EF4-FFF2-40B4-BE49-F238E27FC236}">
              <a16:creationId xmlns:a16="http://schemas.microsoft.com/office/drawing/2014/main" id="{00000000-0008-0000-0100-000056040000}"/>
            </a:ext>
          </a:extLst>
        </xdr:cNvPr>
        <xdr:cNvSpPr/>
      </xdr:nvSpPr>
      <xdr:spPr>
        <a:xfrm>
          <a:off x="2612785" y="821787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32242</xdr:colOff>
      <xdr:row>43</xdr:row>
      <xdr:rowOff>32238</xdr:rowOff>
    </xdr:from>
    <xdr:to>
      <xdr:col>4</xdr:col>
      <xdr:colOff>479184</xdr:colOff>
      <xdr:row>43</xdr:row>
      <xdr:rowOff>171449</xdr:rowOff>
    </xdr:to>
    <xdr:sp macro="[0]!C_At_31" textlink="">
      <xdr:nvSpPr>
        <xdr:cNvPr id="1111" name="Rectangle 1110">
          <a:extLst>
            <a:ext uri="{FF2B5EF4-FFF2-40B4-BE49-F238E27FC236}">
              <a16:creationId xmlns:a16="http://schemas.microsoft.com/office/drawing/2014/main" id="{00000000-0008-0000-0100-000057040000}"/>
            </a:ext>
          </a:extLst>
        </xdr:cNvPr>
        <xdr:cNvSpPr/>
      </xdr:nvSpPr>
      <xdr:spPr>
        <a:xfrm>
          <a:off x="3109550" y="821641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52758</xdr:colOff>
      <xdr:row>44</xdr:row>
      <xdr:rowOff>38100</xdr:rowOff>
    </xdr:from>
    <xdr:to>
      <xdr:col>3</xdr:col>
      <xdr:colOff>499700</xdr:colOff>
      <xdr:row>44</xdr:row>
      <xdr:rowOff>177311</xdr:rowOff>
    </xdr:to>
    <xdr:sp macro="[0]!O_At_32" textlink="">
      <xdr:nvSpPr>
        <xdr:cNvPr id="1112" name="Rectangle 1111">
          <a:extLst>
            <a:ext uri="{FF2B5EF4-FFF2-40B4-BE49-F238E27FC236}">
              <a16:creationId xmlns:a16="http://schemas.microsoft.com/office/drawing/2014/main" id="{00000000-0008-0000-0100-000058040000}"/>
            </a:ext>
          </a:extLst>
        </xdr:cNvPr>
        <xdr:cNvSpPr/>
      </xdr:nvSpPr>
      <xdr:spPr>
        <a:xfrm>
          <a:off x="2624508" y="841277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29311</xdr:colOff>
      <xdr:row>44</xdr:row>
      <xdr:rowOff>36634</xdr:rowOff>
    </xdr:from>
    <xdr:to>
      <xdr:col>4</xdr:col>
      <xdr:colOff>476253</xdr:colOff>
      <xdr:row>44</xdr:row>
      <xdr:rowOff>175845</xdr:rowOff>
    </xdr:to>
    <xdr:sp macro="[0]!C_At_32" textlink="">
      <xdr:nvSpPr>
        <xdr:cNvPr id="1113" name="Rectangle 1112">
          <a:extLst>
            <a:ext uri="{FF2B5EF4-FFF2-40B4-BE49-F238E27FC236}">
              <a16:creationId xmlns:a16="http://schemas.microsoft.com/office/drawing/2014/main" id="{00000000-0008-0000-0100-000059040000}"/>
            </a:ext>
          </a:extLst>
        </xdr:cNvPr>
        <xdr:cNvSpPr/>
      </xdr:nvSpPr>
      <xdr:spPr>
        <a:xfrm>
          <a:off x="3106619" y="841130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42499</xdr:colOff>
      <xdr:row>45</xdr:row>
      <xdr:rowOff>27842</xdr:rowOff>
    </xdr:from>
    <xdr:to>
      <xdr:col>3</xdr:col>
      <xdr:colOff>489441</xdr:colOff>
      <xdr:row>45</xdr:row>
      <xdr:rowOff>167053</xdr:rowOff>
    </xdr:to>
    <xdr:sp macro="[0]!O_At_33" textlink="">
      <xdr:nvSpPr>
        <xdr:cNvPr id="1114" name="Rectangle 1113">
          <a:extLst>
            <a:ext uri="{FF2B5EF4-FFF2-40B4-BE49-F238E27FC236}">
              <a16:creationId xmlns:a16="http://schemas.microsoft.com/office/drawing/2014/main" id="{00000000-0008-0000-0100-00005A040000}"/>
            </a:ext>
          </a:extLst>
        </xdr:cNvPr>
        <xdr:cNvSpPr/>
      </xdr:nvSpPr>
      <xdr:spPr>
        <a:xfrm>
          <a:off x="2614249" y="859301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41033</xdr:colOff>
      <xdr:row>45</xdr:row>
      <xdr:rowOff>33703</xdr:rowOff>
    </xdr:from>
    <xdr:to>
      <xdr:col>4</xdr:col>
      <xdr:colOff>487975</xdr:colOff>
      <xdr:row>45</xdr:row>
      <xdr:rowOff>172914</xdr:rowOff>
    </xdr:to>
    <xdr:sp macro="[0]!C_At_33" textlink="">
      <xdr:nvSpPr>
        <xdr:cNvPr id="1115" name="Rectangle 1114">
          <a:extLst>
            <a:ext uri="{FF2B5EF4-FFF2-40B4-BE49-F238E27FC236}">
              <a16:creationId xmlns:a16="http://schemas.microsoft.com/office/drawing/2014/main" id="{00000000-0008-0000-0100-00005B040000}"/>
            </a:ext>
          </a:extLst>
        </xdr:cNvPr>
        <xdr:cNvSpPr/>
      </xdr:nvSpPr>
      <xdr:spPr>
        <a:xfrm>
          <a:off x="3118341" y="8598876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46895</xdr:colOff>
      <xdr:row>46</xdr:row>
      <xdr:rowOff>39565</xdr:rowOff>
    </xdr:from>
    <xdr:to>
      <xdr:col>3</xdr:col>
      <xdr:colOff>493837</xdr:colOff>
      <xdr:row>46</xdr:row>
      <xdr:rowOff>178776</xdr:rowOff>
    </xdr:to>
    <xdr:sp macro="[0]!O_At_34" textlink="">
      <xdr:nvSpPr>
        <xdr:cNvPr id="1116" name="Rectangle 1115">
          <a:extLst>
            <a:ext uri="{FF2B5EF4-FFF2-40B4-BE49-F238E27FC236}">
              <a16:creationId xmlns:a16="http://schemas.microsoft.com/office/drawing/2014/main" id="{00000000-0008-0000-0100-00005C040000}"/>
            </a:ext>
          </a:extLst>
        </xdr:cNvPr>
        <xdr:cNvSpPr/>
      </xdr:nvSpPr>
      <xdr:spPr>
        <a:xfrm>
          <a:off x="2618645" y="8795238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45430</xdr:colOff>
      <xdr:row>46</xdr:row>
      <xdr:rowOff>38100</xdr:rowOff>
    </xdr:from>
    <xdr:to>
      <xdr:col>4</xdr:col>
      <xdr:colOff>492372</xdr:colOff>
      <xdr:row>46</xdr:row>
      <xdr:rowOff>177311</xdr:rowOff>
    </xdr:to>
    <xdr:sp macro="[0]!C_At_34" textlink="">
      <xdr:nvSpPr>
        <xdr:cNvPr id="1117" name="Rectangle 1116">
          <a:extLst>
            <a:ext uri="{FF2B5EF4-FFF2-40B4-BE49-F238E27FC236}">
              <a16:creationId xmlns:a16="http://schemas.microsoft.com/office/drawing/2014/main" id="{00000000-0008-0000-0100-00005D040000}"/>
            </a:ext>
          </a:extLst>
        </xdr:cNvPr>
        <xdr:cNvSpPr/>
      </xdr:nvSpPr>
      <xdr:spPr>
        <a:xfrm>
          <a:off x="3122738" y="879377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43965</xdr:colOff>
      <xdr:row>47</xdr:row>
      <xdr:rowOff>36634</xdr:rowOff>
    </xdr:from>
    <xdr:to>
      <xdr:col>3</xdr:col>
      <xdr:colOff>490907</xdr:colOff>
      <xdr:row>47</xdr:row>
      <xdr:rowOff>175845</xdr:rowOff>
    </xdr:to>
    <xdr:sp macro="[0]!O_At_35" textlink="">
      <xdr:nvSpPr>
        <xdr:cNvPr id="1118" name="Rectangle 1117">
          <a:extLst>
            <a:ext uri="{FF2B5EF4-FFF2-40B4-BE49-F238E27FC236}">
              <a16:creationId xmlns:a16="http://schemas.microsoft.com/office/drawing/2014/main" id="{00000000-0008-0000-0100-00005E040000}"/>
            </a:ext>
          </a:extLst>
        </xdr:cNvPr>
        <xdr:cNvSpPr/>
      </xdr:nvSpPr>
      <xdr:spPr>
        <a:xfrm>
          <a:off x="2615715" y="898280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27846</xdr:colOff>
      <xdr:row>47</xdr:row>
      <xdr:rowOff>35168</xdr:rowOff>
    </xdr:from>
    <xdr:to>
      <xdr:col>4</xdr:col>
      <xdr:colOff>474788</xdr:colOff>
      <xdr:row>47</xdr:row>
      <xdr:rowOff>174379</xdr:rowOff>
    </xdr:to>
    <xdr:sp macro="[0]!C_At_35" textlink="">
      <xdr:nvSpPr>
        <xdr:cNvPr id="1119" name="Rectangle 1118">
          <a:extLst>
            <a:ext uri="{FF2B5EF4-FFF2-40B4-BE49-F238E27FC236}">
              <a16:creationId xmlns:a16="http://schemas.microsoft.com/office/drawing/2014/main" id="{00000000-0008-0000-0100-00005F040000}"/>
            </a:ext>
          </a:extLst>
        </xdr:cNvPr>
        <xdr:cNvSpPr/>
      </xdr:nvSpPr>
      <xdr:spPr>
        <a:xfrm>
          <a:off x="3105154" y="8981341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48362</xdr:colOff>
      <xdr:row>48</xdr:row>
      <xdr:rowOff>41030</xdr:rowOff>
    </xdr:from>
    <xdr:to>
      <xdr:col>3</xdr:col>
      <xdr:colOff>495304</xdr:colOff>
      <xdr:row>48</xdr:row>
      <xdr:rowOff>180241</xdr:rowOff>
    </xdr:to>
    <xdr:sp macro="[0]!O_At_36" textlink="">
      <xdr:nvSpPr>
        <xdr:cNvPr id="1120" name="Rectangle 1119">
          <a:extLst>
            <a:ext uri="{FF2B5EF4-FFF2-40B4-BE49-F238E27FC236}">
              <a16:creationId xmlns:a16="http://schemas.microsoft.com/office/drawing/2014/main" id="{00000000-0008-0000-0100-000060040000}"/>
            </a:ext>
          </a:extLst>
        </xdr:cNvPr>
        <xdr:cNvSpPr/>
      </xdr:nvSpPr>
      <xdr:spPr>
        <a:xfrm>
          <a:off x="2620112" y="9177703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46896</xdr:colOff>
      <xdr:row>48</xdr:row>
      <xdr:rowOff>39564</xdr:rowOff>
    </xdr:from>
    <xdr:to>
      <xdr:col>4</xdr:col>
      <xdr:colOff>493838</xdr:colOff>
      <xdr:row>48</xdr:row>
      <xdr:rowOff>178775</xdr:rowOff>
    </xdr:to>
    <xdr:sp macro="[0]!C_At_36" textlink="">
      <xdr:nvSpPr>
        <xdr:cNvPr id="1121" name="Rectangle 1120">
          <a:extLst>
            <a:ext uri="{FF2B5EF4-FFF2-40B4-BE49-F238E27FC236}">
              <a16:creationId xmlns:a16="http://schemas.microsoft.com/office/drawing/2014/main" id="{00000000-0008-0000-0100-000061040000}"/>
            </a:ext>
          </a:extLst>
        </xdr:cNvPr>
        <xdr:cNvSpPr/>
      </xdr:nvSpPr>
      <xdr:spPr>
        <a:xfrm>
          <a:off x="3124204" y="917623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38104</xdr:colOff>
      <xdr:row>49</xdr:row>
      <xdr:rowOff>23444</xdr:rowOff>
    </xdr:from>
    <xdr:to>
      <xdr:col>3</xdr:col>
      <xdr:colOff>485046</xdr:colOff>
      <xdr:row>49</xdr:row>
      <xdr:rowOff>162655</xdr:rowOff>
    </xdr:to>
    <xdr:sp macro="[0]!O_At_37" textlink="">
      <xdr:nvSpPr>
        <xdr:cNvPr id="1122" name="Rectangle 1121">
          <a:extLst>
            <a:ext uri="{FF2B5EF4-FFF2-40B4-BE49-F238E27FC236}">
              <a16:creationId xmlns:a16="http://schemas.microsoft.com/office/drawing/2014/main" id="{00000000-0008-0000-0100-000062040000}"/>
            </a:ext>
          </a:extLst>
        </xdr:cNvPr>
        <xdr:cNvSpPr/>
      </xdr:nvSpPr>
      <xdr:spPr>
        <a:xfrm>
          <a:off x="2609854" y="9350617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21985</xdr:colOff>
      <xdr:row>49</xdr:row>
      <xdr:rowOff>36632</xdr:rowOff>
    </xdr:from>
    <xdr:to>
      <xdr:col>4</xdr:col>
      <xdr:colOff>468927</xdr:colOff>
      <xdr:row>49</xdr:row>
      <xdr:rowOff>175843</xdr:rowOff>
    </xdr:to>
    <xdr:sp macro="[0]!C_At_37" textlink="">
      <xdr:nvSpPr>
        <xdr:cNvPr id="1123" name="Rectangle 1122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/>
      </xdr:nvSpPr>
      <xdr:spPr>
        <a:xfrm>
          <a:off x="3099293" y="9363805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35174</xdr:colOff>
      <xdr:row>50</xdr:row>
      <xdr:rowOff>35167</xdr:rowOff>
    </xdr:from>
    <xdr:to>
      <xdr:col>3</xdr:col>
      <xdr:colOff>482116</xdr:colOff>
      <xdr:row>50</xdr:row>
      <xdr:rowOff>174378</xdr:rowOff>
    </xdr:to>
    <xdr:sp macro="[0]!O_At_38" textlink="">
      <xdr:nvSpPr>
        <xdr:cNvPr id="1124" name="Rectangle 1123">
          <a:extLst>
            <a:ext uri="{FF2B5EF4-FFF2-40B4-BE49-F238E27FC236}">
              <a16:creationId xmlns:a16="http://schemas.microsoft.com/office/drawing/2014/main" id="{00000000-0008-0000-0100-000064040000}"/>
            </a:ext>
          </a:extLst>
        </xdr:cNvPr>
        <xdr:cNvSpPr/>
      </xdr:nvSpPr>
      <xdr:spPr>
        <a:xfrm>
          <a:off x="2606924" y="9552840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33707</xdr:colOff>
      <xdr:row>50</xdr:row>
      <xdr:rowOff>33701</xdr:rowOff>
    </xdr:from>
    <xdr:to>
      <xdr:col>4</xdr:col>
      <xdr:colOff>480649</xdr:colOff>
      <xdr:row>50</xdr:row>
      <xdr:rowOff>172912</xdr:rowOff>
    </xdr:to>
    <xdr:sp macro="[0]!C_At_38" textlink="">
      <xdr:nvSpPr>
        <xdr:cNvPr id="1125" name="Rectangle 1124">
          <a:extLst>
            <a:ext uri="{FF2B5EF4-FFF2-40B4-BE49-F238E27FC236}">
              <a16:creationId xmlns:a16="http://schemas.microsoft.com/office/drawing/2014/main" id="{00000000-0008-0000-0100-000065040000}"/>
            </a:ext>
          </a:extLst>
        </xdr:cNvPr>
        <xdr:cNvSpPr/>
      </xdr:nvSpPr>
      <xdr:spPr>
        <a:xfrm>
          <a:off x="3111015" y="9551374"/>
          <a:ext cx="446942" cy="139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226718</xdr:colOff>
      <xdr:row>23</xdr:row>
      <xdr:rowOff>35484</xdr:rowOff>
    </xdr:from>
    <xdr:to>
      <xdr:col>9</xdr:col>
      <xdr:colOff>771270</xdr:colOff>
      <xdr:row>23</xdr:row>
      <xdr:rowOff>189741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7846718" y="3315397"/>
          <a:ext cx="547727" cy="1447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27842</xdr:colOff>
      <xdr:row>17</xdr:row>
      <xdr:rowOff>26622</xdr:rowOff>
    </xdr:from>
    <xdr:to>
      <xdr:col>18</xdr:col>
      <xdr:colOff>609356</xdr:colOff>
      <xdr:row>17</xdr:row>
      <xdr:rowOff>171694</xdr:rowOff>
    </xdr:to>
    <xdr:sp macro="[0]!Contact_Off" textlink="">
      <xdr:nvSpPr>
        <xdr:cNvPr id="1033" name="Contact_Off" hidden="1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/>
      </xdr:nvSpPr>
      <xdr:spPr>
        <a:xfrm>
          <a:off x="13572392" y="3112722"/>
          <a:ext cx="1191114" cy="145072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11455</xdr:colOff>
      <xdr:row>26</xdr:row>
      <xdr:rowOff>120570</xdr:rowOff>
    </xdr:from>
    <xdr:to>
      <xdr:col>9</xdr:col>
      <xdr:colOff>0</xdr:colOff>
      <xdr:row>28</xdr:row>
      <xdr:rowOff>144684</xdr:rowOff>
    </xdr:to>
    <xdr:sp macro="[0]!PersoForm_Off" textlink="">
      <xdr:nvSpPr>
        <xdr:cNvPr id="4" name="PersoForm_Of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486044" y="4858956"/>
          <a:ext cx="591393" cy="38582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29458</xdr:colOff>
      <xdr:row>26</xdr:row>
      <xdr:rowOff>108513</xdr:rowOff>
    </xdr:from>
    <xdr:to>
      <xdr:col>7</xdr:col>
      <xdr:colOff>581909</xdr:colOff>
      <xdr:row>28</xdr:row>
      <xdr:rowOff>168797</xdr:rowOff>
    </xdr:to>
    <xdr:sp macro="[0]!PersoForm_On" textlink="">
      <xdr:nvSpPr>
        <xdr:cNvPr id="45" name="PersoForm_On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5901199" y="4846899"/>
          <a:ext cx="552451" cy="4219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1190625</xdr:colOff>
      <xdr:row>13</xdr:row>
      <xdr:rowOff>19050</xdr:rowOff>
    </xdr:from>
    <xdr:to>
      <xdr:col>10</xdr:col>
      <xdr:colOff>466725</xdr:colOff>
      <xdr:row>14</xdr:row>
      <xdr:rowOff>57150</xdr:rowOff>
    </xdr:to>
    <xdr:sp macro="[0]!interop_on" textlink="">
      <xdr:nvSpPr>
        <xdr:cNvPr id="1126" name="InteropON_Clic">
          <a:extLst>
            <a:ext uri="{FF2B5EF4-FFF2-40B4-BE49-F238E27FC236}">
              <a16:creationId xmlns:a16="http://schemas.microsoft.com/office/drawing/2014/main" id="{00000000-0008-0000-0100-000066040000}"/>
            </a:ext>
          </a:extLst>
        </xdr:cNvPr>
        <xdr:cNvSpPr/>
      </xdr:nvSpPr>
      <xdr:spPr>
        <a:xfrm>
          <a:off x="7943850" y="2476500"/>
          <a:ext cx="485775" cy="2286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19050</xdr:colOff>
      <xdr:row>13</xdr:row>
      <xdr:rowOff>19050</xdr:rowOff>
    </xdr:from>
    <xdr:to>
      <xdr:col>11</xdr:col>
      <xdr:colOff>504825</xdr:colOff>
      <xdr:row>14</xdr:row>
      <xdr:rowOff>57150</xdr:rowOff>
    </xdr:to>
    <xdr:sp macro="[0]!interop_off" textlink="">
      <xdr:nvSpPr>
        <xdr:cNvPr id="1127" name="InteropOFF_Clic">
          <a:extLst>
            <a:ext uri="{FF2B5EF4-FFF2-40B4-BE49-F238E27FC236}">
              <a16:creationId xmlns:a16="http://schemas.microsoft.com/office/drawing/2014/main" id="{00000000-0008-0000-0100-000067040000}"/>
            </a:ext>
          </a:extLst>
        </xdr:cNvPr>
        <xdr:cNvSpPr/>
      </xdr:nvSpPr>
      <xdr:spPr>
        <a:xfrm>
          <a:off x="8524875" y="2476500"/>
          <a:ext cx="485775" cy="2286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0</xdr:col>
      <xdr:colOff>1524000</xdr:colOff>
      <xdr:row>0</xdr:row>
      <xdr:rowOff>171450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8575" y="38100"/>
          <a:ext cx="1495425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215900</xdr:colOff>
      <xdr:row>1</xdr:row>
      <xdr:rowOff>168275</xdr:rowOff>
    </xdr:from>
    <xdr:to>
      <xdr:col>0</xdr:col>
      <xdr:colOff>1400175</xdr:colOff>
      <xdr:row>4</xdr:row>
      <xdr:rowOff>104775</xdr:rowOff>
    </xdr:to>
    <xdr:sp macro="[0]!Feuil12.MaJ_A1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15900" y="349250"/>
          <a:ext cx="1184275" cy="4794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METTRE A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4</xdr:col>
      <xdr:colOff>57150</xdr:colOff>
      <xdr:row>1</xdr:row>
      <xdr:rowOff>9525</xdr:rowOff>
    </xdr:from>
    <xdr:to>
      <xdr:col>4</xdr:col>
      <xdr:colOff>2295525</xdr:colOff>
      <xdr:row>1</xdr:row>
      <xdr:rowOff>152400</xdr:rowOff>
    </xdr:to>
    <xdr:sp macro="[0]!feuil12.A1_parti_on" textlink="">
      <xdr:nvSpPr>
        <xdr:cNvPr id="6" name="A1_parti_on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4848225" y="190500"/>
          <a:ext cx="2238375" cy="142875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VOIR LES PARTICIPANTS</a:t>
          </a:r>
        </a:p>
      </xdr:txBody>
    </xdr:sp>
    <xdr:clientData/>
  </xdr:twoCellAnchor>
  <xdr:twoCellAnchor>
    <xdr:from>
      <xdr:col>4</xdr:col>
      <xdr:colOff>47625</xdr:colOff>
      <xdr:row>1</xdr:row>
      <xdr:rowOff>9525</xdr:rowOff>
    </xdr:from>
    <xdr:to>
      <xdr:col>4</xdr:col>
      <xdr:colOff>2286000</xdr:colOff>
      <xdr:row>1</xdr:row>
      <xdr:rowOff>161925</xdr:rowOff>
    </xdr:to>
    <xdr:sp macro="[0]!feuil12.a1_parti_off" textlink="">
      <xdr:nvSpPr>
        <xdr:cNvPr id="7" name="a1_parti_off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4838700" y="190500"/>
          <a:ext cx="2238375" cy="1524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FERMER</a:t>
          </a:r>
        </a:p>
      </xdr:txBody>
    </xdr:sp>
    <xdr:clientData/>
  </xdr:twoCellAnchor>
  <xdr:twoCellAnchor>
    <xdr:from>
      <xdr:col>5</xdr:col>
      <xdr:colOff>25401</xdr:colOff>
      <xdr:row>1</xdr:row>
      <xdr:rowOff>9526</xdr:rowOff>
    </xdr:from>
    <xdr:to>
      <xdr:col>5</xdr:col>
      <xdr:colOff>2082800</xdr:colOff>
      <xdr:row>1</xdr:row>
      <xdr:rowOff>161926</xdr:rowOff>
    </xdr:to>
    <xdr:sp macro="[0]!Feuil12.A1_Com_On" textlink="">
      <xdr:nvSpPr>
        <xdr:cNvPr id="8" name="a1_com_on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7150101" y="190501"/>
          <a:ext cx="2057399" cy="15240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VOIR LES COMMENTAIRES</a:t>
          </a:r>
        </a:p>
      </xdr:txBody>
    </xdr:sp>
    <xdr:clientData/>
  </xdr:twoCellAnchor>
  <xdr:twoCellAnchor>
    <xdr:from>
      <xdr:col>5</xdr:col>
      <xdr:colOff>34925</xdr:colOff>
      <xdr:row>1</xdr:row>
      <xdr:rowOff>9526</xdr:rowOff>
    </xdr:from>
    <xdr:to>
      <xdr:col>5</xdr:col>
      <xdr:colOff>2063750</xdr:colOff>
      <xdr:row>1</xdr:row>
      <xdr:rowOff>161925</xdr:rowOff>
    </xdr:to>
    <xdr:sp macro="[0]!Feuil12.A1_Com_Off" textlink="">
      <xdr:nvSpPr>
        <xdr:cNvPr id="9" name="a1_com_off" hidden="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7159625" y="190501"/>
          <a:ext cx="2028825" cy="152399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FERMER</a:t>
          </a:r>
        </a:p>
      </xdr:txBody>
    </xdr:sp>
    <xdr:clientData/>
  </xdr:twoCellAnchor>
  <xdr:twoCellAnchor>
    <xdr:from>
      <xdr:col>5</xdr:col>
      <xdr:colOff>949325</xdr:colOff>
      <xdr:row>1</xdr:row>
      <xdr:rowOff>47625</xdr:rowOff>
    </xdr:from>
    <xdr:to>
      <xdr:col>7</xdr:col>
      <xdr:colOff>568325</xdr:colOff>
      <xdr:row>14</xdr:row>
      <xdr:rowOff>123825</xdr:rowOff>
    </xdr:to>
    <xdr:sp macro="" textlink="">
      <xdr:nvSpPr>
        <xdr:cNvPr id="3" name="A1_Com_text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8074025" y="228600"/>
          <a:ext cx="2486025" cy="2428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 nécessaire</a:t>
          </a:r>
        </a:p>
      </xdr:txBody>
    </xdr:sp>
    <xdr:clientData/>
  </xdr:twoCellAnchor>
  <xdr:twoCellAnchor>
    <xdr:from>
      <xdr:col>4</xdr:col>
      <xdr:colOff>742950</xdr:colOff>
      <xdr:row>1</xdr:row>
      <xdr:rowOff>73025</xdr:rowOff>
    </xdr:from>
    <xdr:to>
      <xdr:col>5</xdr:col>
      <xdr:colOff>1181100</xdr:colOff>
      <xdr:row>10</xdr:row>
      <xdr:rowOff>66675</xdr:rowOff>
    </xdr:to>
    <xdr:sp macro="" textlink="">
      <xdr:nvSpPr>
        <xdr:cNvPr id="5" name="A1_Parti_text" hidden="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5534025" y="254000"/>
          <a:ext cx="2771775" cy="162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bob</a:t>
          </a:r>
        </a:p>
        <a:p>
          <a:r>
            <a:rPr lang="fr-FR" sz="1100"/>
            <a:t>catherine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15875</xdr:rowOff>
    </xdr:from>
    <xdr:to>
      <xdr:col>0</xdr:col>
      <xdr:colOff>1609725</xdr:colOff>
      <xdr:row>0</xdr:row>
      <xdr:rowOff>161925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0" y="15875"/>
          <a:ext cx="1609725" cy="146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34925</xdr:rowOff>
    </xdr:from>
    <xdr:to>
      <xdr:col>0</xdr:col>
      <xdr:colOff>1568450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00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47625</xdr:rowOff>
    </xdr:from>
    <xdr:to>
      <xdr:col>0</xdr:col>
      <xdr:colOff>1600200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25400" y="47625"/>
          <a:ext cx="1574800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25400</xdr:rowOff>
    </xdr:from>
    <xdr:to>
      <xdr:col>0</xdr:col>
      <xdr:colOff>1539875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47625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34925</xdr:rowOff>
    </xdr:from>
    <xdr:to>
      <xdr:col>0</xdr:col>
      <xdr:colOff>1577975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85725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15875</xdr:rowOff>
    </xdr:from>
    <xdr:to>
      <xdr:col>0</xdr:col>
      <xdr:colOff>1558925</xdr:colOff>
      <xdr:row>0</xdr:row>
      <xdr:rowOff>139700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66675" y="1587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15875</xdr:rowOff>
    </xdr:from>
    <xdr:to>
      <xdr:col>0</xdr:col>
      <xdr:colOff>1597025</xdr:colOff>
      <xdr:row>0</xdr:row>
      <xdr:rowOff>139700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04775" y="1587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19050</xdr:rowOff>
    </xdr:from>
    <xdr:to>
      <xdr:col>0</xdr:col>
      <xdr:colOff>1571625</xdr:colOff>
      <xdr:row>0</xdr:row>
      <xdr:rowOff>152400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76200" y="19050"/>
          <a:ext cx="1495425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34925</xdr:rowOff>
    </xdr:from>
    <xdr:to>
      <xdr:col>0</xdr:col>
      <xdr:colOff>1558925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66675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34925</xdr:rowOff>
    </xdr:from>
    <xdr:to>
      <xdr:col>0</xdr:col>
      <xdr:colOff>1549400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57150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34925</xdr:rowOff>
    </xdr:from>
    <xdr:to>
      <xdr:col>0</xdr:col>
      <xdr:colOff>1597025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104775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44450</xdr:rowOff>
    </xdr:from>
    <xdr:to>
      <xdr:col>0</xdr:col>
      <xdr:colOff>1568450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620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92075</xdr:colOff>
      <xdr:row>0</xdr:row>
      <xdr:rowOff>28575</xdr:rowOff>
    </xdr:from>
    <xdr:to>
      <xdr:col>0</xdr:col>
      <xdr:colOff>1587500</xdr:colOff>
      <xdr:row>0</xdr:row>
      <xdr:rowOff>152400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92075" y="28575"/>
          <a:ext cx="1495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44450</xdr:rowOff>
    </xdr:from>
    <xdr:to>
      <xdr:col>0</xdr:col>
      <xdr:colOff>1539875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>
          <a:off x="47625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44450</xdr:rowOff>
    </xdr:from>
    <xdr:to>
      <xdr:col>0</xdr:col>
      <xdr:colOff>1558925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66675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44450</xdr:rowOff>
    </xdr:from>
    <xdr:to>
      <xdr:col>0</xdr:col>
      <xdr:colOff>1568450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7620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34925</xdr:rowOff>
    </xdr:from>
    <xdr:to>
      <xdr:col>0</xdr:col>
      <xdr:colOff>1530350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38100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25400</xdr:rowOff>
    </xdr:from>
    <xdr:to>
      <xdr:col>0</xdr:col>
      <xdr:colOff>1568450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/>
      </xdr:nvSpPr>
      <xdr:spPr>
        <a:xfrm>
          <a:off x="76200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25400</xdr:rowOff>
    </xdr:from>
    <xdr:to>
      <xdr:col>0</xdr:col>
      <xdr:colOff>1587500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/>
      </xdr:nvSpPr>
      <xdr:spPr>
        <a:xfrm>
          <a:off x="95250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25400</xdr:rowOff>
    </xdr:from>
    <xdr:to>
      <xdr:col>0</xdr:col>
      <xdr:colOff>1606550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114300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53975</xdr:rowOff>
    </xdr:from>
    <xdr:to>
      <xdr:col>0</xdr:col>
      <xdr:colOff>1549400</xdr:colOff>
      <xdr:row>0</xdr:row>
      <xdr:rowOff>177800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/>
      </xdr:nvSpPr>
      <xdr:spPr>
        <a:xfrm>
          <a:off x="57150" y="5397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25400</xdr:rowOff>
    </xdr:from>
    <xdr:to>
      <xdr:col>0</xdr:col>
      <xdr:colOff>1577975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85725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44450</xdr:rowOff>
    </xdr:from>
    <xdr:to>
      <xdr:col>0</xdr:col>
      <xdr:colOff>1587500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>
          <a:off x="9525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44450</xdr:rowOff>
    </xdr:from>
    <xdr:to>
      <xdr:col>0</xdr:col>
      <xdr:colOff>1549400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/>
      </xdr:nvSpPr>
      <xdr:spPr>
        <a:xfrm>
          <a:off x="5715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25400</xdr:rowOff>
    </xdr:from>
    <xdr:to>
      <xdr:col>0</xdr:col>
      <xdr:colOff>1558925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/>
      </xdr:nvSpPr>
      <xdr:spPr>
        <a:xfrm>
          <a:off x="66675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34925</xdr:rowOff>
    </xdr:from>
    <xdr:to>
      <xdr:col>0</xdr:col>
      <xdr:colOff>1587500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>
          <a:off x="95250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15875</xdr:rowOff>
    </xdr:from>
    <xdr:to>
      <xdr:col>0</xdr:col>
      <xdr:colOff>1568450</xdr:colOff>
      <xdr:row>0</xdr:row>
      <xdr:rowOff>139700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>
          <a:off x="76200" y="1587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44450</xdr:rowOff>
    </xdr:from>
    <xdr:to>
      <xdr:col>0</xdr:col>
      <xdr:colOff>1568450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>
          <a:off x="7620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44450</xdr:rowOff>
    </xdr:from>
    <xdr:to>
      <xdr:col>0</xdr:col>
      <xdr:colOff>1568450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7620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34925</xdr:rowOff>
    </xdr:from>
    <xdr:to>
      <xdr:col>0</xdr:col>
      <xdr:colOff>1530350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>
          <a:off x="38100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63500</xdr:rowOff>
    </xdr:from>
    <xdr:to>
      <xdr:col>0</xdr:col>
      <xdr:colOff>1558925</xdr:colOff>
      <xdr:row>1</xdr:row>
      <xdr:rowOff>6350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/>
      </xdr:nvSpPr>
      <xdr:spPr>
        <a:xfrm>
          <a:off x="66675" y="635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44450</xdr:rowOff>
    </xdr:from>
    <xdr:to>
      <xdr:col>0</xdr:col>
      <xdr:colOff>1587500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/>
      </xdr:nvSpPr>
      <xdr:spPr>
        <a:xfrm>
          <a:off x="9525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25400</xdr:rowOff>
    </xdr:from>
    <xdr:to>
      <xdr:col>0</xdr:col>
      <xdr:colOff>1558925</xdr:colOff>
      <xdr:row>0</xdr:row>
      <xdr:rowOff>149225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>
        <a:xfrm>
          <a:off x="66675" y="2540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53975</xdr:rowOff>
    </xdr:from>
    <xdr:to>
      <xdr:col>0</xdr:col>
      <xdr:colOff>1597025</xdr:colOff>
      <xdr:row>0</xdr:row>
      <xdr:rowOff>177800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/>
      </xdr:nvSpPr>
      <xdr:spPr>
        <a:xfrm>
          <a:off x="104775" y="5397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34925</xdr:rowOff>
    </xdr:from>
    <xdr:to>
      <xdr:col>0</xdr:col>
      <xdr:colOff>1568450</xdr:colOff>
      <xdr:row>0</xdr:row>
      <xdr:rowOff>158750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SpPr/>
      </xdr:nvSpPr>
      <xdr:spPr>
        <a:xfrm>
          <a:off x="76200" y="34925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44450</xdr:rowOff>
    </xdr:from>
    <xdr:to>
      <xdr:col>0</xdr:col>
      <xdr:colOff>1549400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SpPr/>
      </xdr:nvSpPr>
      <xdr:spPr>
        <a:xfrm>
          <a:off x="5715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44450</xdr:rowOff>
    </xdr:from>
    <xdr:to>
      <xdr:col>0</xdr:col>
      <xdr:colOff>1530350</xdr:colOff>
      <xdr:row>0</xdr:row>
      <xdr:rowOff>168275</xdr:rowOff>
    </xdr:to>
    <xdr:sp macro="[0]!Retour_Onglet_Princip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SpPr/>
      </xdr:nvSpPr>
      <xdr:spPr>
        <a:xfrm>
          <a:off x="38100" y="44450"/>
          <a:ext cx="149225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dicael Poyeton" id="{DF311DBC-BA77-4115-B0CD-2F66B8EE0D34}" userId="S::judicael.poyeton@getyooz.com::9dc7c329-4380-48e1-8a6a-981449741e7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16" dT="2023-09-10T18:59:59.74" personId="{DF311DBC-BA77-4115-B0CD-2F66B8EE0D34}" id="{BB22988C-37CE-4292-9CF7-485864C2DFDF}">
    <text>Ex: Outil de gestion des campagnes de paiements, outil de gestion de la trésorerie…)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microsoft.com/office/2017/10/relationships/threadedComment" Target="../threadedComments/threadedComment1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omments" Target="../comments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5358F-983C-478B-9728-1EA6EDEAF9B3}">
  <sheetPr codeName="Feuil53">
    <pageSetUpPr fitToPage="1"/>
  </sheetPr>
  <dimension ref="A12:P641"/>
  <sheetViews>
    <sheetView tabSelected="1" topLeftCell="A16" zoomScaleNormal="100" workbookViewId="0">
      <selection activeCell="B642" sqref="B642"/>
    </sheetView>
  </sheetViews>
  <sheetFormatPr baseColWidth="10" defaultColWidth="10.81640625" defaultRowHeight="14.5" x14ac:dyDescent="0.35"/>
  <cols>
    <col min="1" max="1" width="10.81640625" style="27"/>
    <col min="2" max="4" width="10.81640625" style="26"/>
    <col min="5" max="5" width="13.26953125" style="26" customWidth="1"/>
    <col min="6" max="16384" width="10.81640625" style="26"/>
  </cols>
  <sheetData>
    <row r="12" spans="2:13" ht="14.5" customHeight="1" x14ac:dyDescent="0.35">
      <c r="B12" s="131" t="s">
        <v>91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ht="14.5" customHeight="1" x14ac:dyDescent="0.35">
      <c r="B13" s="131"/>
      <c r="C13" s="131"/>
      <c r="D13" s="131"/>
      <c r="E13" s="131"/>
      <c r="F13" s="131"/>
      <c r="G13" s="131"/>
      <c r="H13" s="131"/>
      <c r="I13" s="131"/>
      <c r="J13" s="131"/>
      <c r="K13" s="132"/>
      <c r="L13" s="133"/>
      <c r="M13" s="131"/>
    </row>
    <row r="14" spans="2:13" ht="14.5" customHeight="1" x14ac:dyDescent="0.3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ht="14.5" customHeight="1" x14ac:dyDescent="0.3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x14ac:dyDescent="0.35">
      <c r="B16" s="29"/>
      <c r="C16" s="29"/>
      <c r="D16" s="29"/>
      <c r="E16" s="29"/>
      <c r="F16" s="29"/>
      <c r="G16" s="68"/>
      <c r="H16" s="68"/>
      <c r="I16" s="37"/>
      <c r="J16" s="29"/>
      <c r="K16" s="29"/>
      <c r="L16" s="29"/>
      <c r="M16" s="29"/>
    </row>
    <row r="17" spans="2:13" ht="46" x14ac:dyDescent="0.35">
      <c r="B17" s="29"/>
      <c r="C17" s="29"/>
      <c r="D17" s="29"/>
      <c r="E17" s="29"/>
      <c r="F17" s="29"/>
      <c r="G17" s="134" t="s">
        <v>92</v>
      </c>
      <c r="H17" s="134"/>
      <c r="I17" s="37"/>
      <c r="J17" s="29"/>
      <c r="K17" s="29"/>
      <c r="L17" s="29"/>
      <c r="M17" s="29"/>
    </row>
    <row r="18" spans="2:13" x14ac:dyDescent="0.3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2:13" x14ac:dyDescent="0.35">
      <c r="B19" s="29"/>
      <c r="C19" s="29"/>
      <c r="D19" s="29"/>
      <c r="E19" s="29"/>
      <c r="F19" s="29"/>
      <c r="G19" s="29"/>
      <c r="H19" s="29"/>
      <c r="I19" s="29"/>
      <c r="J19" s="29"/>
      <c r="K19" s="37"/>
      <c r="L19" s="37"/>
      <c r="M19" s="38"/>
    </row>
    <row r="20" spans="2:13" x14ac:dyDescent="0.35">
      <c r="B20" s="29"/>
      <c r="C20" s="131" t="s">
        <v>93</v>
      </c>
      <c r="D20" s="131"/>
      <c r="E20" s="131"/>
      <c r="F20" s="131"/>
      <c r="G20" s="131"/>
      <c r="H20" s="131"/>
      <c r="I20" s="131"/>
      <c r="J20" s="131"/>
      <c r="K20" s="131"/>
      <c r="L20" s="131"/>
      <c r="M20" s="29"/>
    </row>
    <row r="21" spans="2:13" x14ac:dyDescent="0.35">
      <c r="B21" s="29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29"/>
    </row>
    <row r="22" spans="2:13" x14ac:dyDescent="0.35">
      <c r="B22" s="29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29"/>
    </row>
    <row r="28" spans="2:13" x14ac:dyDescent="0.35">
      <c r="G28" s="62"/>
      <c r="H28" s="62"/>
      <c r="I28" s="63"/>
    </row>
    <row r="29" spans="2:13" x14ac:dyDescent="0.35">
      <c r="D29" s="135" t="s">
        <v>94</v>
      </c>
      <c r="E29" s="135"/>
      <c r="F29" s="135"/>
      <c r="G29" s="135"/>
      <c r="H29" s="135"/>
      <c r="I29" s="135"/>
      <c r="J29" s="135"/>
      <c r="K29" s="135"/>
    </row>
    <row r="30" spans="2:13" x14ac:dyDescent="0.35">
      <c r="D30" s="135"/>
      <c r="E30" s="135"/>
      <c r="F30" s="135"/>
      <c r="G30" s="135"/>
      <c r="H30" s="135"/>
      <c r="I30" s="135"/>
      <c r="J30" s="135"/>
      <c r="K30" s="135"/>
    </row>
    <row r="31" spans="2:13" x14ac:dyDescent="0.35">
      <c r="D31" s="135"/>
      <c r="E31" s="135"/>
      <c r="F31" s="135"/>
      <c r="G31" s="135"/>
      <c r="H31" s="135"/>
      <c r="I31" s="135"/>
      <c r="J31" s="135"/>
      <c r="K31" s="135"/>
    </row>
    <row r="35" spans="2:13" x14ac:dyDescent="0.35">
      <c r="B35" s="27"/>
      <c r="C35" s="27"/>
      <c r="D35" s="114" t="s">
        <v>88</v>
      </c>
      <c r="E35" s="115"/>
      <c r="F35" s="118" t="s">
        <v>37</v>
      </c>
      <c r="G35" s="115"/>
      <c r="H35" s="114" t="s">
        <v>89</v>
      </c>
      <c r="I35" s="115"/>
      <c r="J35" s="114" t="s">
        <v>90</v>
      </c>
      <c r="K35" s="115"/>
      <c r="L35" s="27"/>
      <c r="M35" s="27"/>
    </row>
    <row r="36" spans="2:13" x14ac:dyDescent="0.35">
      <c r="B36" s="27"/>
      <c r="C36" s="27"/>
      <c r="D36" s="116"/>
      <c r="E36" s="91"/>
      <c r="F36" s="116"/>
      <c r="G36" s="91"/>
      <c r="H36" s="116"/>
      <c r="I36" s="91"/>
      <c r="J36" s="116"/>
      <c r="K36" s="91"/>
      <c r="L36" s="27"/>
      <c r="M36" s="27"/>
    </row>
    <row r="37" spans="2:13" x14ac:dyDescent="0.35">
      <c r="B37" s="27"/>
      <c r="C37" s="30"/>
      <c r="D37" s="116"/>
      <c r="E37" s="91"/>
      <c r="F37" s="116"/>
      <c r="G37" s="91"/>
      <c r="H37" s="116"/>
      <c r="I37" s="91"/>
      <c r="J37" s="116"/>
      <c r="K37" s="91"/>
      <c r="L37" s="27"/>
      <c r="M37" s="27"/>
    </row>
    <row r="38" spans="2:13" x14ac:dyDescent="0.35">
      <c r="B38" s="27"/>
      <c r="C38" s="27"/>
      <c r="D38" s="116"/>
      <c r="E38" s="91"/>
      <c r="F38" s="116"/>
      <c r="G38" s="91"/>
      <c r="H38" s="116"/>
      <c r="I38" s="91"/>
      <c r="J38" s="116"/>
      <c r="K38" s="91"/>
      <c r="L38" s="27"/>
      <c r="M38" s="27"/>
    </row>
    <row r="39" spans="2:13" x14ac:dyDescent="0.35">
      <c r="B39" s="127"/>
      <c r="C39" s="127"/>
      <c r="D39" s="116"/>
      <c r="E39" s="91"/>
      <c r="F39" s="116"/>
      <c r="G39" s="91"/>
      <c r="H39" s="116"/>
      <c r="I39" s="91"/>
      <c r="J39" s="116"/>
      <c r="K39" s="91"/>
      <c r="L39" s="27"/>
      <c r="M39" s="27"/>
    </row>
    <row r="40" spans="2:13" x14ac:dyDescent="0.35">
      <c r="D40" s="116"/>
      <c r="E40" s="91"/>
      <c r="F40" s="116"/>
      <c r="G40" s="91"/>
      <c r="H40" s="116"/>
      <c r="I40" s="91"/>
      <c r="J40" s="116"/>
      <c r="K40" s="91"/>
    </row>
    <row r="41" spans="2:13" x14ac:dyDescent="0.35">
      <c r="D41" s="116"/>
      <c r="E41" s="91"/>
      <c r="F41" s="116"/>
      <c r="G41" s="91"/>
      <c r="H41" s="116"/>
      <c r="I41" s="91"/>
      <c r="J41" s="116"/>
      <c r="K41" s="91"/>
    </row>
    <row r="42" spans="2:13" x14ac:dyDescent="0.35">
      <c r="D42" s="116"/>
      <c r="E42" s="91"/>
      <c r="F42" s="116"/>
      <c r="G42" s="91"/>
      <c r="H42" s="116"/>
      <c r="I42" s="91"/>
      <c r="J42" s="116"/>
      <c r="K42" s="91"/>
    </row>
    <row r="47" spans="2:13" ht="18" x14ac:dyDescent="0.4">
      <c r="B47" s="71">
        <v>1</v>
      </c>
      <c r="C47" s="29" t="s">
        <v>95</v>
      </c>
      <c r="F47" s="32"/>
    </row>
    <row r="48" spans="2:13" x14ac:dyDescent="0.35">
      <c r="B48" s="71">
        <f>IF(SUM(B47)=1,2,"")</f>
        <v>2</v>
      </c>
      <c r="C48" s="29" t="s">
        <v>98</v>
      </c>
    </row>
    <row r="49" spans="1:5" x14ac:dyDescent="0.35">
      <c r="B49" s="71">
        <f>IF(SUM(B48)=2,3,"")</f>
        <v>3</v>
      </c>
      <c r="C49" s="29" t="s">
        <v>99</v>
      </c>
    </row>
    <row r="50" spans="1:5" x14ac:dyDescent="0.35">
      <c r="B50" s="71">
        <v>4</v>
      </c>
      <c r="C50" s="29" t="s">
        <v>100</v>
      </c>
    </row>
    <row r="51" spans="1:5" x14ac:dyDescent="0.35">
      <c r="B51" s="31"/>
      <c r="C51" s="69" t="s">
        <v>101</v>
      </c>
      <c r="D51" s="65"/>
      <c r="E51" s="65"/>
    </row>
    <row r="52" spans="1:5" x14ac:dyDescent="0.35">
      <c r="B52" s="31"/>
      <c r="C52" s="69" t="s">
        <v>102</v>
      </c>
      <c r="D52" s="65"/>
      <c r="E52" s="65"/>
    </row>
    <row r="53" spans="1:5" x14ac:dyDescent="0.35">
      <c r="B53" s="31"/>
      <c r="C53" s="69" t="s">
        <v>103</v>
      </c>
      <c r="D53" s="65"/>
      <c r="E53" s="65"/>
    </row>
    <row r="54" spans="1:5" x14ac:dyDescent="0.35">
      <c r="B54" s="31"/>
      <c r="C54" s="69" t="s">
        <v>165</v>
      </c>
      <c r="D54" s="65"/>
      <c r="E54" s="65"/>
    </row>
    <row r="55" spans="1:5" x14ac:dyDescent="0.35">
      <c r="B55" s="31"/>
      <c r="C55" s="69" t="s">
        <v>125</v>
      </c>
      <c r="D55" s="65"/>
      <c r="E55" s="65"/>
    </row>
    <row r="56" spans="1:5" x14ac:dyDescent="0.35">
      <c r="A56" s="67"/>
      <c r="B56" s="71">
        <v>5</v>
      </c>
      <c r="C56" s="29" t="s">
        <v>360</v>
      </c>
    </row>
    <row r="57" spans="1:5" x14ac:dyDescent="0.35">
      <c r="A57" s="67"/>
      <c r="B57" s="31"/>
      <c r="C57" s="69" t="s">
        <v>126</v>
      </c>
      <c r="D57" s="65"/>
      <c r="E57" s="65"/>
    </row>
    <row r="58" spans="1:5" x14ac:dyDescent="0.35">
      <c r="A58" s="67"/>
      <c r="C58" s="69" t="s">
        <v>127</v>
      </c>
      <c r="D58" s="65"/>
      <c r="E58" s="65"/>
    </row>
    <row r="59" spans="1:5" x14ac:dyDescent="0.35">
      <c r="A59" s="67"/>
      <c r="B59" s="31"/>
      <c r="C59" s="69" t="s">
        <v>128</v>
      </c>
      <c r="D59" s="65"/>
      <c r="E59" s="65"/>
    </row>
    <row r="60" spans="1:5" x14ac:dyDescent="0.35">
      <c r="A60" s="72"/>
      <c r="B60" s="31">
        <v>5</v>
      </c>
      <c r="C60" s="26" t="s">
        <v>129</v>
      </c>
    </row>
    <row r="61" spans="1:5" x14ac:dyDescent="0.35">
      <c r="A61" s="67"/>
      <c r="B61" s="31">
        <v>6</v>
      </c>
      <c r="C61" s="70" t="s">
        <v>130</v>
      </c>
      <c r="D61" s="69" t="s">
        <v>357</v>
      </c>
      <c r="E61" s="65"/>
    </row>
    <row r="62" spans="1:5" x14ac:dyDescent="0.35">
      <c r="A62" s="26"/>
      <c r="B62" s="31"/>
      <c r="C62" s="70" t="s">
        <v>358</v>
      </c>
      <c r="D62" s="69" t="s">
        <v>231</v>
      </c>
      <c r="E62" s="65"/>
    </row>
    <row r="63" spans="1:5" x14ac:dyDescent="0.35">
      <c r="A63" s="26"/>
      <c r="B63" s="31"/>
      <c r="C63" s="70" t="s">
        <v>359</v>
      </c>
      <c r="D63" s="69" t="s">
        <v>264</v>
      </c>
      <c r="E63" s="65"/>
    </row>
    <row r="64" spans="1:5" x14ac:dyDescent="0.35">
      <c r="A64" s="26"/>
      <c r="B64" s="31">
        <v>7</v>
      </c>
      <c r="C64" s="26" t="s">
        <v>130</v>
      </c>
    </row>
    <row r="65" spans="1:4" x14ac:dyDescent="0.35">
      <c r="A65" s="26"/>
      <c r="B65" s="31"/>
      <c r="C65" s="65" t="s">
        <v>131</v>
      </c>
    </row>
    <row r="66" spans="1:4" x14ac:dyDescent="0.35">
      <c r="A66" s="26"/>
      <c r="B66" s="31"/>
      <c r="C66" s="65" t="s">
        <v>132</v>
      </c>
    </row>
    <row r="67" spans="1:4" x14ac:dyDescent="0.35">
      <c r="A67" s="26"/>
      <c r="B67" s="66">
        <v>8</v>
      </c>
      <c r="C67" s="26" t="s">
        <v>133</v>
      </c>
    </row>
    <row r="68" spans="1:4" x14ac:dyDescent="0.35">
      <c r="A68" s="26"/>
      <c r="B68" s="31"/>
      <c r="C68" s="65" t="s">
        <v>329</v>
      </c>
    </row>
    <row r="69" spans="1:4" x14ac:dyDescent="0.35">
      <c r="A69" s="26"/>
      <c r="B69" s="31"/>
      <c r="C69" s="65" t="s">
        <v>134</v>
      </c>
    </row>
    <row r="70" spans="1:4" x14ac:dyDescent="0.35">
      <c r="A70" s="26"/>
      <c r="B70" s="31"/>
      <c r="C70" s="65" t="s">
        <v>135</v>
      </c>
    </row>
    <row r="71" spans="1:4" x14ac:dyDescent="0.35">
      <c r="A71" s="26"/>
      <c r="B71" s="31">
        <v>9</v>
      </c>
      <c r="C71" s="26" t="s">
        <v>136</v>
      </c>
    </row>
    <row r="72" spans="1:4" x14ac:dyDescent="0.35">
      <c r="A72" s="26"/>
      <c r="B72" s="31"/>
      <c r="C72" s="65" t="s">
        <v>137</v>
      </c>
      <c r="D72" s="65"/>
    </row>
    <row r="73" spans="1:4" x14ac:dyDescent="0.35">
      <c r="A73" s="26"/>
      <c r="B73" s="31"/>
      <c r="C73" s="65" t="s">
        <v>138</v>
      </c>
      <c r="D73" s="65"/>
    </row>
    <row r="74" spans="1:4" x14ac:dyDescent="0.35">
      <c r="A74" s="26"/>
      <c r="B74" s="31">
        <v>10</v>
      </c>
      <c r="C74" s="26" t="s">
        <v>139</v>
      </c>
    </row>
    <row r="75" spans="1:4" x14ac:dyDescent="0.35">
      <c r="A75" s="26"/>
      <c r="B75" s="31"/>
      <c r="C75" s="65" t="s">
        <v>140</v>
      </c>
    </row>
    <row r="76" spans="1:4" x14ac:dyDescent="0.35">
      <c r="B76" s="31"/>
      <c r="C76" s="65" t="s">
        <v>141</v>
      </c>
    </row>
    <row r="77" spans="1:4" x14ac:dyDescent="0.35">
      <c r="B77" s="31"/>
    </row>
    <row r="78" spans="1:4" x14ac:dyDescent="0.35">
      <c r="B78" s="31"/>
    </row>
    <row r="79" spans="1:4" x14ac:dyDescent="0.35">
      <c r="B79" s="31"/>
    </row>
    <row r="80" spans="1:4" x14ac:dyDescent="0.35">
      <c r="B80" s="31"/>
    </row>
    <row r="81" spans="2:9" x14ac:dyDescent="0.35">
      <c r="B81" s="31"/>
    </row>
    <row r="82" spans="2:9" x14ac:dyDescent="0.35">
      <c r="B82" s="31"/>
    </row>
    <row r="83" spans="2:9" x14ac:dyDescent="0.35">
      <c r="B83" s="31"/>
    </row>
    <row r="84" spans="2:9" x14ac:dyDescent="0.35">
      <c r="B84" s="31"/>
    </row>
    <row r="85" spans="2:9" x14ac:dyDescent="0.35">
      <c r="B85" s="31"/>
    </row>
    <row r="86" spans="2:9" x14ac:dyDescent="0.35">
      <c r="B86" s="31"/>
    </row>
    <row r="87" spans="2:9" x14ac:dyDescent="0.35">
      <c r="B87" s="31"/>
    </row>
    <row r="88" spans="2:9" x14ac:dyDescent="0.35">
      <c r="B88" s="31"/>
    </row>
    <row r="89" spans="2:9" x14ac:dyDescent="0.35">
      <c r="B89" s="31"/>
    </row>
    <row r="90" spans="2:9" ht="14.5" customHeight="1" x14ac:dyDescent="0.35">
      <c r="B90" s="31"/>
      <c r="D90" s="111" t="s">
        <v>96</v>
      </c>
      <c r="E90" s="111"/>
      <c r="F90" s="111"/>
      <c r="G90" s="111"/>
      <c r="H90" s="111"/>
      <c r="I90" s="111"/>
    </row>
    <row r="91" spans="2:9" ht="14.5" customHeight="1" x14ac:dyDescent="0.35">
      <c r="D91" s="111"/>
      <c r="E91" s="111"/>
      <c r="F91" s="111"/>
      <c r="G91" s="111"/>
      <c r="H91" s="111"/>
      <c r="I91" s="111"/>
    </row>
    <row r="94" spans="2:9" x14ac:dyDescent="0.35">
      <c r="C94" s="26" t="s">
        <v>97</v>
      </c>
    </row>
    <row r="95" spans="2:9" x14ac:dyDescent="0.35">
      <c r="C95" s="28" t="s">
        <v>92</v>
      </c>
      <c r="D95" s="26" t="s">
        <v>104</v>
      </c>
    </row>
    <row r="96" spans="2:9" x14ac:dyDescent="0.35">
      <c r="C96" s="28" t="s">
        <v>92</v>
      </c>
      <c r="D96" s="26" t="s">
        <v>105</v>
      </c>
    </row>
    <row r="97" spans="3:16" x14ac:dyDescent="0.35">
      <c r="D97" s="26" t="s">
        <v>106</v>
      </c>
    </row>
    <row r="98" spans="3:16" x14ac:dyDescent="0.35">
      <c r="D98" s="26" t="s">
        <v>107</v>
      </c>
    </row>
    <row r="100" spans="3:16" x14ac:dyDescent="0.35">
      <c r="C100" s="26" t="s">
        <v>108</v>
      </c>
    </row>
    <row r="101" spans="3:16" x14ac:dyDescent="0.35">
      <c r="C101" s="26" t="s">
        <v>92</v>
      </c>
      <c r="D101" s="26" t="s">
        <v>109</v>
      </c>
    </row>
    <row r="102" spans="3:16" x14ac:dyDescent="0.35">
      <c r="D102" s="26" t="s">
        <v>110</v>
      </c>
    </row>
    <row r="106" spans="3:16" ht="14.5" customHeight="1" x14ac:dyDescent="0.4">
      <c r="C106" s="33"/>
      <c r="D106" s="26" t="s">
        <v>111</v>
      </c>
      <c r="L106" s="32"/>
      <c r="M106" s="33"/>
    </row>
    <row r="107" spans="3:16" ht="14.5" customHeight="1" x14ac:dyDescent="0.35">
      <c r="C107" s="33"/>
      <c r="M107" s="33"/>
    </row>
    <row r="111" spans="3:16" x14ac:dyDescent="0.35">
      <c r="P111" s="42"/>
    </row>
    <row r="112" spans="3:16" ht="14.5" customHeight="1" x14ac:dyDescent="0.35">
      <c r="D112" s="111" t="s">
        <v>113</v>
      </c>
      <c r="E112" s="111"/>
      <c r="F112" s="111"/>
      <c r="G112" s="111"/>
      <c r="H112" s="111"/>
      <c r="I112" s="112"/>
      <c r="J112" s="135"/>
      <c r="K112" s="135"/>
    </row>
    <row r="113" spans="1:14" ht="14.5" customHeight="1" x14ac:dyDescent="0.35">
      <c r="D113" s="111"/>
      <c r="E113" s="111"/>
      <c r="F113" s="111"/>
      <c r="G113" s="111"/>
      <c r="H113" s="111"/>
      <c r="I113" s="112"/>
      <c r="J113" s="135"/>
      <c r="K113" s="135"/>
    </row>
    <row r="114" spans="1:14" ht="14.5" customHeight="1" x14ac:dyDescent="0.35">
      <c r="D114" s="135"/>
      <c r="E114" s="135"/>
      <c r="F114" s="135"/>
      <c r="G114" s="135"/>
      <c r="H114" s="135"/>
      <c r="I114" s="135"/>
      <c r="J114" s="135"/>
      <c r="K114" s="135"/>
    </row>
    <row r="115" spans="1:14" ht="14.5" customHeight="1" x14ac:dyDescent="0.35">
      <c r="D115" s="135"/>
      <c r="E115" s="135"/>
      <c r="F115" s="135"/>
      <c r="G115" s="135"/>
      <c r="H115" s="135"/>
      <c r="I115" s="135"/>
      <c r="J115" s="135"/>
      <c r="K115" s="135"/>
    </row>
    <row r="116" spans="1:14" x14ac:dyDescent="0.35">
      <c r="L116" s="26" t="s">
        <v>112</v>
      </c>
    </row>
    <row r="118" spans="1:14" x14ac:dyDescent="0.35">
      <c r="C118" s="26" t="s">
        <v>361</v>
      </c>
    </row>
    <row r="119" spans="1:14" x14ac:dyDescent="0.35">
      <c r="C119" s="26" t="s">
        <v>114</v>
      </c>
    </row>
    <row r="121" spans="1:14" x14ac:dyDescent="0.35">
      <c r="B121" s="114" t="s">
        <v>115</v>
      </c>
      <c r="C121" s="118"/>
      <c r="D121" s="114" t="s">
        <v>116</v>
      </c>
      <c r="E121" s="118"/>
      <c r="F121" s="115"/>
      <c r="G121" s="114" t="s">
        <v>117</v>
      </c>
      <c r="H121" s="115"/>
      <c r="I121" s="114" t="s">
        <v>118</v>
      </c>
      <c r="J121" s="115"/>
      <c r="K121" s="114" t="s">
        <v>119</v>
      </c>
      <c r="L121" s="118"/>
      <c r="M121" s="118"/>
      <c r="N121" s="115"/>
    </row>
    <row r="122" spans="1:14" x14ac:dyDescent="0.35">
      <c r="B122" s="136"/>
      <c r="C122" s="137"/>
      <c r="D122" s="138"/>
      <c r="E122" s="142"/>
      <c r="F122" s="139"/>
      <c r="G122" s="138"/>
      <c r="H122" s="139"/>
      <c r="I122" s="138"/>
      <c r="J122" s="139"/>
      <c r="K122" s="138"/>
      <c r="L122" s="142"/>
      <c r="M122" s="142"/>
      <c r="N122" s="139"/>
    </row>
    <row r="123" spans="1:14" x14ac:dyDescent="0.35">
      <c r="B123" s="138"/>
      <c r="C123" s="139"/>
      <c r="D123" s="138"/>
      <c r="E123" s="142"/>
      <c r="F123" s="139"/>
      <c r="G123" s="138"/>
      <c r="H123" s="139"/>
      <c r="I123" s="138"/>
      <c r="J123" s="139"/>
      <c r="K123" s="138"/>
      <c r="L123" s="142"/>
      <c r="M123" s="142"/>
      <c r="N123" s="139"/>
    </row>
    <row r="124" spans="1:14" x14ac:dyDescent="0.35">
      <c r="B124" s="138"/>
      <c r="C124" s="139"/>
      <c r="D124" s="138"/>
      <c r="E124" s="142"/>
      <c r="F124" s="139"/>
      <c r="G124" s="138"/>
      <c r="H124" s="139"/>
      <c r="I124" s="138"/>
      <c r="J124" s="139"/>
      <c r="K124" s="138"/>
      <c r="L124" s="142"/>
      <c r="M124" s="142"/>
      <c r="N124" s="139"/>
    </row>
    <row r="125" spans="1:14" x14ac:dyDescent="0.35">
      <c r="B125" s="138"/>
      <c r="C125" s="139"/>
      <c r="D125" s="138"/>
      <c r="E125" s="142"/>
      <c r="F125" s="139"/>
      <c r="G125" s="138"/>
      <c r="H125" s="139"/>
      <c r="I125" s="138"/>
      <c r="J125" s="139"/>
      <c r="K125" s="138"/>
      <c r="L125" s="142"/>
      <c r="M125" s="142"/>
      <c r="N125" s="139"/>
    </row>
    <row r="126" spans="1:14" x14ac:dyDescent="0.35">
      <c r="B126" s="138"/>
      <c r="C126" s="139"/>
      <c r="D126" s="138"/>
      <c r="E126" s="142"/>
      <c r="F126" s="139"/>
      <c r="G126" s="138"/>
      <c r="H126" s="139"/>
      <c r="I126" s="138"/>
      <c r="J126" s="139"/>
      <c r="K126" s="138"/>
      <c r="L126" s="142"/>
      <c r="M126" s="142"/>
      <c r="N126" s="139"/>
    </row>
    <row r="127" spans="1:14" ht="18" x14ac:dyDescent="0.4">
      <c r="A127" s="32"/>
      <c r="B127" s="138"/>
      <c r="C127" s="139"/>
      <c r="D127" s="138"/>
      <c r="E127" s="142"/>
      <c r="F127" s="139"/>
      <c r="G127" s="138"/>
      <c r="H127" s="139"/>
      <c r="I127" s="138"/>
      <c r="J127" s="139"/>
      <c r="K127" s="138"/>
      <c r="L127" s="142"/>
      <c r="M127" s="142"/>
      <c r="N127" s="139"/>
    </row>
    <row r="128" spans="1:14" x14ac:dyDescent="0.35">
      <c r="B128" s="138"/>
      <c r="C128" s="139"/>
      <c r="D128" s="138"/>
      <c r="E128" s="142"/>
      <c r="F128" s="139"/>
      <c r="G128" s="138"/>
      <c r="H128" s="139"/>
      <c r="I128" s="138"/>
      <c r="J128" s="139"/>
      <c r="K128" s="138"/>
      <c r="L128" s="142"/>
      <c r="M128" s="142"/>
      <c r="N128" s="139"/>
    </row>
    <row r="129" spans="2:14" x14ac:dyDescent="0.35">
      <c r="B129" s="138"/>
      <c r="C129" s="139"/>
      <c r="D129" s="138"/>
      <c r="E129" s="142"/>
      <c r="F129" s="139"/>
      <c r="G129" s="138"/>
      <c r="H129" s="139"/>
      <c r="I129" s="138"/>
      <c r="J129" s="139"/>
      <c r="K129" s="138"/>
      <c r="L129" s="142"/>
      <c r="M129" s="142"/>
      <c r="N129" s="139"/>
    </row>
    <row r="130" spans="2:14" x14ac:dyDescent="0.35">
      <c r="B130" s="140"/>
      <c r="C130" s="141"/>
      <c r="D130" s="138"/>
      <c r="E130" s="142"/>
      <c r="F130" s="139"/>
      <c r="G130" s="138"/>
      <c r="H130" s="139"/>
      <c r="I130" s="138"/>
      <c r="J130" s="139"/>
      <c r="K130" s="138"/>
      <c r="L130" s="142"/>
      <c r="M130" s="142"/>
      <c r="N130" s="139"/>
    </row>
    <row r="131" spans="2:14" x14ac:dyDescent="0.35">
      <c r="B131" s="138"/>
      <c r="C131" s="139"/>
      <c r="D131" s="138"/>
      <c r="E131" s="142"/>
      <c r="F131" s="139"/>
      <c r="G131" s="138"/>
      <c r="H131" s="139"/>
      <c r="I131" s="138"/>
      <c r="J131" s="139"/>
      <c r="K131" s="138"/>
      <c r="L131" s="142"/>
      <c r="M131" s="142"/>
      <c r="N131" s="139"/>
    </row>
    <row r="132" spans="2:14" x14ac:dyDescent="0.35">
      <c r="B132" s="140"/>
      <c r="C132" s="141"/>
      <c r="D132" s="138"/>
      <c r="E132" s="142"/>
      <c r="F132" s="139"/>
      <c r="G132" s="138"/>
      <c r="H132" s="139"/>
      <c r="I132" s="138"/>
      <c r="J132" s="139"/>
      <c r="K132" s="138"/>
      <c r="L132" s="142"/>
      <c r="M132" s="142"/>
      <c r="N132" s="139"/>
    </row>
    <row r="133" spans="2:14" x14ac:dyDescent="0.35">
      <c r="B133" s="138"/>
      <c r="C133" s="139"/>
      <c r="D133" s="138"/>
      <c r="E133" s="142"/>
      <c r="F133" s="139"/>
      <c r="G133" s="138"/>
      <c r="H133" s="139"/>
      <c r="I133" s="138"/>
      <c r="J133" s="139"/>
      <c r="K133" s="138"/>
      <c r="L133" s="142"/>
      <c r="M133" s="142"/>
      <c r="N133" s="139"/>
    </row>
    <row r="134" spans="2:14" x14ac:dyDescent="0.35">
      <c r="B134" s="138"/>
      <c r="C134" s="139"/>
      <c r="D134" s="138"/>
      <c r="E134" s="142"/>
      <c r="F134" s="139"/>
      <c r="G134" s="138"/>
      <c r="H134" s="139"/>
      <c r="I134" s="138"/>
      <c r="J134" s="139"/>
      <c r="K134" s="138"/>
      <c r="L134" s="142"/>
      <c r="M134" s="142"/>
      <c r="N134" s="139"/>
    </row>
    <row r="135" spans="2:14" x14ac:dyDescent="0.35">
      <c r="B135" s="140"/>
      <c r="C135" s="141"/>
      <c r="D135" s="138"/>
      <c r="E135" s="142"/>
      <c r="F135" s="139"/>
      <c r="G135" s="138"/>
      <c r="H135" s="139"/>
      <c r="I135" s="138"/>
      <c r="J135" s="139"/>
      <c r="K135" s="138"/>
      <c r="L135" s="142"/>
      <c r="M135" s="142"/>
      <c r="N135" s="139"/>
    </row>
    <row r="141" spans="2:14" ht="14.5" customHeight="1" x14ac:dyDescent="0.35">
      <c r="D141" s="111" t="s">
        <v>142</v>
      </c>
      <c r="E141" s="111"/>
      <c r="F141" s="111"/>
      <c r="G141" s="111"/>
      <c r="H141" s="111"/>
    </row>
    <row r="142" spans="2:14" ht="14.5" customHeight="1" x14ac:dyDescent="0.35">
      <c r="D142" s="111"/>
      <c r="E142" s="111"/>
      <c r="F142" s="111"/>
      <c r="G142" s="111"/>
      <c r="H142" s="111"/>
    </row>
    <row r="145" spans="2:14" x14ac:dyDescent="0.35">
      <c r="B145" s="26" t="s">
        <v>143</v>
      </c>
    </row>
    <row r="147" spans="2:14" x14ac:dyDescent="0.35">
      <c r="B147" s="145" t="s">
        <v>37</v>
      </c>
      <c r="C147" s="146"/>
      <c r="D147" s="145" t="s">
        <v>120</v>
      </c>
      <c r="E147" s="146"/>
      <c r="F147" s="145" t="s">
        <v>121</v>
      </c>
      <c r="G147" s="147"/>
      <c r="H147" s="146"/>
      <c r="I147" s="145" t="s">
        <v>122</v>
      </c>
      <c r="J147" s="147"/>
      <c r="K147" s="147"/>
      <c r="L147" s="147"/>
      <c r="M147" s="147"/>
      <c r="N147" s="146"/>
    </row>
    <row r="148" spans="2:14" x14ac:dyDescent="0.35">
      <c r="B148" s="143"/>
      <c r="C148" s="144"/>
      <c r="D148" s="125"/>
      <c r="E148" s="126"/>
      <c r="F148" s="34"/>
      <c r="G148" s="35"/>
      <c r="H148" s="36"/>
      <c r="I148" s="125"/>
      <c r="J148" s="130"/>
      <c r="K148" s="130"/>
      <c r="L148" s="130"/>
      <c r="M148" s="130"/>
      <c r="N148" s="126"/>
    </row>
    <row r="149" spans="2:14" x14ac:dyDescent="0.35">
      <c r="B149" s="125"/>
      <c r="C149" s="126"/>
      <c r="D149" s="125" t="str">
        <f>IF('Atelier 1'!D3=0,"",'Atelier 1'!D3)</f>
        <v/>
      </c>
      <c r="E149" s="126"/>
      <c r="F149" s="125" t="str">
        <f>IF('Atelier 1'!E3=0,"",'Atelier 1'!E3)</f>
        <v/>
      </c>
      <c r="G149" s="130"/>
      <c r="H149" s="126"/>
      <c r="I149" s="125" t="str">
        <f>IF('Atelier 1'!F3=0,"",'Atelier 1'!F3)</f>
        <v/>
      </c>
      <c r="J149" s="130"/>
      <c r="K149" s="130"/>
      <c r="L149" s="130"/>
      <c r="M149" s="130"/>
      <c r="N149" s="126"/>
    </row>
    <row r="150" spans="2:14" x14ac:dyDescent="0.35">
      <c r="B150" s="125"/>
      <c r="C150" s="126"/>
      <c r="D150" s="125" t="str">
        <f>IF('Atelier 1'!D4=0,"",'Atelier 1'!D4)</f>
        <v/>
      </c>
      <c r="E150" s="126"/>
      <c r="F150" s="125" t="str">
        <f>IF('Atelier 1'!E4=0,"",'Atelier 1'!E4)</f>
        <v/>
      </c>
      <c r="G150" s="130"/>
      <c r="H150" s="126"/>
      <c r="I150" s="125" t="str">
        <f>IF('Atelier 1'!F4=0,"",'Atelier 1'!F4)</f>
        <v/>
      </c>
      <c r="J150" s="130"/>
      <c r="K150" s="130"/>
      <c r="L150" s="130"/>
      <c r="M150" s="130"/>
      <c r="N150" s="126"/>
    </row>
    <row r="151" spans="2:14" x14ac:dyDescent="0.35">
      <c r="B151" s="125"/>
      <c r="C151" s="126"/>
      <c r="D151" s="125" t="str">
        <f>IF('Atelier 1'!D5=0,"",'Atelier 1'!D5)</f>
        <v/>
      </c>
      <c r="E151" s="126"/>
      <c r="F151" s="125" t="str">
        <f>IF('Atelier 1'!E5=0,"",'Atelier 1'!E5)</f>
        <v/>
      </c>
      <c r="G151" s="130"/>
      <c r="H151" s="126"/>
      <c r="I151" s="125" t="str">
        <f>IF('Atelier 1'!F5=0,"",'Atelier 1'!F5)</f>
        <v/>
      </c>
      <c r="J151" s="130"/>
      <c r="K151" s="130"/>
      <c r="L151" s="130"/>
      <c r="M151" s="130"/>
      <c r="N151" s="126"/>
    </row>
    <row r="152" spans="2:14" x14ac:dyDescent="0.35">
      <c r="B152" s="125"/>
      <c r="C152" s="126"/>
      <c r="D152" s="125" t="str">
        <f>IF('Atelier 1'!D6=0,"",'Atelier 1'!D6)</f>
        <v/>
      </c>
      <c r="E152" s="126"/>
      <c r="F152" s="125" t="str">
        <f>IF('Atelier 1'!E6=0,"",'Atelier 1'!E6)</f>
        <v/>
      </c>
      <c r="G152" s="130"/>
      <c r="H152" s="126"/>
      <c r="I152" s="125" t="str">
        <f>IF('Atelier 1'!F6=0,"",'Atelier 1'!F6)</f>
        <v/>
      </c>
      <c r="J152" s="130"/>
      <c r="K152" s="130"/>
      <c r="L152" s="130"/>
      <c r="M152" s="130"/>
      <c r="N152" s="126"/>
    </row>
    <row r="153" spans="2:14" x14ac:dyDescent="0.35">
      <c r="B153" s="125"/>
      <c r="C153" s="126"/>
      <c r="D153" s="125" t="str">
        <f>IF('Atelier 1'!D7=0,"",'Atelier 1'!D7)</f>
        <v/>
      </c>
      <c r="E153" s="126"/>
      <c r="F153" s="125" t="str">
        <f>IF('Atelier 1'!E7=0,"",'Atelier 1'!E7)</f>
        <v/>
      </c>
      <c r="G153" s="130"/>
      <c r="H153" s="126"/>
      <c r="I153" s="125" t="str">
        <f>IF('Atelier 1'!F7=0,"",'Atelier 1'!F7)</f>
        <v/>
      </c>
      <c r="J153" s="130"/>
      <c r="K153" s="130"/>
      <c r="L153" s="130"/>
      <c r="M153" s="130"/>
      <c r="N153" s="126"/>
    </row>
    <row r="159" spans="2:14" ht="14.5" customHeight="1" x14ac:dyDescent="0.35">
      <c r="D159" s="111" t="s">
        <v>144</v>
      </c>
      <c r="E159" s="111"/>
      <c r="F159" s="111"/>
      <c r="G159" s="111"/>
      <c r="H159" s="111"/>
    </row>
    <row r="160" spans="2:14" ht="14.5" customHeight="1" x14ac:dyDescent="0.35">
      <c r="D160" s="111"/>
      <c r="E160" s="111"/>
      <c r="F160" s="111"/>
      <c r="G160" s="111"/>
      <c r="H160" s="111"/>
    </row>
    <row r="163" spans="2:13" x14ac:dyDescent="0.35">
      <c r="B163" s="26" t="s">
        <v>145</v>
      </c>
    </row>
    <row r="165" spans="2:13" ht="25" x14ac:dyDescent="0.35">
      <c r="B165" s="44" t="s">
        <v>146</v>
      </c>
      <c r="C165" s="156" t="s">
        <v>147</v>
      </c>
      <c r="D165" s="157"/>
      <c r="E165" s="157"/>
      <c r="F165" s="157"/>
      <c r="G165" s="157"/>
      <c r="H165" s="157"/>
      <c r="I165" s="157"/>
    </row>
    <row r="167" spans="2:13" x14ac:dyDescent="0.35">
      <c r="B167" s="113" t="s">
        <v>148</v>
      </c>
      <c r="C167" s="113"/>
      <c r="D167" s="113" t="s">
        <v>166</v>
      </c>
      <c r="E167" s="113"/>
      <c r="F167" s="113"/>
      <c r="I167" s="113" t="s">
        <v>156</v>
      </c>
      <c r="J167" s="113"/>
      <c r="K167" s="113" t="s">
        <v>166</v>
      </c>
      <c r="L167" s="113"/>
      <c r="M167" s="113"/>
    </row>
    <row r="168" spans="2:13" x14ac:dyDescent="0.35">
      <c r="B168" s="117" t="s">
        <v>23</v>
      </c>
      <c r="C168" s="117"/>
      <c r="D168" s="128"/>
      <c r="E168" s="128"/>
      <c r="F168" s="128"/>
      <c r="I168" s="92" t="s">
        <v>330</v>
      </c>
      <c r="J168" s="92"/>
      <c r="K168" s="92"/>
      <c r="L168" s="92"/>
      <c r="M168" s="92"/>
    </row>
    <row r="169" spans="2:13" x14ac:dyDescent="0.35">
      <c r="B169" s="117" t="s">
        <v>149</v>
      </c>
      <c r="C169" s="117"/>
      <c r="D169" s="129"/>
      <c r="E169" s="129"/>
      <c r="F169" s="129"/>
      <c r="I169" s="92"/>
      <c r="J169" s="92"/>
      <c r="K169" s="92"/>
      <c r="L169" s="92"/>
      <c r="M169" s="92"/>
    </row>
    <row r="170" spans="2:13" x14ac:dyDescent="0.35">
      <c r="B170" s="117" t="s">
        <v>150</v>
      </c>
      <c r="C170" s="117"/>
      <c r="D170" s="128"/>
      <c r="E170" s="128"/>
      <c r="F170" s="128"/>
      <c r="I170" s="92"/>
      <c r="J170" s="92"/>
      <c r="K170" s="92"/>
      <c r="L170" s="92"/>
      <c r="M170" s="92"/>
    </row>
    <row r="171" spans="2:13" x14ac:dyDescent="0.35">
      <c r="B171" s="40"/>
      <c r="C171" s="40"/>
      <c r="D171" s="40"/>
      <c r="E171" s="40"/>
      <c r="F171" s="40"/>
      <c r="I171" s="27"/>
      <c r="J171" s="27"/>
      <c r="K171" s="27"/>
      <c r="L171" s="27"/>
      <c r="M171" s="27"/>
    </row>
    <row r="172" spans="2:13" x14ac:dyDescent="0.35">
      <c r="I172" s="127"/>
      <c r="J172" s="127"/>
      <c r="K172" s="127"/>
      <c r="L172" s="127"/>
      <c r="M172" s="127"/>
    </row>
    <row r="175" spans="2:13" ht="25" x14ac:dyDescent="0.35">
      <c r="B175" s="44" t="s">
        <v>167</v>
      </c>
      <c r="C175" s="156" t="s">
        <v>362</v>
      </c>
      <c r="D175" s="157"/>
      <c r="E175" s="157"/>
      <c r="F175" s="157"/>
      <c r="G175" s="157"/>
      <c r="H175" s="157"/>
      <c r="I175" s="157"/>
      <c r="J175" s="157"/>
    </row>
    <row r="177" spans="2:10" x14ac:dyDescent="0.35">
      <c r="B177" s="113" t="s">
        <v>148</v>
      </c>
      <c r="C177" s="113"/>
      <c r="D177" s="113"/>
      <c r="E177" s="114" t="s">
        <v>166</v>
      </c>
      <c r="F177" s="118"/>
      <c r="G177" s="118"/>
      <c r="H177" s="118"/>
      <c r="I177" s="118"/>
      <c r="J177" s="115"/>
    </row>
    <row r="178" spans="2:10" x14ac:dyDescent="0.35">
      <c r="B178" s="117" t="s">
        <v>29</v>
      </c>
      <c r="C178" s="117"/>
      <c r="D178" s="117"/>
      <c r="E178" s="116"/>
      <c r="F178" s="91"/>
      <c r="G178" s="116"/>
      <c r="H178" s="91"/>
      <c r="I178" s="116"/>
      <c r="J178" s="91"/>
    </row>
    <row r="179" spans="2:10" x14ac:dyDescent="0.35">
      <c r="B179" s="117" t="s">
        <v>31</v>
      </c>
      <c r="C179" s="117"/>
      <c r="D179" s="117"/>
      <c r="E179" s="116"/>
      <c r="F179" s="91"/>
      <c r="G179" s="116"/>
      <c r="H179" s="91"/>
      <c r="I179" s="116"/>
      <c r="J179" s="91"/>
    </row>
    <row r="180" spans="2:10" x14ac:dyDescent="0.35">
      <c r="B180" s="117" t="s">
        <v>30</v>
      </c>
      <c r="C180" s="117"/>
      <c r="D180" s="117"/>
      <c r="E180" s="116"/>
      <c r="F180" s="91"/>
      <c r="G180" s="116"/>
      <c r="H180" s="91"/>
      <c r="I180" s="116"/>
      <c r="J180" s="91"/>
    </row>
    <row r="181" spans="2:10" x14ac:dyDescent="0.35">
      <c r="B181" s="148" t="s">
        <v>168</v>
      </c>
      <c r="C181" s="148"/>
      <c r="D181" s="148"/>
      <c r="E181" s="119"/>
      <c r="F181" s="120"/>
      <c r="G181" s="119"/>
      <c r="H181" s="120"/>
      <c r="I181" s="119"/>
      <c r="J181" s="120"/>
    </row>
    <row r="182" spans="2:10" x14ac:dyDescent="0.35">
      <c r="B182" s="148"/>
      <c r="C182" s="148"/>
      <c r="D182" s="148"/>
      <c r="E182" s="121"/>
      <c r="F182" s="122"/>
      <c r="G182" s="121"/>
      <c r="H182" s="122"/>
      <c r="I182" s="121"/>
      <c r="J182" s="122"/>
    </row>
    <row r="183" spans="2:10" x14ac:dyDescent="0.35">
      <c r="B183" s="148"/>
      <c r="C183" s="148"/>
      <c r="D183" s="148"/>
      <c r="E183" s="123"/>
      <c r="F183" s="124"/>
      <c r="G183" s="123"/>
      <c r="H183" s="124"/>
      <c r="I183" s="123"/>
      <c r="J183" s="124"/>
    </row>
    <row r="188" spans="2:10" ht="25" x14ac:dyDescent="0.35">
      <c r="B188" s="43" t="s">
        <v>169</v>
      </c>
      <c r="C188" s="156" t="s">
        <v>170</v>
      </c>
      <c r="D188" s="157"/>
      <c r="E188" s="157"/>
      <c r="F188" s="157"/>
      <c r="G188" s="157"/>
    </row>
    <row r="190" spans="2:10" x14ac:dyDescent="0.35">
      <c r="B190" s="113" t="s">
        <v>148</v>
      </c>
      <c r="C190" s="113"/>
      <c r="D190" s="113"/>
      <c r="E190" s="113"/>
      <c r="F190" s="113"/>
      <c r="G190" s="113"/>
      <c r="H190" s="113"/>
      <c r="I190" s="113" t="s">
        <v>173</v>
      </c>
      <c r="J190" s="113"/>
    </row>
    <row r="191" spans="2:10" x14ac:dyDescent="0.35">
      <c r="B191" s="117" t="s">
        <v>171</v>
      </c>
      <c r="C191" s="117"/>
      <c r="D191" s="117"/>
      <c r="E191" s="117"/>
      <c r="F191" s="117"/>
      <c r="G191" s="117"/>
      <c r="H191" s="117"/>
      <c r="I191" s="92" t="s">
        <v>153</v>
      </c>
      <c r="J191" s="92"/>
    </row>
    <row r="192" spans="2:10" hidden="1" x14ac:dyDescent="0.35">
      <c r="B192" s="117" t="s">
        <v>172</v>
      </c>
      <c r="C192" s="117"/>
      <c r="D192" s="117"/>
      <c r="E192" s="117"/>
      <c r="F192" s="117"/>
      <c r="G192" s="117"/>
      <c r="H192" s="117"/>
      <c r="I192" s="92"/>
      <c r="J192" s="92"/>
    </row>
    <row r="193" spans="2:12" hidden="1" x14ac:dyDescent="0.35">
      <c r="B193" s="117" t="s">
        <v>174</v>
      </c>
      <c r="C193" s="117"/>
      <c r="D193" s="117"/>
      <c r="E193" s="117"/>
      <c r="F193" s="117"/>
      <c r="G193" s="117"/>
      <c r="H193" s="117"/>
      <c r="I193" s="92"/>
      <c r="J193" s="92"/>
    </row>
    <row r="194" spans="2:12" hidden="1" x14ac:dyDescent="0.35">
      <c r="B194" s="117" t="s">
        <v>175</v>
      </c>
      <c r="C194" s="117"/>
      <c r="D194" s="117"/>
      <c r="E194" s="117"/>
      <c r="F194" s="117"/>
      <c r="G194" s="117"/>
      <c r="H194" s="117"/>
      <c r="I194" s="92"/>
      <c r="J194" s="92"/>
    </row>
    <row r="195" spans="2:12" x14ac:dyDescent="0.35">
      <c r="B195" s="117" t="s">
        <v>363</v>
      </c>
      <c r="C195" s="117"/>
      <c r="D195" s="117"/>
      <c r="E195" s="117"/>
      <c r="F195" s="117"/>
      <c r="G195" s="117"/>
      <c r="H195" s="117"/>
      <c r="I195" s="92"/>
      <c r="J195" s="92"/>
    </row>
    <row r="200" spans="2:12" ht="25" x14ac:dyDescent="0.35">
      <c r="B200" s="43" t="s">
        <v>124</v>
      </c>
      <c r="C200" s="156" t="s">
        <v>176</v>
      </c>
      <c r="D200" s="157"/>
      <c r="E200" s="157"/>
      <c r="F200" s="157"/>
      <c r="G200" s="157"/>
      <c r="H200" s="157"/>
      <c r="I200" s="157"/>
      <c r="J200" s="157"/>
      <c r="K200" s="157"/>
      <c r="L200" s="157"/>
    </row>
    <row r="202" spans="2:12" x14ac:dyDescent="0.35">
      <c r="B202" s="113" t="s">
        <v>148</v>
      </c>
      <c r="C202" s="113"/>
      <c r="D202" s="113"/>
      <c r="E202" s="113"/>
      <c r="F202" s="113"/>
      <c r="G202" s="113"/>
      <c r="H202" s="113"/>
      <c r="I202" s="113" t="s">
        <v>173</v>
      </c>
      <c r="J202" s="113"/>
    </row>
    <row r="203" spans="2:12" x14ac:dyDescent="0.35">
      <c r="B203" s="117"/>
      <c r="C203" s="117"/>
      <c r="D203" s="117"/>
      <c r="E203" s="117"/>
      <c r="F203" s="117"/>
      <c r="G203" s="117"/>
      <c r="H203" s="117"/>
      <c r="I203" s="92"/>
      <c r="J203" s="92"/>
    </row>
    <row r="204" spans="2:12" x14ac:dyDescent="0.35">
      <c r="B204" s="117"/>
      <c r="C204" s="117"/>
      <c r="D204" s="117"/>
      <c r="E204" s="117"/>
      <c r="F204" s="117"/>
      <c r="G204" s="117"/>
      <c r="H204" s="117"/>
      <c r="I204" s="92"/>
      <c r="J204" s="92"/>
    </row>
    <row r="205" spans="2:12" x14ac:dyDescent="0.35">
      <c r="B205" s="117"/>
      <c r="C205" s="117"/>
      <c r="D205" s="117"/>
      <c r="E205" s="117"/>
      <c r="F205" s="117"/>
      <c r="G205" s="117"/>
      <c r="H205" s="117"/>
      <c r="I205" s="92"/>
      <c r="J205" s="92"/>
    </row>
    <row r="206" spans="2:12" x14ac:dyDescent="0.35">
      <c r="B206" s="117"/>
      <c r="C206" s="117"/>
      <c r="D206" s="117"/>
      <c r="E206" s="117"/>
      <c r="F206" s="117"/>
      <c r="G206" s="117"/>
      <c r="H206" s="117"/>
      <c r="I206" s="92"/>
      <c r="J206" s="92"/>
    </row>
    <row r="207" spans="2:12" x14ac:dyDescent="0.35">
      <c r="B207" s="117"/>
      <c r="C207" s="117"/>
      <c r="D207" s="117"/>
      <c r="E207" s="117"/>
      <c r="F207" s="117"/>
      <c r="G207" s="117"/>
      <c r="H207" s="117"/>
      <c r="I207" s="92"/>
      <c r="J207" s="92"/>
    </row>
    <row r="208" spans="2:12" x14ac:dyDescent="0.35">
      <c r="B208" s="117"/>
      <c r="C208" s="117"/>
      <c r="D208" s="117"/>
      <c r="E208" s="117"/>
      <c r="F208" s="117"/>
      <c r="G208" s="117"/>
      <c r="H208" s="117"/>
      <c r="I208" s="92"/>
      <c r="J208" s="92"/>
    </row>
    <row r="209" spans="2:15" x14ac:dyDescent="0.35">
      <c r="B209" s="117"/>
      <c r="C209" s="117"/>
      <c r="D209" s="117"/>
      <c r="E209" s="117"/>
      <c r="F209" s="117"/>
      <c r="G209" s="117"/>
      <c r="H209" s="117"/>
      <c r="I209" s="92"/>
      <c r="J209" s="92"/>
    </row>
    <row r="210" spans="2:15" x14ac:dyDescent="0.35">
      <c r="B210" s="117"/>
      <c r="C210" s="117"/>
      <c r="D210" s="117"/>
      <c r="E210" s="117"/>
      <c r="F210" s="117"/>
      <c r="G210" s="117"/>
      <c r="H210" s="117"/>
      <c r="I210" s="92"/>
      <c r="J210" s="92"/>
    </row>
    <row r="211" spans="2:15" x14ac:dyDescent="0.35">
      <c r="B211" s="117"/>
      <c r="C211" s="117"/>
      <c r="D211" s="117"/>
      <c r="E211" s="117"/>
      <c r="F211" s="117"/>
      <c r="G211" s="117"/>
      <c r="H211" s="117"/>
      <c r="I211" s="92"/>
      <c r="J211" s="92"/>
    </row>
    <row r="212" spans="2:15" x14ac:dyDescent="0.35">
      <c r="B212" s="117"/>
      <c r="C212" s="117"/>
      <c r="D212" s="117"/>
      <c r="E212" s="117"/>
      <c r="F212" s="117"/>
      <c r="G212" s="117"/>
      <c r="H212" s="117"/>
      <c r="I212" s="92"/>
      <c r="J212" s="92"/>
    </row>
    <row r="216" spans="2:15" ht="18" x14ac:dyDescent="0.4">
      <c r="B216" s="41" t="s">
        <v>177</v>
      </c>
      <c r="O216" s="32"/>
    </row>
    <row r="219" spans="2:15" ht="18" x14ac:dyDescent="0.4">
      <c r="B219" s="41" t="s">
        <v>178</v>
      </c>
      <c r="N219" s="32"/>
    </row>
    <row r="224" spans="2:15" ht="25" x14ac:dyDescent="0.35">
      <c r="B224" s="43" t="s">
        <v>179</v>
      </c>
      <c r="C224" s="156" t="s">
        <v>180</v>
      </c>
      <c r="D224" s="157"/>
      <c r="E224" s="157"/>
      <c r="F224" s="162"/>
      <c r="G224" s="43"/>
    </row>
    <row r="226" spans="2:10" x14ac:dyDescent="0.35">
      <c r="B226" s="26" t="s">
        <v>181</v>
      </c>
    </row>
    <row r="227" spans="2:10" x14ac:dyDescent="0.35">
      <c r="B227" s="26" t="s">
        <v>182</v>
      </c>
    </row>
    <row r="230" spans="2:10" x14ac:dyDescent="0.35">
      <c r="B230" s="113" t="s">
        <v>148</v>
      </c>
      <c r="C230" s="113"/>
      <c r="D230" s="113"/>
      <c r="E230" s="113"/>
      <c r="F230" s="113" t="s">
        <v>183</v>
      </c>
      <c r="G230" s="113"/>
      <c r="H230" s="113"/>
      <c r="I230" s="113"/>
      <c r="J230" s="113"/>
    </row>
    <row r="231" spans="2:10" x14ac:dyDescent="0.35">
      <c r="B231" s="92" t="s">
        <v>184</v>
      </c>
      <c r="C231" s="92"/>
      <c r="D231" s="92"/>
      <c r="E231" s="92"/>
      <c r="F231" s="92"/>
      <c r="G231" s="92"/>
      <c r="H231" s="92"/>
      <c r="I231" s="92"/>
      <c r="J231" s="92"/>
    </row>
    <row r="232" spans="2:10" x14ac:dyDescent="0.35">
      <c r="B232" s="114" t="s">
        <v>185</v>
      </c>
      <c r="C232" s="115"/>
      <c r="D232" s="114" t="s">
        <v>186</v>
      </c>
      <c r="E232" s="115"/>
      <c r="F232" s="113" t="s">
        <v>187</v>
      </c>
      <c r="G232" s="113"/>
      <c r="H232" s="113"/>
      <c r="I232" s="113"/>
      <c r="J232" s="113"/>
    </row>
    <row r="233" spans="2:10" x14ac:dyDescent="0.35">
      <c r="B233" s="116" t="s">
        <v>188</v>
      </c>
      <c r="C233" s="91"/>
      <c r="D233" s="116"/>
      <c r="E233" s="91"/>
      <c r="F233" s="92"/>
      <c r="G233" s="92"/>
      <c r="H233" s="92"/>
      <c r="I233" s="92"/>
      <c r="J233" s="92"/>
    </row>
    <row r="234" spans="2:10" x14ac:dyDescent="0.35">
      <c r="B234" s="116" t="s">
        <v>189</v>
      </c>
      <c r="C234" s="91"/>
      <c r="D234" s="116"/>
      <c r="E234" s="91"/>
      <c r="F234" s="92"/>
      <c r="G234" s="92"/>
      <c r="H234" s="92"/>
      <c r="I234" s="92"/>
      <c r="J234" s="92"/>
    </row>
    <row r="235" spans="2:10" x14ac:dyDescent="0.35">
      <c r="B235" s="116" t="s">
        <v>190</v>
      </c>
      <c r="C235" s="91"/>
      <c r="D235" s="116"/>
      <c r="E235" s="91"/>
      <c r="F235" s="92"/>
      <c r="G235" s="92"/>
      <c r="H235" s="92"/>
      <c r="I235" s="92"/>
      <c r="J235" s="92"/>
    </row>
    <row r="236" spans="2:10" x14ac:dyDescent="0.35">
      <c r="B236" s="116" t="s">
        <v>191</v>
      </c>
      <c r="C236" s="91"/>
      <c r="D236" s="116"/>
      <c r="E236" s="91"/>
      <c r="F236" s="92"/>
      <c r="G236" s="92"/>
      <c r="H236" s="92"/>
      <c r="I236" s="92"/>
      <c r="J236" s="92"/>
    </row>
    <row r="242" spans="2:10" ht="14.5" customHeight="1" x14ac:dyDescent="0.35">
      <c r="D242" s="111"/>
      <c r="E242" s="111"/>
      <c r="F242" s="111"/>
      <c r="G242" s="111"/>
      <c r="H242" s="111"/>
    </row>
    <row r="243" spans="2:10" ht="14.5" customHeight="1" x14ac:dyDescent="0.35">
      <c r="D243" s="111"/>
      <c r="E243" s="111"/>
      <c r="F243" s="111"/>
      <c r="G243" s="111"/>
      <c r="H243" s="111"/>
    </row>
    <row r="246" spans="2:10" ht="25" x14ac:dyDescent="0.35">
      <c r="B246" s="43" t="s">
        <v>199</v>
      </c>
      <c r="C246" s="156" t="s">
        <v>192</v>
      </c>
      <c r="D246" s="157"/>
      <c r="E246" s="157"/>
      <c r="F246" s="157"/>
      <c r="G246" s="157"/>
      <c r="H246" s="157"/>
    </row>
    <row r="250" spans="2:10" x14ac:dyDescent="0.35">
      <c r="B250" s="90" t="s">
        <v>193</v>
      </c>
      <c r="C250" s="90"/>
      <c r="D250" s="47" t="s">
        <v>194</v>
      </c>
      <c r="E250" s="47" t="s">
        <v>195</v>
      </c>
      <c r="F250" s="106" t="s">
        <v>196</v>
      </c>
      <c r="G250" s="107"/>
      <c r="H250" s="108" t="s">
        <v>197</v>
      </c>
      <c r="I250" s="109"/>
      <c r="J250" s="110"/>
    </row>
    <row r="251" spans="2:10" ht="18.649999999999999" customHeight="1" x14ac:dyDescent="0.35">
      <c r="B251" s="86"/>
      <c r="C251" s="87"/>
      <c r="D251" s="94"/>
      <c r="E251" s="100"/>
      <c r="F251" s="86"/>
      <c r="G251" s="87"/>
      <c r="H251" s="150"/>
      <c r="I251" s="150"/>
      <c r="J251" s="151"/>
    </row>
    <row r="252" spans="2:10" ht="18.649999999999999" customHeight="1" x14ac:dyDescent="0.35">
      <c r="B252" s="88"/>
      <c r="C252" s="89"/>
      <c r="D252" s="102"/>
      <c r="E252" s="103"/>
      <c r="F252" s="56"/>
      <c r="G252" s="57"/>
      <c r="H252" s="163"/>
      <c r="I252" s="163"/>
      <c r="J252" s="164"/>
    </row>
    <row r="253" spans="2:10" ht="18.649999999999999" customHeight="1" x14ac:dyDescent="0.35">
      <c r="B253" s="95"/>
      <c r="C253" s="96"/>
      <c r="D253" s="99"/>
      <c r="E253" s="101"/>
      <c r="F253" s="88"/>
      <c r="G253" s="89"/>
      <c r="H253" s="153"/>
      <c r="I253" s="153"/>
      <c r="J253" s="154"/>
    </row>
    <row r="254" spans="2:10" ht="18.649999999999999" customHeight="1" x14ac:dyDescent="0.35">
      <c r="B254" s="86"/>
      <c r="C254" s="87"/>
      <c r="D254" s="94"/>
      <c r="E254" s="100"/>
      <c r="F254" s="54"/>
      <c r="G254" s="55"/>
      <c r="H254" s="150"/>
      <c r="I254" s="150"/>
      <c r="J254" s="151"/>
    </row>
    <row r="255" spans="2:10" ht="37.5" customHeight="1" x14ac:dyDescent="0.35">
      <c r="B255" s="88"/>
      <c r="C255" s="89"/>
      <c r="D255" s="102"/>
      <c r="E255" s="103"/>
      <c r="F255" s="104"/>
      <c r="G255" s="105"/>
      <c r="H255" s="163"/>
      <c r="I255" s="163"/>
      <c r="J255" s="164"/>
    </row>
    <row r="256" spans="2:10" ht="18.649999999999999" customHeight="1" x14ac:dyDescent="0.35">
      <c r="B256" s="95"/>
      <c r="C256" s="96"/>
      <c r="D256" s="99"/>
      <c r="E256" s="101"/>
      <c r="F256" s="88"/>
      <c r="G256" s="89"/>
      <c r="H256" s="153"/>
      <c r="I256" s="153"/>
      <c r="J256" s="154"/>
    </row>
    <row r="257" spans="2:10" ht="18.649999999999999" customHeight="1" x14ac:dyDescent="0.35">
      <c r="B257" s="86"/>
      <c r="C257" s="87"/>
      <c r="D257" s="94"/>
      <c r="E257" s="100"/>
      <c r="F257" s="86"/>
      <c r="G257" s="87"/>
      <c r="H257" s="150"/>
      <c r="I257" s="150"/>
      <c r="J257" s="151"/>
    </row>
    <row r="258" spans="2:10" ht="18.649999999999999" customHeight="1" x14ac:dyDescent="0.35">
      <c r="B258" s="95"/>
      <c r="C258" s="96"/>
      <c r="D258" s="99"/>
      <c r="E258" s="101"/>
      <c r="F258" s="95"/>
      <c r="G258" s="96"/>
      <c r="H258" s="153"/>
      <c r="I258" s="153"/>
      <c r="J258" s="154"/>
    </row>
    <row r="259" spans="2:10" ht="18.649999999999999" customHeight="1" x14ac:dyDescent="0.35">
      <c r="B259" s="86"/>
      <c r="C259" s="87"/>
      <c r="D259" s="94"/>
      <c r="E259" s="94"/>
      <c r="F259" s="86"/>
      <c r="G259" s="87"/>
      <c r="H259" s="149"/>
      <c r="I259" s="150"/>
      <c r="J259" s="151"/>
    </row>
    <row r="260" spans="2:10" ht="18.649999999999999" customHeight="1" x14ac:dyDescent="0.35">
      <c r="B260" s="88"/>
      <c r="C260" s="89"/>
      <c r="D260" s="102"/>
      <c r="E260" s="102"/>
      <c r="F260" s="56"/>
      <c r="G260" s="57"/>
      <c r="H260" s="165"/>
      <c r="I260" s="163"/>
      <c r="J260" s="164"/>
    </row>
    <row r="261" spans="2:10" ht="18.649999999999999" customHeight="1" x14ac:dyDescent="0.35">
      <c r="B261" s="95"/>
      <c r="C261" s="96"/>
      <c r="D261" s="99"/>
      <c r="E261" s="99"/>
      <c r="F261" s="88"/>
      <c r="G261" s="89"/>
      <c r="H261" s="152"/>
      <c r="I261" s="153"/>
      <c r="J261" s="154"/>
    </row>
    <row r="262" spans="2:10" ht="18.649999999999999" customHeight="1" x14ac:dyDescent="0.35">
      <c r="B262" s="73"/>
      <c r="C262" s="73"/>
      <c r="D262" s="92"/>
      <c r="E262" s="92"/>
      <c r="F262" s="86"/>
      <c r="G262" s="87"/>
      <c r="H262" s="149"/>
      <c r="I262" s="150"/>
      <c r="J262" s="151"/>
    </row>
    <row r="263" spans="2:10" ht="18.649999999999999" customHeight="1" x14ac:dyDescent="0.35">
      <c r="B263" s="73"/>
      <c r="C263" s="73"/>
      <c r="D263" s="92"/>
      <c r="E263" s="92"/>
      <c r="F263" s="95"/>
      <c r="G263" s="96"/>
      <c r="H263" s="152"/>
      <c r="I263" s="153"/>
      <c r="J263" s="154"/>
    </row>
    <row r="264" spans="2:10" ht="18.649999999999999" customHeight="1" x14ac:dyDescent="0.35">
      <c r="B264" s="97"/>
      <c r="C264" s="97"/>
      <c r="D264" s="155"/>
      <c r="E264" s="155"/>
      <c r="F264" s="86"/>
      <c r="G264" s="87"/>
      <c r="H264" s="149"/>
      <c r="I264" s="150"/>
      <c r="J264" s="151"/>
    </row>
    <row r="265" spans="2:10" ht="18.649999999999999" customHeight="1" x14ac:dyDescent="0.35">
      <c r="B265" s="97"/>
      <c r="C265" s="97"/>
      <c r="D265" s="155"/>
      <c r="E265" s="155"/>
      <c r="F265" s="95"/>
      <c r="G265" s="96"/>
      <c r="H265" s="152"/>
      <c r="I265" s="153"/>
      <c r="J265" s="154"/>
    </row>
    <row r="266" spans="2:10" ht="18.649999999999999" customHeight="1" x14ac:dyDescent="0.35">
      <c r="B266" s="97"/>
      <c r="C266" s="97"/>
      <c r="D266" s="155"/>
      <c r="E266" s="98"/>
      <c r="F266" s="98"/>
      <c r="G266" s="98"/>
      <c r="H266" s="149"/>
      <c r="I266" s="150"/>
      <c r="J266" s="151"/>
    </row>
    <row r="267" spans="2:10" ht="18.649999999999999" customHeight="1" x14ac:dyDescent="0.35">
      <c r="B267" s="97"/>
      <c r="C267" s="97"/>
      <c r="D267" s="155"/>
      <c r="E267" s="98"/>
      <c r="F267" s="98"/>
      <c r="G267" s="98"/>
      <c r="H267" s="152"/>
      <c r="I267" s="153"/>
      <c r="J267" s="154"/>
    </row>
    <row r="268" spans="2:10" ht="18.649999999999999" customHeight="1" x14ac:dyDescent="0.35">
      <c r="B268" s="97"/>
      <c r="C268" s="97"/>
      <c r="D268" s="155"/>
      <c r="E268" s="98"/>
      <c r="F268" s="98"/>
      <c r="G268" s="98"/>
      <c r="H268" s="149"/>
      <c r="I268" s="150"/>
      <c r="J268" s="151"/>
    </row>
    <row r="269" spans="2:10" ht="18.649999999999999" customHeight="1" x14ac:dyDescent="0.35">
      <c r="B269" s="97"/>
      <c r="C269" s="97"/>
      <c r="D269" s="155"/>
      <c r="E269" s="98"/>
      <c r="F269" s="98"/>
      <c r="G269" s="98"/>
      <c r="H269" s="152"/>
      <c r="I269" s="153"/>
      <c r="J269" s="154"/>
    </row>
    <row r="270" spans="2:10" ht="18.649999999999999" customHeight="1" x14ac:dyDescent="0.35">
      <c r="B270" s="97"/>
      <c r="C270" s="97"/>
      <c r="D270" s="155"/>
      <c r="E270" s="98"/>
      <c r="F270" s="98"/>
      <c r="G270" s="98"/>
      <c r="H270" s="149"/>
      <c r="I270" s="150"/>
      <c r="J270" s="151"/>
    </row>
    <row r="271" spans="2:10" ht="18.649999999999999" customHeight="1" x14ac:dyDescent="0.35">
      <c r="B271" s="97"/>
      <c r="C271" s="97"/>
      <c r="D271" s="155"/>
      <c r="E271" s="98"/>
      <c r="F271" s="98"/>
      <c r="G271" s="98"/>
      <c r="H271" s="152"/>
      <c r="I271" s="153"/>
      <c r="J271" s="154"/>
    </row>
    <row r="272" spans="2:10" ht="18.649999999999999" customHeight="1" x14ac:dyDescent="0.35">
      <c r="B272" s="97"/>
      <c r="C272" s="97"/>
      <c r="D272" s="98"/>
      <c r="E272" s="98"/>
      <c r="F272" s="86"/>
      <c r="G272" s="87"/>
      <c r="H272" s="149"/>
      <c r="I272" s="150"/>
      <c r="J272" s="151"/>
    </row>
    <row r="273" spans="2:10" ht="18.649999999999999" customHeight="1" x14ac:dyDescent="0.35">
      <c r="B273" s="97"/>
      <c r="C273" s="97"/>
      <c r="D273" s="98"/>
      <c r="E273" s="98"/>
      <c r="F273" s="95"/>
      <c r="G273" s="96"/>
      <c r="H273" s="152"/>
      <c r="I273" s="153"/>
      <c r="J273" s="154"/>
    </row>
    <row r="279" spans="2:10" ht="25" x14ac:dyDescent="0.35">
      <c r="B279" s="43" t="s">
        <v>200</v>
      </c>
      <c r="C279" s="156" t="s">
        <v>201</v>
      </c>
      <c r="D279" s="157"/>
      <c r="E279" s="157"/>
      <c r="F279" s="157"/>
      <c r="G279" s="157"/>
      <c r="H279" s="157"/>
      <c r="I279" s="157"/>
      <c r="J279" s="157"/>
    </row>
    <row r="282" spans="2:10" x14ac:dyDescent="0.35">
      <c r="B282" s="46"/>
    </row>
    <row r="286" spans="2:10" x14ac:dyDescent="0.35">
      <c r="B286" s="46"/>
    </row>
    <row r="289" spans="2:10" ht="18.649999999999999" customHeight="1" x14ac:dyDescent="0.35">
      <c r="B289" s="158" t="s">
        <v>205</v>
      </c>
      <c r="C289" s="159"/>
      <c r="D289" s="158" t="s">
        <v>202</v>
      </c>
      <c r="E289" s="159"/>
      <c r="F289" s="160" t="s">
        <v>203</v>
      </c>
      <c r="G289" s="160"/>
      <c r="H289" s="158" t="s">
        <v>204</v>
      </c>
      <c r="I289" s="161"/>
      <c r="J289" s="159"/>
    </row>
    <row r="290" spans="2:10" ht="18.649999999999999" customHeight="1" x14ac:dyDescent="0.35">
      <c r="B290" s="86"/>
      <c r="C290" s="87"/>
      <c r="D290" s="168"/>
      <c r="E290" s="169"/>
      <c r="F290" s="86"/>
      <c r="G290" s="87"/>
      <c r="H290" s="169"/>
      <c r="I290" s="169"/>
      <c r="J290" s="172"/>
    </row>
    <row r="291" spans="2:10" ht="18.649999999999999" customHeight="1" x14ac:dyDescent="0.35">
      <c r="B291" s="95"/>
      <c r="C291" s="96"/>
      <c r="D291" s="170"/>
      <c r="E291" s="171"/>
      <c r="F291" s="88"/>
      <c r="G291" s="89"/>
      <c r="H291" s="173"/>
      <c r="I291" s="173"/>
      <c r="J291" s="174"/>
    </row>
    <row r="292" spans="2:10" ht="18.649999999999999" customHeight="1" x14ac:dyDescent="0.35">
      <c r="B292" s="86"/>
      <c r="C292" s="175"/>
      <c r="D292" s="168"/>
      <c r="E292" s="169"/>
      <c r="F292" s="86"/>
      <c r="G292" s="87"/>
      <c r="H292" s="169"/>
      <c r="I292" s="169"/>
      <c r="J292" s="172"/>
    </row>
    <row r="293" spans="2:10" ht="18.649999999999999" customHeight="1" x14ac:dyDescent="0.35">
      <c r="B293" s="88"/>
      <c r="C293" s="176"/>
      <c r="D293" s="170"/>
      <c r="E293" s="171"/>
      <c r="F293" s="88"/>
      <c r="G293" s="89"/>
      <c r="H293" s="171"/>
      <c r="I293" s="171"/>
      <c r="J293" s="179"/>
    </row>
    <row r="294" spans="2:10" ht="18.649999999999999" customHeight="1" x14ac:dyDescent="0.35">
      <c r="B294" s="95"/>
      <c r="C294" s="177"/>
      <c r="D294" s="178"/>
      <c r="E294" s="173"/>
      <c r="F294" s="84"/>
      <c r="G294" s="85"/>
      <c r="H294" s="173"/>
      <c r="I294" s="173"/>
      <c r="J294" s="174"/>
    </row>
    <row r="295" spans="2:10" ht="18.649999999999999" customHeight="1" x14ac:dyDescent="0.35">
      <c r="B295" s="86"/>
      <c r="C295" s="87"/>
      <c r="D295" s="168"/>
      <c r="E295" s="172"/>
      <c r="F295" s="86"/>
      <c r="G295" s="87"/>
      <c r="H295" s="168"/>
      <c r="I295" s="169"/>
      <c r="J295" s="172"/>
    </row>
    <row r="296" spans="2:10" ht="18.649999999999999" customHeight="1" x14ac:dyDescent="0.35">
      <c r="B296" s="88"/>
      <c r="C296" s="89"/>
      <c r="D296" s="170"/>
      <c r="E296" s="179"/>
      <c r="F296" s="88"/>
      <c r="G296" s="89"/>
      <c r="H296" s="170"/>
      <c r="I296" s="171"/>
      <c r="J296" s="179"/>
    </row>
    <row r="297" spans="2:10" ht="18.649999999999999" customHeight="1" x14ac:dyDescent="0.35">
      <c r="B297" s="95"/>
      <c r="C297" s="96"/>
      <c r="D297" s="178"/>
      <c r="E297" s="174"/>
      <c r="F297" s="84"/>
      <c r="G297" s="85"/>
      <c r="H297" s="178"/>
      <c r="I297" s="173"/>
      <c r="J297" s="174"/>
    </row>
    <row r="298" spans="2:10" ht="18.649999999999999" customHeight="1" x14ac:dyDescent="0.35">
      <c r="B298" s="86"/>
      <c r="C298" s="87"/>
      <c r="D298" s="168"/>
      <c r="E298" s="172"/>
      <c r="F298" s="86"/>
      <c r="G298" s="87"/>
      <c r="H298" s="168"/>
      <c r="I298" s="169"/>
      <c r="J298" s="172"/>
    </row>
    <row r="299" spans="2:10" ht="18.649999999999999" customHeight="1" x14ac:dyDescent="0.35">
      <c r="B299" s="88"/>
      <c r="C299" s="89"/>
      <c r="D299" s="170"/>
      <c r="E299" s="179"/>
      <c r="F299" s="88"/>
      <c r="G299" s="89"/>
      <c r="H299" s="170"/>
      <c r="I299" s="171"/>
      <c r="J299" s="179"/>
    </row>
    <row r="300" spans="2:10" ht="18.649999999999999" customHeight="1" x14ac:dyDescent="0.35">
      <c r="B300" s="95"/>
      <c r="C300" s="96"/>
      <c r="D300" s="178"/>
      <c r="E300" s="174"/>
      <c r="F300" s="84"/>
      <c r="G300" s="85"/>
      <c r="H300" s="178"/>
      <c r="I300" s="173"/>
      <c r="J300" s="174"/>
    </row>
    <row r="301" spans="2:10" ht="18.649999999999999" customHeight="1" x14ac:dyDescent="0.35">
      <c r="B301" s="86"/>
      <c r="C301" s="87"/>
      <c r="D301" s="168"/>
      <c r="E301" s="172"/>
      <c r="F301" s="86"/>
      <c r="G301" s="87"/>
      <c r="H301" s="168"/>
      <c r="I301" s="169"/>
      <c r="J301" s="172"/>
    </row>
    <row r="302" spans="2:10" ht="18.649999999999999" customHeight="1" x14ac:dyDescent="0.35">
      <c r="B302" s="88"/>
      <c r="C302" s="89"/>
      <c r="D302" s="170"/>
      <c r="E302" s="179"/>
      <c r="F302" s="88"/>
      <c r="G302" s="89"/>
      <c r="H302" s="170"/>
      <c r="I302" s="171"/>
      <c r="J302" s="179"/>
    </row>
    <row r="303" spans="2:10" ht="18.649999999999999" customHeight="1" x14ac:dyDescent="0.35">
      <c r="B303" s="95"/>
      <c r="C303" s="96"/>
      <c r="D303" s="178"/>
      <c r="E303" s="174"/>
      <c r="F303" s="84"/>
      <c r="G303" s="85"/>
      <c r="H303" s="178"/>
      <c r="I303" s="173"/>
      <c r="J303" s="174"/>
    </row>
    <row r="304" spans="2:10" ht="18.649999999999999" customHeight="1" x14ac:dyDescent="0.35">
      <c r="B304" s="86"/>
      <c r="C304" s="87"/>
      <c r="D304" s="168"/>
      <c r="E304" s="172"/>
      <c r="F304" s="86"/>
      <c r="G304" s="87"/>
      <c r="H304" s="168"/>
      <c r="I304" s="169"/>
      <c r="J304" s="172"/>
    </row>
    <row r="305" spans="2:10" ht="18.649999999999999" customHeight="1" x14ac:dyDescent="0.35">
      <c r="B305" s="88"/>
      <c r="C305" s="89"/>
      <c r="D305" s="170"/>
      <c r="E305" s="179"/>
      <c r="F305" s="88"/>
      <c r="G305" s="89"/>
      <c r="H305" s="170"/>
      <c r="I305" s="171"/>
      <c r="J305" s="179"/>
    </row>
    <row r="306" spans="2:10" ht="18.649999999999999" customHeight="1" x14ac:dyDescent="0.35">
      <c r="B306" s="95"/>
      <c r="C306" s="96"/>
      <c r="D306" s="178"/>
      <c r="E306" s="174"/>
      <c r="F306" s="84"/>
      <c r="G306" s="85"/>
      <c r="H306" s="178"/>
      <c r="I306" s="173"/>
      <c r="J306" s="174"/>
    </row>
    <row r="307" spans="2:10" ht="18.649999999999999" customHeight="1" x14ac:dyDescent="0.35">
      <c r="B307" s="86"/>
      <c r="C307" s="87"/>
      <c r="D307" s="168"/>
      <c r="E307" s="172"/>
      <c r="F307" s="86"/>
      <c r="G307" s="87"/>
      <c r="H307" s="168"/>
      <c r="I307" s="169"/>
      <c r="J307" s="172"/>
    </row>
    <row r="308" spans="2:10" ht="18.649999999999999" customHeight="1" x14ac:dyDescent="0.35">
      <c r="B308" s="88"/>
      <c r="C308" s="89"/>
      <c r="D308" s="170"/>
      <c r="E308" s="179"/>
      <c r="F308" s="88"/>
      <c r="G308" s="89"/>
      <c r="H308" s="170"/>
      <c r="I308" s="171"/>
      <c r="J308" s="179"/>
    </row>
    <row r="309" spans="2:10" ht="18.649999999999999" customHeight="1" x14ac:dyDescent="0.35">
      <c r="B309" s="95"/>
      <c r="C309" s="96"/>
      <c r="D309" s="178"/>
      <c r="E309" s="174"/>
      <c r="F309" s="84"/>
      <c r="G309" s="85"/>
      <c r="H309" s="178"/>
      <c r="I309" s="173"/>
      <c r="J309" s="174"/>
    </row>
    <row r="310" spans="2:10" ht="18.649999999999999" customHeight="1" x14ac:dyDescent="0.35">
      <c r="B310" s="86"/>
      <c r="C310" s="87"/>
      <c r="D310" s="168"/>
      <c r="E310" s="172"/>
      <c r="F310" s="86"/>
      <c r="G310" s="87"/>
      <c r="H310" s="168"/>
      <c r="I310" s="169"/>
      <c r="J310" s="172"/>
    </row>
    <row r="311" spans="2:10" ht="18.649999999999999" customHeight="1" x14ac:dyDescent="0.35">
      <c r="B311" s="88"/>
      <c r="C311" s="89"/>
      <c r="D311" s="170"/>
      <c r="E311" s="179"/>
      <c r="F311" s="88"/>
      <c r="G311" s="89"/>
      <c r="H311" s="170"/>
      <c r="I311" s="171"/>
      <c r="J311" s="179"/>
    </row>
    <row r="312" spans="2:10" ht="18.649999999999999" customHeight="1" x14ac:dyDescent="0.35">
      <c r="B312" s="95"/>
      <c r="C312" s="96"/>
      <c r="D312" s="178"/>
      <c r="E312" s="174"/>
      <c r="F312" s="84"/>
      <c r="G312" s="85"/>
      <c r="H312" s="178"/>
      <c r="I312" s="173"/>
      <c r="J312" s="174"/>
    </row>
    <row r="313" spans="2:10" ht="18.649999999999999" customHeight="1" x14ac:dyDescent="0.35">
      <c r="B313" s="86"/>
      <c r="C313" s="87"/>
      <c r="D313" s="168"/>
      <c r="E313" s="172"/>
      <c r="F313" s="86"/>
      <c r="G313" s="87"/>
      <c r="H313" s="168"/>
      <c r="I313" s="169"/>
      <c r="J313" s="172"/>
    </row>
    <row r="314" spans="2:10" ht="18.649999999999999" customHeight="1" x14ac:dyDescent="0.35">
      <c r="B314" s="88"/>
      <c r="C314" s="89"/>
      <c r="D314" s="170"/>
      <c r="E314" s="179"/>
      <c r="F314" s="88"/>
      <c r="G314" s="89"/>
      <c r="H314" s="170"/>
      <c r="I314" s="171"/>
      <c r="J314" s="179"/>
    </row>
    <row r="315" spans="2:10" ht="18.649999999999999" customHeight="1" x14ac:dyDescent="0.35">
      <c r="B315" s="95"/>
      <c r="C315" s="96"/>
      <c r="D315" s="178"/>
      <c r="E315" s="174"/>
      <c r="F315" s="84"/>
      <c r="G315" s="85"/>
      <c r="H315" s="178"/>
      <c r="I315" s="173"/>
      <c r="J315" s="174"/>
    </row>
    <row r="316" spans="2:10" ht="18.649999999999999" customHeight="1" x14ac:dyDescent="0.35">
      <c r="B316" s="86"/>
      <c r="C316" s="87"/>
      <c r="D316" s="168"/>
      <c r="E316" s="172"/>
      <c r="F316" s="86"/>
      <c r="G316" s="87"/>
      <c r="H316" s="168"/>
      <c r="I316" s="169"/>
      <c r="J316" s="172"/>
    </row>
    <row r="317" spans="2:10" ht="18.649999999999999" customHeight="1" x14ac:dyDescent="0.35">
      <c r="B317" s="88"/>
      <c r="C317" s="89"/>
      <c r="D317" s="170"/>
      <c r="E317" s="179"/>
      <c r="F317" s="88"/>
      <c r="G317" s="89"/>
      <c r="H317" s="170"/>
      <c r="I317" s="171"/>
      <c r="J317" s="179"/>
    </row>
    <row r="318" spans="2:10" ht="18.649999999999999" customHeight="1" x14ac:dyDescent="0.35">
      <c r="B318" s="95"/>
      <c r="C318" s="96"/>
      <c r="D318" s="178"/>
      <c r="E318" s="174"/>
      <c r="F318" s="84"/>
      <c r="G318" s="85"/>
      <c r="H318" s="178"/>
      <c r="I318" s="173"/>
      <c r="J318" s="174"/>
    </row>
    <row r="319" spans="2:10" ht="18.649999999999999" customHeight="1" x14ac:dyDescent="0.35">
      <c r="B319" s="183"/>
      <c r="C319" s="184"/>
      <c r="D319" s="168"/>
      <c r="E319" s="172"/>
      <c r="F319" s="86"/>
      <c r="G319" s="87"/>
      <c r="H319" s="168"/>
      <c r="I319" s="169"/>
      <c r="J319" s="172"/>
    </row>
    <row r="320" spans="2:10" ht="18.649999999999999" customHeight="1" x14ac:dyDescent="0.35">
      <c r="B320" s="104"/>
      <c r="C320" s="105"/>
      <c r="D320" s="170"/>
      <c r="E320" s="179"/>
      <c r="F320" s="88"/>
      <c r="G320" s="89"/>
      <c r="H320" s="170"/>
      <c r="I320" s="171"/>
      <c r="J320" s="179"/>
    </row>
    <row r="321" spans="2:13" ht="18.649999999999999" customHeight="1" x14ac:dyDescent="0.35">
      <c r="B321" s="185"/>
      <c r="C321" s="186"/>
      <c r="D321" s="170"/>
      <c r="E321" s="179"/>
      <c r="F321" s="166"/>
      <c r="G321" s="167"/>
      <c r="H321" s="178"/>
      <c r="I321" s="173"/>
      <c r="J321" s="174"/>
    </row>
    <row r="322" spans="2:13" ht="18.649999999999999" customHeight="1" x14ac:dyDescent="0.35">
      <c r="B322" s="86"/>
      <c r="C322" s="175"/>
      <c r="D322" s="168"/>
      <c r="E322" s="169"/>
      <c r="F322" s="86"/>
      <c r="G322" s="87"/>
      <c r="H322" s="187"/>
      <c r="I322" s="188"/>
      <c r="J322" s="188"/>
    </row>
    <row r="323" spans="2:13" ht="18.649999999999999" customHeight="1" x14ac:dyDescent="0.35">
      <c r="B323" s="88"/>
      <c r="C323" s="176"/>
      <c r="D323" s="170"/>
      <c r="E323" s="171"/>
      <c r="F323" s="88"/>
      <c r="G323" s="89"/>
      <c r="H323" s="187"/>
      <c r="I323" s="188"/>
      <c r="J323" s="188"/>
    </row>
    <row r="324" spans="2:13" ht="18.649999999999999" customHeight="1" x14ac:dyDescent="0.35">
      <c r="B324" s="88"/>
      <c r="C324" s="176"/>
      <c r="D324" s="170"/>
      <c r="E324" s="171"/>
      <c r="F324" s="166"/>
      <c r="G324" s="167"/>
      <c r="H324" s="187"/>
      <c r="I324" s="188"/>
      <c r="J324" s="188"/>
    </row>
    <row r="325" spans="2:13" ht="18.649999999999999" customHeight="1" x14ac:dyDescent="0.35">
      <c r="B325" s="95"/>
      <c r="C325" s="177"/>
      <c r="D325" s="178"/>
      <c r="E325" s="173"/>
      <c r="F325" s="84"/>
      <c r="G325" s="85"/>
      <c r="H325" s="187"/>
      <c r="I325" s="188"/>
      <c r="J325" s="188"/>
    </row>
    <row r="331" spans="2:13" ht="25" x14ac:dyDescent="0.35">
      <c r="B331" s="43" t="s">
        <v>207</v>
      </c>
      <c r="C331" s="156" t="s">
        <v>201</v>
      </c>
      <c r="D331" s="157"/>
      <c r="E331" s="157"/>
      <c r="F331" s="157"/>
      <c r="G331" s="157"/>
      <c r="H331" s="157"/>
      <c r="I331" s="157"/>
      <c r="J331" s="157"/>
    </row>
    <row r="334" spans="2:13" x14ac:dyDescent="0.35">
      <c r="B334" s="26" t="s">
        <v>208</v>
      </c>
    </row>
    <row r="336" spans="2:13" x14ac:dyDescent="0.35">
      <c r="B336" s="180" t="s">
        <v>209</v>
      </c>
      <c r="C336" s="180" t="s">
        <v>210</v>
      </c>
      <c r="D336" s="180"/>
      <c r="E336" s="181" t="s">
        <v>211</v>
      </c>
      <c r="F336" s="180" t="s">
        <v>212</v>
      </c>
      <c r="G336" s="180"/>
      <c r="H336" s="180" t="s">
        <v>213</v>
      </c>
      <c r="I336" s="180"/>
      <c r="J336" s="180"/>
      <c r="K336" s="180"/>
      <c r="L336" s="180"/>
      <c r="M336" s="28"/>
    </row>
    <row r="337" spans="2:14" x14ac:dyDescent="0.35">
      <c r="B337" s="180"/>
      <c r="C337" s="180"/>
      <c r="D337" s="180"/>
      <c r="E337" s="182"/>
      <c r="F337" s="180"/>
      <c r="G337" s="180"/>
      <c r="H337" s="180" t="s">
        <v>214</v>
      </c>
      <c r="I337" s="180"/>
      <c r="J337" s="49" t="s">
        <v>215</v>
      </c>
      <c r="K337" s="180" t="s">
        <v>216</v>
      </c>
      <c r="L337" s="180"/>
      <c r="N337" s="48"/>
    </row>
    <row r="338" spans="2:14" ht="18.649999999999999" customHeight="1" x14ac:dyDescent="0.35">
      <c r="B338" s="45" t="s">
        <v>217</v>
      </c>
      <c r="C338" s="188" t="s">
        <v>220</v>
      </c>
      <c r="D338" s="188"/>
      <c r="E338" s="45" t="s">
        <v>221</v>
      </c>
      <c r="F338" s="192"/>
      <c r="G338" s="192"/>
      <c r="H338" s="189"/>
      <c r="I338" s="187"/>
      <c r="J338" s="45"/>
      <c r="K338" s="189"/>
      <c r="L338" s="187"/>
    </row>
    <row r="339" spans="2:14" ht="18.649999999999999" customHeight="1" x14ac:dyDescent="0.35">
      <c r="B339" s="190" t="s">
        <v>218</v>
      </c>
      <c r="C339" s="168" t="s">
        <v>223</v>
      </c>
      <c r="D339" s="172"/>
      <c r="E339" s="193" t="s">
        <v>222</v>
      </c>
      <c r="F339" s="195"/>
      <c r="G339" s="196"/>
      <c r="H339" s="168"/>
      <c r="I339" s="172"/>
      <c r="J339" s="190"/>
      <c r="K339" s="168"/>
      <c r="L339" s="172"/>
    </row>
    <row r="340" spans="2:14" ht="18.649999999999999" customHeight="1" x14ac:dyDescent="0.35">
      <c r="B340" s="191"/>
      <c r="C340" s="178"/>
      <c r="D340" s="174"/>
      <c r="E340" s="194"/>
      <c r="F340" s="197"/>
      <c r="G340" s="198"/>
      <c r="H340" s="178"/>
      <c r="I340" s="174"/>
      <c r="J340" s="191"/>
      <c r="K340" s="178"/>
      <c r="L340" s="174"/>
    </row>
    <row r="341" spans="2:14" ht="18.649999999999999" customHeight="1" x14ac:dyDescent="0.35">
      <c r="B341" s="45" t="s">
        <v>219</v>
      </c>
      <c r="C341" s="188" t="s">
        <v>224</v>
      </c>
      <c r="D341" s="188"/>
      <c r="E341" s="45" t="s">
        <v>225</v>
      </c>
      <c r="F341" s="192"/>
      <c r="G341" s="192"/>
      <c r="H341" s="189"/>
      <c r="I341" s="187"/>
      <c r="J341" s="45"/>
      <c r="K341" s="189"/>
      <c r="L341" s="187"/>
    </row>
    <row r="347" spans="2:14" x14ac:dyDescent="0.35">
      <c r="D347" s="111" t="s">
        <v>226</v>
      </c>
      <c r="E347" s="111"/>
      <c r="F347" s="111"/>
      <c r="G347" s="111"/>
      <c r="H347" s="111"/>
    </row>
    <row r="348" spans="2:14" x14ac:dyDescent="0.35">
      <c r="D348" s="111"/>
      <c r="E348" s="111"/>
      <c r="F348" s="111"/>
      <c r="G348" s="111"/>
      <c r="H348" s="111"/>
    </row>
    <row r="350" spans="2:14" x14ac:dyDescent="0.35">
      <c r="B350" s="26" t="s">
        <v>227</v>
      </c>
    </row>
    <row r="353" spans="2:10" ht="25" x14ac:dyDescent="0.35">
      <c r="B353" s="43" t="s">
        <v>228</v>
      </c>
      <c r="C353" s="156" t="s">
        <v>229</v>
      </c>
      <c r="D353" s="157"/>
      <c r="E353" s="157"/>
      <c r="F353" s="157"/>
      <c r="G353" s="157"/>
      <c r="H353" s="157"/>
      <c r="I353" s="157"/>
      <c r="J353" s="157"/>
    </row>
    <row r="400" spans="2:10" ht="25" x14ac:dyDescent="0.35">
      <c r="B400" s="43" t="s">
        <v>230</v>
      </c>
      <c r="C400" s="156" t="s">
        <v>231</v>
      </c>
      <c r="D400" s="157"/>
      <c r="E400" s="157"/>
      <c r="F400" s="157"/>
      <c r="G400" s="157"/>
      <c r="H400" s="157"/>
      <c r="I400" s="157"/>
      <c r="J400" s="157"/>
    </row>
    <row r="402" spans="2:9" ht="16.5" x14ac:dyDescent="0.45">
      <c r="C402" s="50" t="s">
        <v>232</v>
      </c>
    </row>
    <row r="404" spans="2:9" x14ac:dyDescent="0.35">
      <c r="B404" s="51" t="s">
        <v>233</v>
      </c>
    </row>
    <row r="405" spans="2:9" x14ac:dyDescent="0.35">
      <c r="B405" s="52"/>
    </row>
    <row r="406" spans="2:9" x14ac:dyDescent="0.35">
      <c r="B406" s="52" t="s">
        <v>234</v>
      </c>
    </row>
    <row r="409" spans="2:9" x14ac:dyDescent="0.35">
      <c r="B409" s="52"/>
      <c r="C409" s="52"/>
      <c r="D409" s="52"/>
    </row>
    <row r="410" spans="2:9" x14ac:dyDescent="0.35">
      <c r="B410" s="52"/>
      <c r="C410" s="52"/>
      <c r="D410" s="52"/>
    </row>
    <row r="411" spans="2:9" x14ac:dyDescent="0.35">
      <c r="B411" s="52" t="s">
        <v>235</v>
      </c>
      <c r="C411" s="52"/>
      <c r="D411" s="52"/>
    </row>
    <row r="414" spans="2:9" ht="16.5" x14ac:dyDescent="0.45">
      <c r="C414" s="50" t="s">
        <v>256</v>
      </c>
    </row>
    <row r="416" spans="2:9" x14ac:dyDescent="0.35">
      <c r="B416" s="201" t="s">
        <v>236</v>
      </c>
      <c r="C416" s="205" t="s">
        <v>237</v>
      </c>
      <c r="D416" s="205"/>
      <c r="E416" s="180" t="s">
        <v>45</v>
      </c>
      <c r="F416" s="180" t="s">
        <v>46</v>
      </c>
      <c r="G416" s="180" t="s">
        <v>238</v>
      </c>
      <c r="H416" s="180"/>
      <c r="I416" s="180" t="s">
        <v>241</v>
      </c>
    </row>
    <row r="417" spans="2:9" x14ac:dyDescent="0.35">
      <c r="B417" s="201"/>
      <c r="C417" s="205"/>
      <c r="D417" s="205"/>
      <c r="E417" s="180"/>
      <c r="F417" s="180"/>
      <c r="G417" s="180"/>
      <c r="H417" s="180"/>
      <c r="I417" s="180"/>
    </row>
    <row r="418" spans="2:9" x14ac:dyDescent="0.35">
      <c r="B418" s="199" t="s">
        <v>239</v>
      </c>
      <c r="C418" s="200"/>
      <c r="D418" s="200"/>
      <c r="E418" s="188"/>
      <c r="F418" s="188"/>
      <c r="G418" s="188"/>
      <c r="H418" s="188"/>
      <c r="I418" s="188"/>
    </row>
    <row r="419" spans="2:9" x14ac:dyDescent="0.35">
      <c r="B419" s="199"/>
      <c r="C419" s="200"/>
      <c r="D419" s="200"/>
      <c r="E419" s="188"/>
      <c r="F419" s="188"/>
      <c r="G419" s="188"/>
      <c r="H419" s="188"/>
      <c r="I419" s="188"/>
    </row>
    <row r="420" spans="2:9" ht="29.15" customHeight="1" x14ac:dyDescent="0.35">
      <c r="B420" s="199" t="s">
        <v>240</v>
      </c>
      <c r="C420" s="200"/>
      <c r="D420" s="200"/>
      <c r="E420" s="188"/>
      <c r="F420" s="188"/>
      <c r="G420" s="188"/>
      <c r="H420" s="188"/>
      <c r="I420" s="188"/>
    </row>
    <row r="421" spans="2:9" x14ac:dyDescent="0.35">
      <c r="B421" s="199"/>
      <c r="C421" s="200"/>
      <c r="D421" s="200"/>
      <c r="E421" s="188"/>
      <c r="F421" s="188"/>
      <c r="G421" s="188"/>
      <c r="H421" s="188"/>
      <c r="I421" s="188"/>
    </row>
    <row r="422" spans="2:9" x14ac:dyDescent="0.35">
      <c r="B422" s="199" t="s">
        <v>242</v>
      </c>
      <c r="C422" s="200"/>
      <c r="D422" s="200"/>
      <c r="E422" s="188"/>
      <c r="F422" s="188"/>
      <c r="G422" s="188"/>
      <c r="H422" s="188"/>
      <c r="I422" s="188"/>
    </row>
    <row r="423" spans="2:9" x14ac:dyDescent="0.35">
      <c r="B423" s="199"/>
      <c r="C423" s="200"/>
      <c r="D423" s="200"/>
      <c r="E423" s="188"/>
      <c r="F423" s="188"/>
      <c r="G423" s="188"/>
      <c r="H423" s="188"/>
      <c r="I423" s="188"/>
    </row>
    <row r="424" spans="2:9" x14ac:dyDescent="0.35">
      <c r="B424" s="199" t="s">
        <v>48</v>
      </c>
      <c r="C424" s="200"/>
      <c r="D424" s="200"/>
      <c r="E424" s="188"/>
      <c r="F424" s="188"/>
      <c r="G424" s="188"/>
      <c r="H424" s="188"/>
      <c r="I424" s="188"/>
    </row>
    <row r="425" spans="2:9" x14ac:dyDescent="0.35">
      <c r="B425" s="199"/>
      <c r="C425" s="200"/>
      <c r="D425" s="200"/>
      <c r="E425" s="188"/>
      <c r="F425" s="188"/>
      <c r="G425" s="188"/>
      <c r="H425" s="188"/>
      <c r="I425" s="188"/>
    </row>
    <row r="426" spans="2:9" ht="14.5" customHeight="1" x14ac:dyDescent="0.35">
      <c r="B426" s="202" t="s">
        <v>243</v>
      </c>
      <c r="C426" s="92"/>
      <c r="D426" s="92"/>
      <c r="E426" s="92"/>
      <c r="F426" s="92"/>
      <c r="G426" s="92"/>
      <c r="H426" s="92"/>
      <c r="I426" s="92"/>
    </row>
    <row r="427" spans="2:9" x14ac:dyDescent="0.35">
      <c r="B427" s="203"/>
      <c r="C427" s="92"/>
      <c r="D427" s="92"/>
      <c r="E427" s="92"/>
      <c r="F427" s="92"/>
      <c r="G427" s="92"/>
      <c r="H427" s="92"/>
      <c r="I427" s="92"/>
    </row>
    <row r="428" spans="2:9" ht="14.5" customHeight="1" x14ac:dyDescent="0.35">
      <c r="B428" s="204"/>
      <c r="C428" s="92"/>
      <c r="D428" s="92"/>
      <c r="E428" s="92"/>
      <c r="F428" s="92"/>
      <c r="G428" s="92"/>
      <c r="H428" s="92"/>
      <c r="I428" s="92"/>
    </row>
    <row r="429" spans="2:9" x14ac:dyDescent="0.35">
      <c r="B429" s="53" t="s">
        <v>244</v>
      </c>
      <c r="C429" s="92"/>
      <c r="D429" s="92"/>
      <c r="E429" s="39"/>
      <c r="F429" s="39"/>
      <c r="G429" s="92"/>
      <c r="H429" s="92"/>
      <c r="I429" s="39"/>
    </row>
    <row r="432" spans="2:9" ht="16.5" x14ac:dyDescent="0.45">
      <c r="C432" s="50" t="s">
        <v>257</v>
      </c>
    </row>
    <row r="434" spans="2:9" x14ac:dyDescent="0.35">
      <c r="B434" s="26" t="s">
        <v>245</v>
      </c>
    </row>
    <row r="436" spans="2:9" x14ac:dyDescent="0.35">
      <c r="B436" s="206" t="s">
        <v>246</v>
      </c>
      <c r="C436" s="206"/>
      <c r="D436" s="92"/>
      <c r="E436" s="92"/>
      <c r="F436" s="92"/>
      <c r="G436" s="92"/>
      <c r="H436" s="92"/>
      <c r="I436" s="92"/>
    </row>
    <row r="437" spans="2:9" x14ac:dyDescent="0.35">
      <c r="B437" s="206" t="s">
        <v>247</v>
      </c>
      <c r="C437" s="206"/>
      <c r="D437" s="92"/>
      <c r="E437" s="92"/>
      <c r="F437" s="92"/>
      <c r="G437" s="92"/>
      <c r="H437" s="92"/>
      <c r="I437" s="92"/>
    </row>
    <row r="438" spans="2:9" x14ac:dyDescent="0.35">
      <c r="B438" s="206" t="s">
        <v>241</v>
      </c>
      <c r="C438" s="206"/>
      <c r="D438" s="92"/>
      <c r="E438" s="92"/>
      <c r="F438" s="92"/>
      <c r="G438" s="92"/>
      <c r="H438" s="92"/>
      <c r="I438" s="92"/>
    </row>
    <row r="439" spans="2:9" x14ac:dyDescent="0.35">
      <c r="B439" s="206" t="s">
        <v>248</v>
      </c>
      <c r="C439" s="206"/>
      <c r="D439" s="92" t="s">
        <v>250</v>
      </c>
      <c r="E439" s="92"/>
      <c r="F439" s="92"/>
      <c r="G439" s="92"/>
      <c r="H439" s="92"/>
      <c r="I439" s="92"/>
    </row>
    <row r="440" spans="2:9" x14ac:dyDescent="0.35">
      <c r="B440" s="206" t="s">
        <v>122</v>
      </c>
      <c r="C440" s="206"/>
      <c r="D440" s="92"/>
      <c r="E440" s="92"/>
      <c r="F440" s="92"/>
      <c r="G440" s="92"/>
      <c r="H440" s="92"/>
      <c r="I440" s="92"/>
    </row>
    <row r="443" spans="2:9" ht="16.5" x14ac:dyDescent="0.45">
      <c r="C443" s="50" t="s">
        <v>258</v>
      </c>
    </row>
    <row r="445" spans="2:9" x14ac:dyDescent="0.35">
      <c r="B445" s="26" t="s">
        <v>251</v>
      </c>
    </row>
    <row r="447" spans="2:9" x14ac:dyDescent="0.35">
      <c r="B447" s="26" t="s">
        <v>252</v>
      </c>
    </row>
    <row r="449" spans="2:9" x14ac:dyDescent="0.35">
      <c r="B449" s="206" t="s">
        <v>246</v>
      </c>
      <c r="C449" s="206"/>
      <c r="D449" s="92" t="s">
        <v>253</v>
      </c>
      <c r="E449" s="92"/>
      <c r="F449" s="92"/>
      <c r="G449" s="92"/>
      <c r="H449" s="92"/>
      <c r="I449" s="92"/>
    </row>
    <row r="450" spans="2:9" x14ac:dyDescent="0.35">
      <c r="B450" s="206" t="s">
        <v>206</v>
      </c>
      <c r="C450" s="206"/>
      <c r="D450" s="92" t="s">
        <v>254</v>
      </c>
      <c r="E450" s="92"/>
      <c r="F450" s="92"/>
      <c r="G450" s="92"/>
      <c r="H450" s="92"/>
      <c r="I450" s="92"/>
    </row>
    <row r="451" spans="2:9" x14ac:dyDescent="0.35">
      <c r="B451" s="206" t="s">
        <v>247</v>
      </c>
      <c r="C451" s="206"/>
      <c r="D451" s="92"/>
      <c r="E451" s="92"/>
      <c r="F451" s="92"/>
      <c r="G451" s="92"/>
      <c r="H451" s="92"/>
      <c r="I451" s="92"/>
    </row>
    <row r="452" spans="2:9" x14ac:dyDescent="0.35">
      <c r="B452" s="206" t="s">
        <v>241</v>
      </c>
      <c r="C452" s="206"/>
      <c r="D452" s="92"/>
      <c r="E452" s="92"/>
      <c r="F452" s="92"/>
      <c r="G452" s="92"/>
      <c r="H452" s="92"/>
      <c r="I452" s="92"/>
    </row>
    <row r="453" spans="2:9" x14ac:dyDescent="0.35">
      <c r="B453" s="206" t="s">
        <v>248</v>
      </c>
      <c r="C453" s="206"/>
      <c r="D453" s="92" t="s">
        <v>255</v>
      </c>
      <c r="E453" s="92"/>
      <c r="F453" s="92"/>
      <c r="G453" s="92"/>
      <c r="H453" s="92"/>
      <c r="I453" s="92"/>
    </row>
    <row r="454" spans="2:9" x14ac:dyDescent="0.35">
      <c r="B454" s="206" t="s">
        <v>249</v>
      </c>
      <c r="C454" s="206"/>
      <c r="D454" s="92"/>
      <c r="E454" s="92"/>
      <c r="F454" s="92"/>
      <c r="G454" s="92"/>
      <c r="H454" s="92"/>
      <c r="I454" s="92"/>
    </row>
    <row r="457" spans="2:9" ht="16.5" x14ac:dyDescent="0.45">
      <c r="C457" s="50"/>
    </row>
    <row r="461" spans="2:9" x14ac:dyDescent="0.35">
      <c r="B461" s="26" t="s">
        <v>259</v>
      </c>
    </row>
    <row r="462" spans="2:9" x14ac:dyDescent="0.35">
      <c r="B462" s="26" t="s">
        <v>260</v>
      </c>
    </row>
    <row r="464" spans="2:9" x14ac:dyDescent="0.35">
      <c r="B464" s="90" t="s">
        <v>246</v>
      </c>
      <c r="C464" s="90"/>
      <c r="D464" s="90" t="s">
        <v>261</v>
      </c>
      <c r="E464" s="90"/>
      <c r="F464" s="90"/>
      <c r="G464" s="90"/>
      <c r="H464" s="90"/>
      <c r="I464" s="90"/>
    </row>
    <row r="465" spans="2:10" x14ac:dyDescent="0.35">
      <c r="B465" s="73"/>
      <c r="C465" s="73"/>
      <c r="D465" s="91"/>
      <c r="E465" s="92"/>
      <c r="F465" s="92"/>
      <c r="G465" s="92"/>
      <c r="H465" s="92"/>
      <c r="I465" s="92"/>
    </row>
    <row r="466" spans="2:10" x14ac:dyDescent="0.35">
      <c r="B466" s="73"/>
      <c r="C466" s="73"/>
      <c r="D466" s="93"/>
      <c r="E466" s="94"/>
      <c r="F466" s="94"/>
      <c r="G466" s="94"/>
      <c r="H466" s="94"/>
      <c r="I466" s="94"/>
    </row>
    <row r="467" spans="2:10" ht="14.5" customHeight="1" x14ac:dyDescent="0.35">
      <c r="B467" s="73"/>
      <c r="C467" s="74"/>
      <c r="D467" s="75"/>
      <c r="E467" s="76"/>
      <c r="F467" s="76"/>
      <c r="G467" s="76"/>
      <c r="H467" s="76"/>
      <c r="I467" s="77"/>
    </row>
    <row r="468" spans="2:10" x14ac:dyDescent="0.35">
      <c r="B468" s="73"/>
      <c r="C468" s="74"/>
      <c r="D468" s="78"/>
      <c r="E468" s="79"/>
      <c r="F468" s="79"/>
      <c r="G468" s="79"/>
      <c r="H468" s="79"/>
      <c r="I468" s="80"/>
    </row>
    <row r="469" spans="2:10" x14ac:dyDescent="0.35">
      <c r="B469" s="73"/>
      <c r="C469" s="74"/>
      <c r="D469" s="81"/>
      <c r="E469" s="82"/>
      <c r="F469" s="82"/>
      <c r="G469" s="82"/>
      <c r="H469" s="82"/>
      <c r="I469" s="83"/>
    </row>
    <row r="470" spans="2:10" x14ac:dyDescent="0.35">
      <c r="B470" s="73"/>
      <c r="C470" s="73"/>
      <c r="D470" s="210"/>
      <c r="E470" s="210"/>
      <c r="F470" s="210"/>
      <c r="G470" s="210"/>
      <c r="H470" s="210"/>
      <c r="I470" s="210"/>
    </row>
    <row r="471" spans="2:10" x14ac:dyDescent="0.35">
      <c r="B471" s="73"/>
      <c r="C471" s="73"/>
      <c r="D471" s="207"/>
      <c r="E471" s="207"/>
      <c r="F471" s="207"/>
      <c r="G471" s="207"/>
      <c r="H471" s="207"/>
      <c r="I471" s="207"/>
    </row>
    <row r="472" spans="2:10" x14ac:dyDescent="0.35">
      <c r="B472" s="73"/>
      <c r="C472" s="73"/>
      <c r="D472" s="207"/>
      <c r="E472" s="207"/>
      <c r="F472" s="207"/>
      <c r="G472" s="207"/>
      <c r="H472" s="207"/>
      <c r="I472" s="207"/>
    </row>
    <row r="478" spans="2:10" ht="25" x14ac:dyDescent="0.35">
      <c r="B478" s="43" t="s">
        <v>263</v>
      </c>
      <c r="C478" s="156"/>
      <c r="D478" s="157"/>
      <c r="E478" s="157"/>
      <c r="F478" s="157"/>
      <c r="G478" s="157"/>
      <c r="H478" s="157"/>
      <c r="I478" s="157"/>
      <c r="J478" s="157"/>
    </row>
    <row r="481" spans="2:9" x14ac:dyDescent="0.35">
      <c r="B481" s="26" t="s">
        <v>265</v>
      </c>
    </row>
    <row r="483" spans="2:9" ht="16.5" x14ac:dyDescent="0.45">
      <c r="C483" s="50" t="s">
        <v>266</v>
      </c>
    </row>
    <row r="488" spans="2:9" x14ac:dyDescent="0.35">
      <c r="B488" s="208" t="s">
        <v>267</v>
      </c>
      <c r="C488" s="209"/>
      <c r="D488" s="211" t="s">
        <v>272</v>
      </c>
      <c r="E488" s="212"/>
      <c r="F488" s="212"/>
      <c r="G488" s="212"/>
      <c r="H488" s="212"/>
      <c r="I488" s="213"/>
    </row>
    <row r="489" spans="2:9" x14ac:dyDescent="0.35">
      <c r="B489" s="73" t="s">
        <v>206</v>
      </c>
      <c r="C489" s="73"/>
      <c r="D489" s="92" t="s">
        <v>262</v>
      </c>
      <c r="E489" s="92"/>
      <c r="F489" s="92"/>
      <c r="G489" s="92"/>
      <c r="H489" s="92"/>
      <c r="I489" s="92"/>
    </row>
    <row r="490" spans="2:9" x14ac:dyDescent="0.35">
      <c r="B490" s="73" t="s">
        <v>268</v>
      </c>
      <c r="C490" s="73"/>
      <c r="D490" s="92" t="s">
        <v>273</v>
      </c>
      <c r="E490" s="92"/>
      <c r="F490" s="92"/>
      <c r="G490" s="92"/>
      <c r="H490" s="92"/>
      <c r="I490" s="92"/>
    </row>
    <row r="491" spans="2:9" x14ac:dyDescent="0.35">
      <c r="B491" s="73" t="s">
        <v>241</v>
      </c>
      <c r="C491" s="73"/>
      <c r="D491" s="92"/>
      <c r="E491" s="92"/>
      <c r="F491" s="92"/>
      <c r="G491" s="92"/>
      <c r="H491" s="92"/>
      <c r="I491" s="92"/>
    </row>
    <row r="492" spans="2:9" x14ac:dyDescent="0.35">
      <c r="B492" s="73" t="s">
        <v>269</v>
      </c>
      <c r="C492" s="73"/>
      <c r="D492" s="92"/>
      <c r="E492" s="92"/>
      <c r="F492" s="92"/>
      <c r="G492" s="92"/>
      <c r="H492" s="92"/>
      <c r="I492" s="92"/>
    </row>
    <row r="493" spans="2:9" x14ac:dyDescent="0.35">
      <c r="B493" s="73" t="s">
        <v>270</v>
      </c>
      <c r="C493" s="73"/>
      <c r="D493" s="92" t="s">
        <v>274</v>
      </c>
      <c r="E493" s="92"/>
      <c r="F493" s="92"/>
      <c r="G493" s="92"/>
      <c r="H493" s="92"/>
      <c r="I493" s="92"/>
    </row>
    <row r="494" spans="2:9" x14ac:dyDescent="0.35">
      <c r="B494" s="73" t="s">
        <v>271</v>
      </c>
      <c r="C494" s="73"/>
      <c r="D494" s="92" t="s">
        <v>275</v>
      </c>
      <c r="E494" s="92"/>
      <c r="F494" s="92"/>
      <c r="G494" s="92"/>
      <c r="H494" s="92"/>
      <c r="I494" s="92"/>
    </row>
    <row r="495" spans="2:9" x14ac:dyDescent="0.35">
      <c r="B495" s="73" t="s">
        <v>122</v>
      </c>
      <c r="C495" s="73"/>
      <c r="D495" s="92"/>
      <c r="E495" s="92"/>
      <c r="F495" s="92"/>
      <c r="G495" s="92"/>
      <c r="H495" s="92"/>
      <c r="I495" s="92"/>
    </row>
    <row r="498" spans="2:9" ht="16.5" x14ac:dyDescent="0.45">
      <c r="C498" s="50" t="s">
        <v>276</v>
      </c>
    </row>
    <row r="499" spans="2:9" x14ac:dyDescent="0.35">
      <c r="C499" s="27"/>
    </row>
    <row r="500" spans="2:9" x14ac:dyDescent="0.35">
      <c r="B500" s="26" t="s">
        <v>278</v>
      </c>
      <c r="C500" s="27"/>
    </row>
    <row r="501" spans="2:9" x14ac:dyDescent="0.35">
      <c r="B501" s="26" t="s">
        <v>279</v>
      </c>
      <c r="C501" s="27"/>
    </row>
    <row r="503" spans="2:9" ht="14.5" customHeight="1" x14ac:dyDescent="0.35">
      <c r="B503" s="208" t="s">
        <v>267</v>
      </c>
      <c r="C503" s="209"/>
      <c r="D503" s="214" t="s">
        <v>272</v>
      </c>
      <c r="E503" s="215"/>
      <c r="F503" s="215"/>
      <c r="G503" s="215"/>
      <c r="H503" s="215"/>
      <c r="I503" s="216"/>
    </row>
    <row r="504" spans="2:9" x14ac:dyDescent="0.35">
      <c r="B504" s="73" t="s">
        <v>206</v>
      </c>
      <c r="C504" s="73"/>
      <c r="D504" s="92" t="s">
        <v>262</v>
      </c>
      <c r="E504" s="92"/>
      <c r="F504" s="92"/>
      <c r="G504" s="92"/>
      <c r="H504" s="92"/>
      <c r="I504" s="92"/>
    </row>
    <row r="505" spans="2:9" x14ac:dyDescent="0.35">
      <c r="B505" s="73" t="s">
        <v>268</v>
      </c>
      <c r="C505" s="73"/>
      <c r="D505" s="92" t="s">
        <v>273</v>
      </c>
      <c r="E505" s="92"/>
      <c r="F505" s="92"/>
      <c r="G505" s="92"/>
      <c r="H505" s="92"/>
      <c r="I505" s="92"/>
    </row>
    <row r="506" spans="2:9" x14ac:dyDescent="0.35">
      <c r="B506" s="73" t="s">
        <v>241</v>
      </c>
      <c r="C506" s="73"/>
      <c r="D506" s="92"/>
      <c r="E506" s="92"/>
      <c r="F506" s="92"/>
      <c r="G506" s="92"/>
      <c r="H506" s="92"/>
      <c r="I506" s="92"/>
    </row>
    <row r="507" spans="2:9" x14ac:dyDescent="0.35">
      <c r="B507" s="73" t="s">
        <v>248</v>
      </c>
      <c r="C507" s="73"/>
      <c r="D507" s="92" t="s">
        <v>277</v>
      </c>
      <c r="E507" s="92"/>
      <c r="F507" s="92"/>
      <c r="G507" s="92"/>
      <c r="H507" s="92"/>
      <c r="I507" s="92"/>
    </row>
    <row r="508" spans="2:9" x14ac:dyDescent="0.35">
      <c r="B508" s="73" t="s">
        <v>269</v>
      </c>
      <c r="C508" s="73"/>
      <c r="D508" s="92"/>
      <c r="E508" s="92"/>
      <c r="F508" s="92"/>
      <c r="G508" s="92"/>
      <c r="H508" s="92"/>
      <c r="I508" s="92"/>
    </row>
    <row r="509" spans="2:9" x14ac:dyDescent="0.35">
      <c r="B509" s="73" t="s">
        <v>122</v>
      </c>
      <c r="C509" s="73"/>
      <c r="D509" s="92"/>
      <c r="E509" s="92"/>
      <c r="F509" s="92"/>
      <c r="G509" s="92"/>
      <c r="H509" s="92"/>
      <c r="I509" s="92"/>
    </row>
    <row r="512" spans="2:9" ht="16.5" x14ac:dyDescent="0.45">
      <c r="C512" s="50"/>
    </row>
    <row r="514" spans="2:9" x14ac:dyDescent="0.35">
      <c r="B514" s="26" t="s">
        <v>280</v>
      </c>
    </row>
    <row r="515" spans="2:9" x14ac:dyDescent="0.35">
      <c r="B515" s="26" t="s">
        <v>281</v>
      </c>
    </row>
    <row r="517" spans="2:9" ht="56.5" customHeight="1" x14ac:dyDescent="0.35">
      <c r="B517" s="217" t="s">
        <v>267</v>
      </c>
      <c r="C517" s="217"/>
      <c r="D517" s="218"/>
      <c r="E517" s="218"/>
      <c r="F517" s="218"/>
      <c r="G517" s="218"/>
      <c r="H517" s="218"/>
      <c r="I517" s="218"/>
    </row>
    <row r="518" spans="2:9" x14ac:dyDescent="0.35">
      <c r="B518" s="217" t="s">
        <v>206</v>
      </c>
      <c r="C518" s="217"/>
      <c r="D518" s="218"/>
      <c r="E518" s="218"/>
      <c r="F518" s="218"/>
      <c r="G518" s="218"/>
      <c r="H518" s="218"/>
      <c r="I518" s="218"/>
    </row>
    <row r="519" spans="2:9" x14ac:dyDescent="0.35">
      <c r="B519" s="217" t="s">
        <v>282</v>
      </c>
      <c r="C519" s="217"/>
      <c r="D519" s="218"/>
      <c r="E519" s="218"/>
      <c r="F519" s="218"/>
      <c r="G519" s="218"/>
      <c r="H519" s="218"/>
      <c r="I519" s="218"/>
    </row>
    <row r="520" spans="2:9" x14ac:dyDescent="0.35">
      <c r="B520" s="217" t="s">
        <v>241</v>
      </c>
      <c r="C520" s="217"/>
      <c r="D520" s="218"/>
      <c r="E520" s="218"/>
      <c r="F520" s="218"/>
      <c r="G520" s="218"/>
      <c r="H520" s="218"/>
      <c r="I520" s="218"/>
    </row>
    <row r="521" spans="2:9" x14ac:dyDescent="0.35">
      <c r="B521" s="217" t="s">
        <v>269</v>
      </c>
      <c r="C521" s="217"/>
      <c r="D521" s="218"/>
      <c r="E521" s="218"/>
      <c r="F521" s="218"/>
      <c r="G521" s="218"/>
      <c r="H521" s="218"/>
      <c r="I521" s="218"/>
    </row>
    <row r="522" spans="2:9" x14ac:dyDescent="0.35">
      <c r="B522" s="217" t="s">
        <v>271</v>
      </c>
      <c r="C522" s="217"/>
      <c r="D522" s="218"/>
      <c r="E522" s="218"/>
      <c r="F522" s="218"/>
      <c r="G522" s="218"/>
      <c r="H522" s="218"/>
      <c r="I522" s="218"/>
    </row>
    <row r="523" spans="2:9" x14ac:dyDescent="0.35">
      <c r="B523" s="217" t="s">
        <v>283</v>
      </c>
      <c r="C523" s="217"/>
      <c r="D523" s="218"/>
      <c r="E523" s="218"/>
      <c r="F523" s="218"/>
      <c r="G523" s="218"/>
      <c r="H523" s="218"/>
      <c r="I523" s="218"/>
    </row>
    <row r="526" spans="2:9" ht="16.5" x14ac:dyDescent="0.45">
      <c r="C526" s="50"/>
    </row>
    <row r="528" spans="2:9" x14ac:dyDescent="0.35">
      <c r="B528" s="217" t="s">
        <v>267</v>
      </c>
      <c r="C528" s="217"/>
      <c r="D528" s="218"/>
      <c r="E528" s="218"/>
      <c r="F528" s="218"/>
      <c r="G528" s="218"/>
      <c r="H528" s="218"/>
      <c r="I528" s="218"/>
    </row>
    <row r="529" spans="2:9" x14ac:dyDescent="0.35">
      <c r="B529" s="217" t="s">
        <v>206</v>
      </c>
      <c r="C529" s="217"/>
      <c r="D529" s="218"/>
      <c r="E529" s="218"/>
      <c r="F529" s="218"/>
      <c r="G529" s="218"/>
      <c r="H529" s="218"/>
      <c r="I529" s="218"/>
    </row>
    <row r="530" spans="2:9" x14ac:dyDescent="0.35">
      <c r="B530" s="217" t="s">
        <v>282</v>
      </c>
      <c r="C530" s="217"/>
      <c r="D530" s="218"/>
      <c r="E530" s="218"/>
      <c r="F530" s="218"/>
      <c r="G530" s="218"/>
      <c r="H530" s="218"/>
      <c r="I530" s="218"/>
    </row>
    <row r="531" spans="2:9" x14ac:dyDescent="0.35">
      <c r="B531" s="217" t="s">
        <v>241</v>
      </c>
      <c r="C531" s="217"/>
      <c r="D531" s="218"/>
      <c r="E531" s="218"/>
      <c r="F531" s="218"/>
      <c r="G531" s="218"/>
      <c r="H531" s="218"/>
      <c r="I531" s="218"/>
    </row>
    <row r="532" spans="2:9" x14ac:dyDescent="0.35">
      <c r="B532" s="217" t="s">
        <v>269</v>
      </c>
      <c r="C532" s="217"/>
      <c r="D532" s="218"/>
      <c r="E532" s="218"/>
      <c r="F532" s="218"/>
      <c r="G532" s="218"/>
      <c r="H532" s="218"/>
      <c r="I532" s="218"/>
    </row>
    <row r="533" spans="2:9" x14ac:dyDescent="0.35">
      <c r="B533" s="217" t="s">
        <v>271</v>
      </c>
      <c r="C533" s="217"/>
      <c r="D533" s="218"/>
      <c r="E533" s="218"/>
      <c r="F533" s="218"/>
      <c r="G533" s="218"/>
      <c r="H533" s="218"/>
      <c r="I533" s="218"/>
    </row>
    <row r="534" spans="2:9" x14ac:dyDescent="0.35">
      <c r="B534" s="217" t="s">
        <v>283</v>
      </c>
      <c r="C534" s="217"/>
      <c r="D534" s="218"/>
      <c r="E534" s="218"/>
      <c r="F534" s="218"/>
      <c r="G534" s="218"/>
      <c r="H534" s="218"/>
      <c r="I534" s="218"/>
    </row>
    <row r="537" spans="2:9" ht="16.5" x14ac:dyDescent="0.45">
      <c r="C537" s="50" t="s">
        <v>284</v>
      </c>
    </row>
    <row r="539" spans="2:9" ht="42.65" customHeight="1" x14ac:dyDescent="0.35">
      <c r="B539" s="217" t="s">
        <v>267</v>
      </c>
      <c r="C539" s="217"/>
      <c r="D539" s="218"/>
      <c r="E539" s="218"/>
      <c r="F539" s="218"/>
      <c r="G539" s="218"/>
      <c r="H539" s="218"/>
      <c r="I539" s="218"/>
    </row>
    <row r="540" spans="2:9" x14ac:dyDescent="0.35">
      <c r="B540" s="217" t="s">
        <v>206</v>
      </c>
      <c r="C540" s="217"/>
      <c r="D540" s="218"/>
      <c r="E540" s="218"/>
      <c r="F540" s="218"/>
      <c r="G540" s="218"/>
      <c r="H540" s="218"/>
      <c r="I540" s="218"/>
    </row>
    <row r="541" spans="2:9" x14ac:dyDescent="0.35">
      <c r="B541" s="217" t="s">
        <v>282</v>
      </c>
      <c r="C541" s="217"/>
      <c r="D541" s="218"/>
      <c r="E541" s="218"/>
      <c r="F541" s="218"/>
      <c r="G541" s="218"/>
      <c r="H541" s="218"/>
      <c r="I541" s="218"/>
    </row>
    <row r="542" spans="2:9" x14ac:dyDescent="0.35">
      <c r="B542" s="217" t="s">
        <v>241</v>
      </c>
      <c r="C542" s="217"/>
      <c r="D542" s="218"/>
      <c r="E542" s="218"/>
      <c r="F542" s="218"/>
      <c r="G542" s="218"/>
      <c r="H542" s="218"/>
      <c r="I542" s="218"/>
    </row>
    <row r="543" spans="2:9" x14ac:dyDescent="0.35">
      <c r="B543" s="217" t="s">
        <v>269</v>
      </c>
      <c r="C543" s="217"/>
      <c r="D543" s="218"/>
      <c r="E543" s="218"/>
      <c r="F543" s="218"/>
      <c r="G543" s="218"/>
      <c r="H543" s="218"/>
      <c r="I543" s="218"/>
    </row>
    <row r="544" spans="2:9" x14ac:dyDescent="0.35">
      <c r="B544" s="217" t="s">
        <v>271</v>
      </c>
      <c r="C544" s="217"/>
      <c r="D544" s="218"/>
      <c r="E544" s="218"/>
      <c r="F544" s="218"/>
      <c r="G544" s="218"/>
      <c r="H544" s="218"/>
      <c r="I544" s="218"/>
    </row>
    <row r="545" spans="2:11" x14ac:dyDescent="0.35">
      <c r="B545" s="217" t="s">
        <v>283</v>
      </c>
      <c r="C545" s="217"/>
      <c r="D545" s="218"/>
      <c r="E545" s="218"/>
      <c r="F545" s="218"/>
      <c r="G545" s="218"/>
      <c r="H545" s="218"/>
      <c r="I545" s="218"/>
    </row>
    <row r="551" spans="2:11" ht="14.5" customHeight="1" x14ac:dyDescent="0.35">
      <c r="D551" s="111" t="s">
        <v>285</v>
      </c>
      <c r="E551" s="111"/>
      <c r="F551" s="111"/>
      <c r="G551" s="111"/>
      <c r="H551" s="111"/>
      <c r="I551" s="111"/>
      <c r="J551" s="111"/>
      <c r="K551" s="111"/>
    </row>
    <row r="552" spans="2:11" ht="14.5" customHeight="1" x14ac:dyDescent="0.35">
      <c r="D552" s="111"/>
      <c r="E552" s="111"/>
      <c r="F552" s="111"/>
      <c r="G552" s="111"/>
      <c r="H552" s="111"/>
      <c r="I552" s="111"/>
      <c r="J552" s="111"/>
      <c r="K552" s="111"/>
    </row>
    <row r="555" spans="2:11" ht="25" x14ac:dyDescent="0.35">
      <c r="B555" s="43" t="s">
        <v>286</v>
      </c>
      <c r="C555" s="156" t="s">
        <v>287</v>
      </c>
      <c r="D555" s="157"/>
      <c r="E555" s="157"/>
      <c r="F555" s="157"/>
      <c r="G555" s="157"/>
      <c r="H555" s="157"/>
      <c r="I555" s="157"/>
      <c r="J555" s="157"/>
    </row>
    <row r="558" spans="2:11" x14ac:dyDescent="0.35">
      <c r="B558" s="26" t="s">
        <v>288</v>
      </c>
    </row>
    <row r="559" spans="2:11" x14ac:dyDescent="0.35">
      <c r="B559" s="26" t="s">
        <v>289</v>
      </c>
    </row>
    <row r="561" spans="2:10" ht="19.5" customHeight="1" x14ac:dyDescent="0.35">
      <c r="B561" s="217" t="s">
        <v>193</v>
      </c>
      <c r="C561" s="217"/>
      <c r="D561" s="217" t="s">
        <v>183</v>
      </c>
      <c r="E561" s="217"/>
      <c r="F561" s="217"/>
      <c r="G561" s="217" t="s">
        <v>249</v>
      </c>
      <c r="H561" s="217"/>
      <c r="I561" s="217"/>
      <c r="J561" s="217"/>
    </row>
    <row r="562" spans="2:10" ht="28" customHeight="1" x14ac:dyDescent="0.35">
      <c r="B562" s="217" t="s">
        <v>290</v>
      </c>
      <c r="C562" s="217"/>
      <c r="D562" s="229"/>
      <c r="E562" s="230"/>
      <c r="F562" s="231"/>
      <c r="G562" s="219"/>
      <c r="H562" s="219"/>
      <c r="I562" s="219"/>
      <c r="J562" s="219"/>
    </row>
    <row r="563" spans="2:10" x14ac:dyDescent="0.35">
      <c r="B563" s="217"/>
      <c r="C563" s="217"/>
      <c r="D563" s="227"/>
      <c r="E563" s="221"/>
      <c r="F563" s="228"/>
      <c r="G563" s="219"/>
      <c r="H563" s="219"/>
      <c r="I563" s="219"/>
      <c r="J563" s="219"/>
    </row>
    <row r="564" spans="2:10" ht="14.5" customHeight="1" x14ac:dyDescent="0.35">
      <c r="B564" s="217" t="s">
        <v>291</v>
      </c>
      <c r="C564" s="217"/>
      <c r="D564" s="230"/>
      <c r="E564" s="230"/>
      <c r="F564" s="230"/>
      <c r="G564" s="219"/>
      <c r="H564" s="219"/>
      <c r="I564" s="219"/>
      <c r="J564" s="219"/>
    </row>
    <row r="565" spans="2:10" ht="29.5" customHeight="1" x14ac:dyDescent="0.35">
      <c r="B565" s="217"/>
      <c r="C565" s="217"/>
      <c r="D565" s="232"/>
      <c r="E565" s="232"/>
      <c r="F565" s="232"/>
      <c r="G565" s="219"/>
      <c r="H565" s="219"/>
      <c r="I565" s="219"/>
      <c r="J565" s="219"/>
    </row>
    <row r="566" spans="2:10" ht="28" customHeight="1" x14ac:dyDescent="0.35">
      <c r="B566" s="217"/>
      <c r="C566" s="217"/>
      <c r="D566" s="220"/>
      <c r="E566" s="220"/>
      <c r="F566" s="220"/>
      <c r="G566" s="219"/>
      <c r="H566" s="219"/>
      <c r="I566" s="219"/>
      <c r="J566" s="219"/>
    </row>
    <row r="567" spans="2:10" ht="31" customHeight="1" x14ac:dyDescent="0.35">
      <c r="B567" s="217"/>
      <c r="C567" s="217"/>
      <c r="D567" s="221"/>
      <c r="E567" s="221"/>
      <c r="F567" s="221"/>
      <c r="G567" s="219"/>
      <c r="H567" s="219"/>
      <c r="I567" s="219"/>
      <c r="J567" s="219"/>
    </row>
    <row r="568" spans="2:10" ht="14.5" customHeight="1" x14ac:dyDescent="0.35">
      <c r="B568" s="217" t="s">
        <v>292</v>
      </c>
      <c r="C568" s="217"/>
      <c r="D568" s="222"/>
      <c r="E568" s="223"/>
      <c r="F568" s="224"/>
      <c r="G568" s="219"/>
      <c r="H568" s="219"/>
      <c r="I568" s="219"/>
      <c r="J568" s="219"/>
    </row>
    <row r="569" spans="2:10" x14ac:dyDescent="0.35">
      <c r="B569" s="217"/>
      <c r="C569" s="217"/>
      <c r="D569" s="225"/>
      <c r="E569" s="220"/>
      <c r="F569" s="226"/>
      <c r="G569" s="219"/>
      <c r="H569" s="219"/>
      <c r="I569" s="219"/>
      <c r="J569" s="219"/>
    </row>
    <row r="570" spans="2:10" x14ac:dyDescent="0.35">
      <c r="B570" s="217"/>
      <c r="C570" s="217"/>
      <c r="D570" s="227"/>
      <c r="E570" s="221"/>
      <c r="F570" s="228"/>
      <c r="G570" s="219"/>
      <c r="H570" s="219"/>
      <c r="I570" s="219"/>
      <c r="J570" s="219"/>
    </row>
    <row r="575" spans="2:10" ht="25" x14ac:dyDescent="0.35">
      <c r="B575" s="43" t="s">
        <v>286</v>
      </c>
      <c r="C575" s="156" t="s">
        <v>287</v>
      </c>
      <c r="D575" s="157"/>
      <c r="E575" s="157"/>
      <c r="F575" s="157"/>
      <c r="G575" s="157"/>
      <c r="H575" s="157"/>
      <c r="I575" s="157"/>
      <c r="J575" s="157"/>
    </row>
    <row r="577" spans="2:11" x14ac:dyDescent="0.35">
      <c r="K577" s="26" t="s">
        <v>293</v>
      </c>
    </row>
    <row r="578" spans="2:11" x14ac:dyDescent="0.35">
      <c r="B578" s="26" t="s">
        <v>294</v>
      </c>
      <c r="D578" s="26" t="s">
        <v>295</v>
      </c>
      <c r="G578" s="26" t="s">
        <v>296</v>
      </c>
    </row>
    <row r="579" spans="2:11" x14ac:dyDescent="0.35">
      <c r="B579" s="26" t="s">
        <v>297</v>
      </c>
    </row>
    <row r="580" spans="2:11" x14ac:dyDescent="0.35">
      <c r="B580" s="26" t="s">
        <v>298</v>
      </c>
    </row>
    <row r="582" spans="2:11" ht="28.5" customHeight="1" x14ac:dyDescent="0.35">
      <c r="B582" s="217" t="s">
        <v>193</v>
      </c>
      <c r="C582" s="217"/>
      <c r="D582" s="235" t="s">
        <v>183</v>
      </c>
      <c r="E582" s="235"/>
      <c r="F582" s="235"/>
      <c r="G582" s="235" t="s">
        <v>249</v>
      </c>
      <c r="H582" s="235"/>
      <c r="I582" s="235"/>
      <c r="J582" s="235"/>
    </row>
    <row r="583" spans="2:11" x14ac:dyDescent="0.35">
      <c r="B583" s="233" t="s">
        <v>291</v>
      </c>
      <c r="C583" s="234"/>
      <c r="D583" s="236"/>
      <c r="E583" s="237"/>
      <c r="F583" s="238"/>
      <c r="G583" s="251"/>
      <c r="H583" s="233"/>
      <c r="I583" s="233"/>
      <c r="J583" s="233"/>
    </row>
    <row r="584" spans="2:11" x14ac:dyDescent="0.35">
      <c r="B584" s="233"/>
      <c r="C584" s="234"/>
      <c r="D584" s="239"/>
      <c r="E584" s="240"/>
      <c r="F584" s="241"/>
      <c r="G584" s="251"/>
      <c r="H584" s="233"/>
      <c r="I584" s="233"/>
      <c r="J584" s="233"/>
    </row>
    <row r="585" spans="2:11" x14ac:dyDescent="0.35">
      <c r="B585" s="233" t="s">
        <v>299</v>
      </c>
      <c r="C585" s="234"/>
      <c r="D585" s="242"/>
      <c r="E585" s="243"/>
      <c r="F585" s="244"/>
      <c r="G585" s="251"/>
      <c r="H585" s="233"/>
      <c r="I585" s="233"/>
      <c r="J585" s="233"/>
    </row>
    <row r="586" spans="2:11" x14ac:dyDescent="0.35">
      <c r="B586" s="233"/>
      <c r="C586" s="234"/>
      <c r="D586" s="245"/>
      <c r="E586" s="246"/>
      <c r="F586" s="247"/>
      <c r="G586" s="251"/>
      <c r="H586" s="233"/>
      <c r="I586" s="233"/>
      <c r="J586" s="233"/>
    </row>
    <row r="587" spans="2:11" x14ac:dyDescent="0.35">
      <c r="B587" s="233" t="s">
        <v>300</v>
      </c>
      <c r="C587" s="234"/>
      <c r="D587" s="236"/>
      <c r="E587" s="237"/>
      <c r="F587" s="238"/>
      <c r="G587" s="251"/>
      <c r="H587" s="233"/>
      <c r="I587" s="233"/>
      <c r="J587" s="233"/>
    </row>
    <row r="588" spans="2:11" x14ac:dyDescent="0.35">
      <c r="B588" s="233"/>
      <c r="C588" s="234"/>
      <c r="D588" s="248"/>
      <c r="E588" s="249"/>
      <c r="F588" s="250"/>
      <c r="G588" s="251"/>
      <c r="H588" s="233"/>
      <c r="I588" s="233"/>
      <c r="J588" s="233"/>
    </row>
    <row r="589" spans="2:11" x14ac:dyDescent="0.35">
      <c r="B589" s="233"/>
      <c r="C589" s="234"/>
      <c r="D589" s="245"/>
      <c r="E589" s="246"/>
      <c r="F589" s="247"/>
      <c r="G589" s="251"/>
      <c r="H589" s="233"/>
      <c r="I589" s="233"/>
      <c r="J589" s="233"/>
    </row>
    <row r="590" spans="2:11" ht="28" customHeight="1" x14ac:dyDescent="0.35">
      <c r="B590" s="233" t="s">
        <v>301</v>
      </c>
      <c r="C590" s="234"/>
      <c r="D590" s="236"/>
      <c r="E590" s="237"/>
      <c r="F590" s="238"/>
      <c r="G590" s="251"/>
      <c r="H590" s="233"/>
      <c r="I590" s="233"/>
      <c r="J590" s="233"/>
    </row>
    <row r="591" spans="2:11" x14ac:dyDescent="0.35">
      <c r="B591" s="233"/>
      <c r="C591" s="234"/>
      <c r="D591" s="239"/>
      <c r="E591" s="240"/>
      <c r="F591" s="241"/>
      <c r="G591" s="251"/>
      <c r="H591" s="233"/>
      <c r="I591" s="233"/>
      <c r="J591" s="233"/>
    </row>
    <row r="597" spans="2:11" x14ac:dyDescent="0.35">
      <c r="D597" s="111" t="s">
        <v>302</v>
      </c>
      <c r="E597" s="111"/>
      <c r="F597" s="111"/>
      <c r="G597" s="111"/>
      <c r="H597" s="111"/>
      <c r="I597" s="111"/>
      <c r="J597" s="111"/>
      <c r="K597" s="111"/>
    </row>
    <row r="598" spans="2:11" x14ac:dyDescent="0.35">
      <c r="D598" s="111"/>
      <c r="E598" s="111"/>
      <c r="F598" s="111"/>
      <c r="G598" s="111"/>
      <c r="H598" s="111"/>
      <c r="I598" s="111"/>
      <c r="J598" s="111"/>
      <c r="K598" s="111"/>
    </row>
    <row r="601" spans="2:11" ht="25" x14ac:dyDescent="0.35">
      <c r="B601" s="43" t="s">
        <v>303</v>
      </c>
      <c r="C601" s="156" t="s">
        <v>304</v>
      </c>
      <c r="D601" s="157"/>
      <c r="E601" s="157"/>
      <c r="F601" s="157"/>
      <c r="G601" s="157"/>
      <c r="H601" s="157"/>
      <c r="I601" s="157"/>
      <c r="J601" s="157"/>
    </row>
    <row r="603" spans="2:11" ht="28.5" customHeight="1" x14ac:dyDescent="0.35">
      <c r="B603" s="217" t="s">
        <v>305</v>
      </c>
      <c r="C603" s="217"/>
      <c r="D603" s="217" t="s">
        <v>306</v>
      </c>
      <c r="E603" s="217"/>
      <c r="F603" s="217" t="s">
        <v>122</v>
      </c>
      <c r="G603" s="217"/>
      <c r="H603" s="217"/>
      <c r="I603" s="217"/>
    </row>
    <row r="604" spans="2:11" x14ac:dyDescent="0.35">
      <c r="B604" s="233" t="s">
        <v>307</v>
      </c>
      <c r="C604" s="233"/>
      <c r="D604" s="252" t="s">
        <v>308</v>
      </c>
      <c r="E604" s="252"/>
      <c r="F604" s="233"/>
      <c r="G604" s="233"/>
      <c r="H604" s="233"/>
      <c r="I604" s="233"/>
    </row>
    <row r="605" spans="2:11" x14ac:dyDescent="0.35">
      <c r="B605" s="233" t="s">
        <v>309</v>
      </c>
      <c r="C605" s="233"/>
      <c r="D605" s="252" t="s">
        <v>308</v>
      </c>
      <c r="E605" s="252"/>
      <c r="F605" s="233"/>
      <c r="G605" s="233"/>
      <c r="H605" s="233"/>
      <c r="I605" s="233"/>
    </row>
    <row r="606" spans="2:11" x14ac:dyDescent="0.35">
      <c r="B606" s="233" t="s">
        <v>310</v>
      </c>
      <c r="C606" s="233"/>
      <c r="D606" s="252" t="s">
        <v>308</v>
      </c>
      <c r="E606" s="252"/>
      <c r="F606" s="233"/>
      <c r="G606" s="233"/>
      <c r="H606" s="233"/>
      <c r="I606" s="233"/>
    </row>
    <row r="607" spans="2:11" x14ac:dyDescent="0.35">
      <c r="B607" s="233" t="s">
        <v>311</v>
      </c>
      <c r="C607" s="233"/>
      <c r="D607" s="252" t="s">
        <v>308</v>
      </c>
      <c r="E607" s="252"/>
      <c r="F607" s="233"/>
      <c r="G607" s="233"/>
      <c r="H607" s="233"/>
      <c r="I607" s="233"/>
    </row>
    <row r="611" spans="2:11" ht="25" x14ac:dyDescent="0.35">
      <c r="B611" s="43" t="s">
        <v>312</v>
      </c>
      <c r="C611" s="156" t="s">
        <v>162</v>
      </c>
      <c r="D611" s="157"/>
      <c r="E611" s="157"/>
      <c r="F611" s="157"/>
      <c r="G611" s="157"/>
      <c r="H611" s="157"/>
      <c r="I611" s="157"/>
      <c r="J611" s="157"/>
    </row>
    <row r="613" spans="2:11" ht="28" customHeight="1" x14ac:dyDescent="0.35">
      <c r="B613" s="217" t="s">
        <v>305</v>
      </c>
      <c r="C613" s="217"/>
      <c r="D613" s="217" t="s">
        <v>306</v>
      </c>
      <c r="E613" s="217"/>
      <c r="F613" s="217" t="s">
        <v>122</v>
      </c>
      <c r="G613" s="217"/>
      <c r="H613" s="217"/>
      <c r="I613" s="217"/>
    </row>
    <row r="614" spans="2:11" x14ac:dyDescent="0.35">
      <c r="B614" s="233" t="s">
        <v>307</v>
      </c>
      <c r="C614" s="233"/>
      <c r="D614" s="252" t="s">
        <v>308</v>
      </c>
      <c r="E614" s="252"/>
      <c r="F614" s="233"/>
      <c r="G614" s="233"/>
      <c r="H614" s="233"/>
      <c r="I614" s="233"/>
    </row>
    <row r="615" spans="2:11" x14ac:dyDescent="0.35">
      <c r="B615" s="233" t="s">
        <v>313</v>
      </c>
      <c r="C615" s="233"/>
      <c r="D615" s="252" t="s">
        <v>308</v>
      </c>
      <c r="E615" s="252"/>
      <c r="F615" s="233"/>
      <c r="G615" s="233"/>
      <c r="H615" s="233"/>
      <c r="I615" s="233"/>
    </row>
    <row r="616" spans="2:11" x14ac:dyDescent="0.35">
      <c r="B616" s="233" t="s">
        <v>314</v>
      </c>
      <c r="C616" s="233"/>
      <c r="D616" s="252" t="s">
        <v>308</v>
      </c>
      <c r="E616" s="252"/>
      <c r="F616" s="233"/>
      <c r="G616" s="233"/>
      <c r="H616" s="233"/>
      <c r="I616" s="233"/>
    </row>
    <row r="622" spans="2:11" x14ac:dyDescent="0.35">
      <c r="D622" s="111" t="s">
        <v>315</v>
      </c>
      <c r="E622" s="111"/>
      <c r="F622" s="111"/>
      <c r="G622" s="111"/>
      <c r="H622" s="111"/>
      <c r="I622" s="111"/>
      <c r="J622" s="111"/>
      <c r="K622" s="111"/>
    </row>
    <row r="623" spans="2:11" x14ac:dyDescent="0.35">
      <c r="D623" s="111"/>
      <c r="E623" s="111"/>
      <c r="F623" s="111"/>
      <c r="G623" s="111"/>
      <c r="H623" s="111"/>
      <c r="I623" s="111"/>
      <c r="J623" s="111"/>
      <c r="K623" s="111"/>
    </row>
    <row r="625" spans="2:11" x14ac:dyDescent="0.35">
      <c r="B625" s="26" t="s">
        <v>316</v>
      </c>
    </row>
    <row r="627" spans="2:11" ht="25" x14ac:dyDescent="0.35">
      <c r="B627" s="43" t="s">
        <v>317</v>
      </c>
      <c r="C627" s="253" t="s">
        <v>318</v>
      </c>
      <c r="D627" s="254"/>
      <c r="E627" s="254"/>
      <c r="F627" s="254"/>
      <c r="G627" s="254"/>
      <c r="H627" s="254"/>
      <c r="I627" s="254"/>
      <c r="J627" s="254"/>
      <c r="K627" s="254"/>
    </row>
    <row r="630" spans="2:11" x14ac:dyDescent="0.35">
      <c r="B630" s="26" t="s">
        <v>319</v>
      </c>
    </row>
    <row r="632" spans="2:11" x14ac:dyDescent="0.35">
      <c r="B632" s="26" t="s">
        <v>320</v>
      </c>
    </row>
    <row r="633" spans="2:11" x14ac:dyDescent="0.35">
      <c r="B633" s="58" t="s">
        <v>321</v>
      </c>
    </row>
    <row r="634" spans="2:11" x14ac:dyDescent="0.35">
      <c r="B634" s="58" t="s">
        <v>322</v>
      </c>
    </row>
    <row r="635" spans="2:11" x14ac:dyDescent="0.35">
      <c r="B635" s="58" t="s">
        <v>323</v>
      </c>
    </row>
    <row r="636" spans="2:11" x14ac:dyDescent="0.35">
      <c r="B636" s="58" t="s">
        <v>324</v>
      </c>
    </row>
    <row r="637" spans="2:11" x14ac:dyDescent="0.35">
      <c r="B637" s="58" t="s">
        <v>325</v>
      </c>
    </row>
    <row r="638" spans="2:11" x14ac:dyDescent="0.35">
      <c r="B638" s="26" t="s">
        <v>326</v>
      </c>
    </row>
    <row r="639" spans="2:11" x14ac:dyDescent="0.35">
      <c r="B639" s="26" t="s">
        <v>327</v>
      </c>
    </row>
    <row r="641" spans="2:2" x14ac:dyDescent="0.35">
      <c r="B641" s="26" t="s">
        <v>328</v>
      </c>
    </row>
  </sheetData>
  <mergeCells count="652">
    <mergeCell ref="D622:K623"/>
    <mergeCell ref="C627:K627"/>
    <mergeCell ref="C611:J611"/>
    <mergeCell ref="B613:C613"/>
    <mergeCell ref="D613:E613"/>
    <mergeCell ref="F613:I613"/>
    <mergeCell ref="B614:C614"/>
    <mergeCell ref="B615:C615"/>
    <mergeCell ref="B616:C616"/>
    <mergeCell ref="F614:I614"/>
    <mergeCell ref="F615:I615"/>
    <mergeCell ref="F616:I616"/>
    <mergeCell ref="D614:E614"/>
    <mergeCell ref="D615:E615"/>
    <mergeCell ref="D616:E616"/>
    <mergeCell ref="D597:K598"/>
    <mergeCell ref="C601:J601"/>
    <mergeCell ref="D603:E603"/>
    <mergeCell ref="D604:E604"/>
    <mergeCell ref="D605:E605"/>
    <mergeCell ref="D606:E606"/>
    <mergeCell ref="D607:E607"/>
    <mergeCell ref="F603:I603"/>
    <mergeCell ref="F604:I604"/>
    <mergeCell ref="F605:I605"/>
    <mergeCell ref="F606:I606"/>
    <mergeCell ref="F607:I607"/>
    <mergeCell ref="B603:C603"/>
    <mergeCell ref="B604:C604"/>
    <mergeCell ref="B605:C605"/>
    <mergeCell ref="B606:C606"/>
    <mergeCell ref="B607:C607"/>
    <mergeCell ref="C575:J575"/>
    <mergeCell ref="B582:C582"/>
    <mergeCell ref="B583:C584"/>
    <mergeCell ref="B585:C586"/>
    <mergeCell ref="B587:C589"/>
    <mergeCell ref="B590:C591"/>
    <mergeCell ref="D582:F582"/>
    <mergeCell ref="D583:F583"/>
    <mergeCell ref="D584:F584"/>
    <mergeCell ref="D585:F585"/>
    <mergeCell ref="D586:F586"/>
    <mergeCell ref="D587:F587"/>
    <mergeCell ref="D588:F588"/>
    <mergeCell ref="D589:F589"/>
    <mergeCell ref="D590:F590"/>
    <mergeCell ref="D591:F591"/>
    <mergeCell ref="G582:J582"/>
    <mergeCell ref="G583:J584"/>
    <mergeCell ref="G585:J586"/>
    <mergeCell ref="G587:J589"/>
    <mergeCell ref="G590:J591"/>
    <mergeCell ref="B562:C563"/>
    <mergeCell ref="B564:C567"/>
    <mergeCell ref="B568:C570"/>
    <mergeCell ref="G562:J563"/>
    <mergeCell ref="G564:J567"/>
    <mergeCell ref="G568:J570"/>
    <mergeCell ref="F257:G257"/>
    <mergeCell ref="F258:G258"/>
    <mergeCell ref="D566:F566"/>
    <mergeCell ref="D567:F567"/>
    <mergeCell ref="D568:F568"/>
    <mergeCell ref="D569:F569"/>
    <mergeCell ref="D570:F570"/>
    <mergeCell ref="G561:J561"/>
    <mergeCell ref="D551:K552"/>
    <mergeCell ref="C555:J555"/>
    <mergeCell ref="B561:C561"/>
    <mergeCell ref="D561:F561"/>
    <mergeCell ref="D562:F562"/>
    <mergeCell ref="D563:F563"/>
    <mergeCell ref="D564:F564"/>
    <mergeCell ref="D565:F565"/>
    <mergeCell ref="D539:I539"/>
    <mergeCell ref="D540:I540"/>
    <mergeCell ref="D541:I541"/>
    <mergeCell ref="D542:I542"/>
    <mergeCell ref="D543:I543"/>
    <mergeCell ref="D544:I544"/>
    <mergeCell ref="D545:I545"/>
    <mergeCell ref="B539:C539"/>
    <mergeCell ref="B540:C540"/>
    <mergeCell ref="B541:C541"/>
    <mergeCell ref="B542:C542"/>
    <mergeCell ref="B543:C543"/>
    <mergeCell ref="B544:C544"/>
    <mergeCell ref="B545:C545"/>
    <mergeCell ref="D530:I530"/>
    <mergeCell ref="D531:I531"/>
    <mergeCell ref="D533:I533"/>
    <mergeCell ref="D534:I534"/>
    <mergeCell ref="B528:C528"/>
    <mergeCell ref="B529:C529"/>
    <mergeCell ref="B530:C530"/>
    <mergeCell ref="B531:C531"/>
    <mergeCell ref="B533:C533"/>
    <mergeCell ref="B534:C534"/>
    <mergeCell ref="B532:C532"/>
    <mergeCell ref="D532:I532"/>
    <mergeCell ref="D528:I528"/>
    <mergeCell ref="D529:I529"/>
    <mergeCell ref="B509:C509"/>
    <mergeCell ref="D509:I509"/>
    <mergeCell ref="B507:C507"/>
    <mergeCell ref="D507:I507"/>
    <mergeCell ref="B517:C517"/>
    <mergeCell ref="B518:C518"/>
    <mergeCell ref="B519:C519"/>
    <mergeCell ref="B520:C520"/>
    <mergeCell ref="B521:C521"/>
    <mergeCell ref="B522:C522"/>
    <mergeCell ref="B523:C523"/>
    <mergeCell ref="D517:I517"/>
    <mergeCell ref="D518:I518"/>
    <mergeCell ref="D519:I519"/>
    <mergeCell ref="D520:I520"/>
    <mergeCell ref="D521:I521"/>
    <mergeCell ref="D522:I522"/>
    <mergeCell ref="D523:I523"/>
    <mergeCell ref="B503:C503"/>
    <mergeCell ref="D503:I503"/>
    <mergeCell ref="B504:C504"/>
    <mergeCell ref="D504:I504"/>
    <mergeCell ref="B505:C505"/>
    <mergeCell ref="D505:I505"/>
    <mergeCell ref="B506:C506"/>
    <mergeCell ref="D506:I506"/>
    <mergeCell ref="B508:C508"/>
    <mergeCell ref="D508:I508"/>
    <mergeCell ref="B491:C491"/>
    <mergeCell ref="B492:C492"/>
    <mergeCell ref="B493:C493"/>
    <mergeCell ref="B494:C494"/>
    <mergeCell ref="B495:C495"/>
    <mergeCell ref="D488:I488"/>
    <mergeCell ref="D489:I489"/>
    <mergeCell ref="D490:I490"/>
    <mergeCell ref="D491:I491"/>
    <mergeCell ref="D492:I492"/>
    <mergeCell ref="D493:I493"/>
    <mergeCell ref="D494:I494"/>
    <mergeCell ref="D495:I495"/>
    <mergeCell ref="B470:C470"/>
    <mergeCell ref="B471:C471"/>
    <mergeCell ref="B472:C472"/>
    <mergeCell ref="D471:I471"/>
    <mergeCell ref="D472:I472"/>
    <mergeCell ref="C478:J478"/>
    <mergeCell ref="B488:C488"/>
    <mergeCell ref="B489:C489"/>
    <mergeCell ref="B490:C490"/>
    <mergeCell ref="D470:I470"/>
    <mergeCell ref="B454:C454"/>
    <mergeCell ref="D454:I454"/>
    <mergeCell ref="B449:C449"/>
    <mergeCell ref="D449:I449"/>
    <mergeCell ref="B450:C450"/>
    <mergeCell ref="D450:I450"/>
    <mergeCell ref="B451:C451"/>
    <mergeCell ref="D451:I451"/>
    <mergeCell ref="B452:C452"/>
    <mergeCell ref="D452:I452"/>
    <mergeCell ref="B453:C453"/>
    <mergeCell ref="D453:I453"/>
    <mergeCell ref="C429:D429"/>
    <mergeCell ref="G429:H429"/>
    <mergeCell ref="B436:C436"/>
    <mergeCell ref="B437:C437"/>
    <mergeCell ref="B438:C438"/>
    <mergeCell ref="B439:C439"/>
    <mergeCell ref="B440:C440"/>
    <mergeCell ref="D436:I436"/>
    <mergeCell ref="D437:I437"/>
    <mergeCell ref="D438:I438"/>
    <mergeCell ref="D439:I439"/>
    <mergeCell ref="D440:I440"/>
    <mergeCell ref="F416:F417"/>
    <mergeCell ref="B422:B423"/>
    <mergeCell ref="F422:F423"/>
    <mergeCell ref="F424:F425"/>
    <mergeCell ref="G422:H423"/>
    <mergeCell ref="G424:H425"/>
    <mergeCell ref="I422:I423"/>
    <mergeCell ref="I424:I425"/>
    <mergeCell ref="C420:D421"/>
    <mergeCell ref="E420:E421"/>
    <mergeCell ref="F420:F421"/>
    <mergeCell ref="G418:H419"/>
    <mergeCell ref="G420:H421"/>
    <mergeCell ref="I418:I419"/>
    <mergeCell ref="I420:I421"/>
    <mergeCell ref="B424:B425"/>
    <mergeCell ref="G426:H428"/>
    <mergeCell ref="I426:I428"/>
    <mergeCell ref="C353:J353"/>
    <mergeCell ref="C400:J400"/>
    <mergeCell ref="B418:B419"/>
    <mergeCell ref="C418:D419"/>
    <mergeCell ref="E418:E419"/>
    <mergeCell ref="H339:I340"/>
    <mergeCell ref="J339:J340"/>
    <mergeCell ref="G416:H417"/>
    <mergeCell ref="I416:I417"/>
    <mergeCell ref="B416:B417"/>
    <mergeCell ref="B426:B428"/>
    <mergeCell ref="C422:D423"/>
    <mergeCell ref="C424:D425"/>
    <mergeCell ref="C426:D428"/>
    <mergeCell ref="E422:E423"/>
    <mergeCell ref="E424:E425"/>
    <mergeCell ref="F418:F419"/>
    <mergeCell ref="B420:B421"/>
    <mergeCell ref="E426:E428"/>
    <mergeCell ref="F426:F428"/>
    <mergeCell ref="C416:D417"/>
    <mergeCell ref="E416:E417"/>
    <mergeCell ref="K339:L340"/>
    <mergeCell ref="H338:I338"/>
    <mergeCell ref="H341:I341"/>
    <mergeCell ref="K341:L341"/>
    <mergeCell ref="K338:L338"/>
    <mergeCell ref="B339:B340"/>
    <mergeCell ref="D347:H348"/>
    <mergeCell ref="F338:G338"/>
    <mergeCell ref="F341:G341"/>
    <mergeCell ref="C338:D338"/>
    <mergeCell ref="C341:D341"/>
    <mergeCell ref="C339:D340"/>
    <mergeCell ref="E339:E340"/>
    <mergeCell ref="F339:G340"/>
    <mergeCell ref="H337:I337"/>
    <mergeCell ref="K337:L337"/>
    <mergeCell ref="H336:L336"/>
    <mergeCell ref="F336:G337"/>
    <mergeCell ref="E336:E337"/>
    <mergeCell ref="C336:D337"/>
    <mergeCell ref="C331:J331"/>
    <mergeCell ref="B336:B337"/>
    <mergeCell ref="H307:J309"/>
    <mergeCell ref="H310:J312"/>
    <mergeCell ref="H313:J315"/>
    <mergeCell ref="H316:J318"/>
    <mergeCell ref="H319:J321"/>
    <mergeCell ref="B307:C309"/>
    <mergeCell ref="B310:C312"/>
    <mergeCell ref="B313:C315"/>
    <mergeCell ref="B316:C318"/>
    <mergeCell ref="B319:C321"/>
    <mergeCell ref="B322:C325"/>
    <mergeCell ref="D325:E325"/>
    <mergeCell ref="H322:J325"/>
    <mergeCell ref="D316:E316"/>
    <mergeCell ref="D317:E317"/>
    <mergeCell ref="D318:E318"/>
    <mergeCell ref="D319:E319"/>
    <mergeCell ref="D320:E320"/>
    <mergeCell ref="D321:E321"/>
    <mergeCell ref="D322:E322"/>
    <mergeCell ref="D323:E323"/>
    <mergeCell ref="D324:E324"/>
    <mergeCell ref="D307:E307"/>
    <mergeCell ref="D308:E308"/>
    <mergeCell ref="D309:E309"/>
    <mergeCell ref="D310:E310"/>
    <mergeCell ref="D311:E311"/>
    <mergeCell ref="D312:E312"/>
    <mergeCell ref="D313:E313"/>
    <mergeCell ref="D314:E314"/>
    <mergeCell ref="D315:E315"/>
    <mergeCell ref="B301:C303"/>
    <mergeCell ref="D301:E301"/>
    <mergeCell ref="D302:E302"/>
    <mergeCell ref="D303:E303"/>
    <mergeCell ref="H301:J303"/>
    <mergeCell ref="B304:C306"/>
    <mergeCell ref="D304:E304"/>
    <mergeCell ref="D305:E305"/>
    <mergeCell ref="D306:E306"/>
    <mergeCell ref="H304:J306"/>
    <mergeCell ref="F321:G321"/>
    <mergeCell ref="F322:G322"/>
    <mergeCell ref="F323:G323"/>
    <mergeCell ref="F324:G324"/>
    <mergeCell ref="F325:G325"/>
    <mergeCell ref="B290:C291"/>
    <mergeCell ref="D290:E291"/>
    <mergeCell ref="H290:J291"/>
    <mergeCell ref="B292:C294"/>
    <mergeCell ref="D292:E292"/>
    <mergeCell ref="D293:E293"/>
    <mergeCell ref="D294:E294"/>
    <mergeCell ref="H292:J294"/>
    <mergeCell ref="B295:C297"/>
    <mergeCell ref="D295:E295"/>
    <mergeCell ref="D296:E296"/>
    <mergeCell ref="D297:E297"/>
    <mergeCell ref="H295:J297"/>
    <mergeCell ref="B298:C300"/>
    <mergeCell ref="D298:E298"/>
    <mergeCell ref="D299:E299"/>
    <mergeCell ref="D300:E300"/>
    <mergeCell ref="H298:J300"/>
    <mergeCell ref="F312:G312"/>
    <mergeCell ref="F318:G318"/>
    <mergeCell ref="F319:G319"/>
    <mergeCell ref="F320:G320"/>
    <mergeCell ref="F303:G303"/>
    <mergeCell ref="F304:G304"/>
    <mergeCell ref="F305:G305"/>
    <mergeCell ref="F306:G306"/>
    <mergeCell ref="F307:G307"/>
    <mergeCell ref="F308:G308"/>
    <mergeCell ref="F309:G309"/>
    <mergeCell ref="F310:G310"/>
    <mergeCell ref="F311:G311"/>
    <mergeCell ref="C165:I165"/>
    <mergeCell ref="B289:C289"/>
    <mergeCell ref="D289:E289"/>
    <mergeCell ref="F289:G289"/>
    <mergeCell ref="H289:J289"/>
    <mergeCell ref="F290:G290"/>
    <mergeCell ref="F291:G291"/>
    <mergeCell ref="F292:G292"/>
    <mergeCell ref="F293:G293"/>
    <mergeCell ref="H268:J269"/>
    <mergeCell ref="H270:J271"/>
    <mergeCell ref="H272:J273"/>
    <mergeCell ref="C279:J279"/>
    <mergeCell ref="C246:H246"/>
    <mergeCell ref="C224:F224"/>
    <mergeCell ref="C200:L200"/>
    <mergeCell ref="C188:G188"/>
    <mergeCell ref="C175:J175"/>
    <mergeCell ref="H251:J253"/>
    <mergeCell ref="H254:J256"/>
    <mergeCell ref="H257:J258"/>
    <mergeCell ref="H259:J261"/>
    <mergeCell ref="H262:J263"/>
    <mergeCell ref="H264:J265"/>
    <mergeCell ref="B181:D183"/>
    <mergeCell ref="B177:D177"/>
    <mergeCell ref="B178:D178"/>
    <mergeCell ref="B179:D179"/>
    <mergeCell ref="B180:D180"/>
    <mergeCell ref="E178:F178"/>
    <mergeCell ref="F266:G267"/>
    <mergeCell ref="H266:J267"/>
    <mergeCell ref="F272:G272"/>
    <mergeCell ref="B262:C263"/>
    <mergeCell ref="D262:D263"/>
    <mergeCell ref="E262:E263"/>
    <mergeCell ref="B264:C265"/>
    <mergeCell ref="D264:D265"/>
    <mergeCell ref="E264:E265"/>
    <mergeCell ref="B266:C267"/>
    <mergeCell ref="D266:D267"/>
    <mergeCell ref="E266:E267"/>
    <mergeCell ref="B268:C269"/>
    <mergeCell ref="D268:D269"/>
    <mergeCell ref="E268:E269"/>
    <mergeCell ref="B270:C271"/>
    <mergeCell ref="D270:D271"/>
    <mergeCell ref="E270:E271"/>
    <mergeCell ref="I152:N152"/>
    <mergeCell ref="I153:N153"/>
    <mergeCell ref="D152:E152"/>
    <mergeCell ref="D153:E153"/>
    <mergeCell ref="F149:H149"/>
    <mergeCell ref="F150:H150"/>
    <mergeCell ref="F151:H151"/>
    <mergeCell ref="F152:H152"/>
    <mergeCell ref="F153:H153"/>
    <mergeCell ref="D150:E150"/>
    <mergeCell ref="D151:E151"/>
    <mergeCell ref="I149:N149"/>
    <mergeCell ref="I150:N150"/>
    <mergeCell ref="I151:N151"/>
    <mergeCell ref="B148:C148"/>
    <mergeCell ref="B149:C149"/>
    <mergeCell ref="B150:C150"/>
    <mergeCell ref="B151:C151"/>
    <mergeCell ref="K134:N134"/>
    <mergeCell ref="K135:N135"/>
    <mergeCell ref="B147:C147"/>
    <mergeCell ref="D147:E147"/>
    <mergeCell ref="F147:H147"/>
    <mergeCell ref="I147:N147"/>
    <mergeCell ref="I135:J135"/>
    <mergeCell ref="K129:N129"/>
    <mergeCell ref="K130:N130"/>
    <mergeCell ref="K131:N131"/>
    <mergeCell ref="K132:N132"/>
    <mergeCell ref="K133:N133"/>
    <mergeCell ref="I132:J132"/>
    <mergeCell ref="I133:J133"/>
    <mergeCell ref="I134:J134"/>
    <mergeCell ref="I129:J129"/>
    <mergeCell ref="I130:J130"/>
    <mergeCell ref="I131:J131"/>
    <mergeCell ref="G130:H130"/>
    <mergeCell ref="G131:H131"/>
    <mergeCell ref="G132:H132"/>
    <mergeCell ref="D133:F133"/>
    <mergeCell ref="D141:H142"/>
    <mergeCell ref="K122:N122"/>
    <mergeCell ref="K123:N123"/>
    <mergeCell ref="K124:N124"/>
    <mergeCell ref="K125:N125"/>
    <mergeCell ref="K126:N126"/>
    <mergeCell ref="K127:N127"/>
    <mergeCell ref="I126:J126"/>
    <mergeCell ref="I127:J127"/>
    <mergeCell ref="I128:J128"/>
    <mergeCell ref="G126:H126"/>
    <mergeCell ref="G127:H127"/>
    <mergeCell ref="G128:H128"/>
    <mergeCell ref="G129:H129"/>
    <mergeCell ref="D128:F128"/>
    <mergeCell ref="D129:F129"/>
    <mergeCell ref="D130:F130"/>
    <mergeCell ref="D131:F131"/>
    <mergeCell ref="D132:F132"/>
    <mergeCell ref="K128:N128"/>
    <mergeCell ref="K121:N121"/>
    <mergeCell ref="B132:C132"/>
    <mergeCell ref="B133:C133"/>
    <mergeCell ref="B134:C134"/>
    <mergeCell ref="B135:C135"/>
    <mergeCell ref="D122:F122"/>
    <mergeCell ref="D123:F123"/>
    <mergeCell ref="D124:F124"/>
    <mergeCell ref="D125:F125"/>
    <mergeCell ref="D126:F126"/>
    <mergeCell ref="D127:F127"/>
    <mergeCell ref="B126:C126"/>
    <mergeCell ref="B127:C127"/>
    <mergeCell ref="B128:C128"/>
    <mergeCell ref="B129:C129"/>
    <mergeCell ref="B130:C130"/>
    <mergeCell ref="B131:C131"/>
    <mergeCell ref="G133:H133"/>
    <mergeCell ref="G134:H134"/>
    <mergeCell ref="G135:H135"/>
    <mergeCell ref="D134:F134"/>
    <mergeCell ref="D135:F135"/>
    <mergeCell ref="G122:H122"/>
    <mergeCell ref="G123:H123"/>
    <mergeCell ref="B121:C121"/>
    <mergeCell ref="B122:C122"/>
    <mergeCell ref="B123:C123"/>
    <mergeCell ref="B124:C124"/>
    <mergeCell ref="B125:C125"/>
    <mergeCell ref="I122:J122"/>
    <mergeCell ref="I123:J123"/>
    <mergeCell ref="I124:J124"/>
    <mergeCell ref="I125:J125"/>
    <mergeCell ref="D121:F121"/>
    <mergeCell ref="G121:H121"/>
    <mergeCell ref="I121:J121"/>
    <mergeCell ref="G124:H124"/>
    <mergeCell ref="G125:H125"/>
    <mergeCell ref="B39:C39"/>
    <mergeCell ref="J112:K113"/>
    <mergeCell ref="D114:I115"/>
    <mergeCell ref="D42:E42"/>
    <mergeCell ref="F42:G42"/>
    <mergeCell ref="H42:I42"/>
    <mergeCell ref="J42:K42"/>
    <mergeCell ref="D40:E40"/>
    <mergeCell ref="F40:G40"/>
    <mergeCell ref="H40:I40"/>
    <mergeCell ref="J40:K40"/>
    <mergeCell ref="D41:E41"/>
    <mergeCell ref="F41:G41"/>
    <mergeCell ref="H41:I41"/>
    <mergeCell ref="J41:K41"/>
    <mergeCell ref="J114:K115"/>
    <mergeCell ref="D90:H91"/>
    <mergeCell ref="I90:I91"/>
    <mergeCell ref="D37:E37"/>
    <mergeCell ref="F37:G37"/>
    <mergeCell ref="H37:I37"/>
    <mergeCell ref="J37:K37"/>
    <mergeCell ref="D38:E38"/>
    <mergeCell ref="F38:G38"/>
    <mergeCell ref="H38:I38"/>
    <mergeCell ref="J38:K38"/>
    <mergeCell ref="D39:E39"/>
    <mergeCell ref="F39:G39"/>
    <mergeCell ref="H39:I39"/>
    <mergeCell ref="J39:K39"/>
    <mergeCell ref="B12:M15"/>
    <mergeCell ref="C20:L22"/>
    <mergeCell ref="G17:H17"/>
    <mergeCell ref="D29:K31"/>
    <mergeCell ref="D35:E35"/>
    <mergeCell ref="F35:G35"/>
    <mergeCell ref="H35:I35"/>
    <mergeCell ref="J35:K35"/>
    <mergeCell ref="D36:E36"/>
    <mergeCell ref="F36:G36"/>
    <mergeCell ref="H36:I36"/>
    <mergeCell ref="J36:K36"/>
    <mergeCell ref="B152:C152"/>
    <mergeCell ref="B153:C153"/>
    <mergeCell ref="D148:E148"/>
    <mergeCell ref="I167:J167"/>
    <mergeCell ref="I168:J168"/>
    <mergeCell ref="I169:J169"/>
    <mergeCell ref="I170:J170"/>
    <mergeCell ref="I172:J172"/>
    <mergeCell ref="K167:M167"/>
    <mergeCell ref="K168:M168"/>
    <mergeCell ref="K169:M169"/>
    <mergeCell ref="K170:M170"/>
    <mergeCell ref="K172:M172"/>
    <mergeCell ref="D159:H160"/>
    <mergeCell ref="B167:C167"/>
    <mergeCell ref="B168:C168"/>
    <mergeCell ref="B169:C169"/>
    <mergeCell ref="B170:C170"/>
    <mergeCell ref="D167:F167"/>
    <mergeCell ref="D168:F168"/>
    <mergeCell ref="D169:F169"/>
    <mergeCell ref="D170:F170"/>
    <mergeCell ref="I148:N148"/>
    <mergeCell ref="D149:E149"/>
    <mergeCell ref="E177:J177"/>
    <mergeCell ref="B190:H190"/>
    <mergeCell ref="B191:H191"/>
    <mergeCell ref="B192:H192"/>
    <mergeCell ref="B193:H193"/>
    <mergeCell ref="B194:H194"/>
    <mergeCell ref="B195:H195"/>
    <mergeCell ref="I190:J190"/>
    <mergeCell ref="I191:J191"/>
    <mergeCell ref="I192:J192"/>
    <mergeCell ref="I193:J193"/>
    <mergeCell ref="I194:J194"/>
    <mergeCell ref="I195:J195"/>
    <mergeCell ref="E179:F179"/>
    <mergeCell ref="E180:F180"/>
    <mergeCell ref="E181:F183"/>
    <mergeCell ref="G178:H178"/>
    <mergeCell ref="G179:H179"/>
    <mergeCell ref="G180:H180"/>
    <mergeCell ref="G181:H183"/>
    <mergeCell ref="I181:J183"/>
    <mergeCell ref="I178:J178"/>
    <mergeCell ref="I179:J179"/>
    <mergeCell ref="I180:J180"/>
    <mergeCell ref="B202:H202"/>
    <mergeCell ref="I202:J202"/>
    <mergeCell ref="I203:J203"/>
    <mergeCell ref="I204:J204"/>
    <mergeCell ref="I205:J205"/>
    <mergeCell ref="I206:J206"/>
    <mergeCell ref="I207:J207"/>
    <mergeCell ref="I208:J208"/>
    <mergeCell ref="B203:H203"/>
    <mergeCell ref="B204:H204"/>
    <mergeCell ref="B205:H205"/>
    <mergeCell ref="B206:H206"/>
    <mergeCell ref="B207:H207"/>
    <mergeCell ref="B208:H208"/>
    <mergeCell ref="I209:J209"/>
    <mergeCell ref="B210:H210"/>
    <mergeCell ref="I210:J210"/>
    <mergeCell ref="B211:H211"/>
    <mergeCell ref="I211:J211"/>
    <mergeCell ref="B212:H212"/>
    <mergeCell ref="I212:J212"/>
    <mergeCell ref="B230:E230"/>
    <mergeCell ref="F230:J230"/>
    <mergeCell ref="B250:C250"/>
    <mergeCell ref="F250:G250"/>
    <mergeCell ref="H250:J250"/>
    <mergeCell ref="D242:H243"/>
    <mergeCell ref="D112:H113"/>
    <mergeCell ref="I112:I113"/>
    <mergeCell ref="B231:E231"/>
    <mergeCell ref="F231:J231"/>
    <mergeCell ref="F232:J232"/>
    <mergeCell ref="F233:J233"/>
    <mergeCell ref="F234:J234"/>
    <mergeCell ref="F235:J235"/>
    <mergeCell ref="F236:J236"/>
    <mergeCell ref="B232:C232"/>
    <mergeCell ref="D232:E232"/>
    <mergeCell ref="B233:C233"/>
    <mergeCell ref="B234:C234"/>
    <mergeCell ref="B235:C235"/>
    <mergeCell ref="B236:C236"/>
    <mergeCell ref="D233:E233"/>
    <mergeCell ref="D234:E234"/>
    <mergeCell ref="D235:E235"/>
    <mergeCell ref="D236:E236"/>
    <mergeCell ref="B209:H209"/>
    <mergeCell ref="B251:C253"/>
    <mergeCell ref="D251:D253"/>
    <mergeCell ref="E251:E253"/>
    <mergeCell ref="F251:G251"/>
    <mergeCell ref="F253:G253"/>
    <mergeCell ref="B254:C256"/>
    <mergeCell ref="D254:D256"/>
    <mergeCell ref="E254:E256"/>
    <mergeCell ref="F255:G255"/>
    <mergeCell ref="F256:G256"/>
    <mergeCell ref="B257:C258"/>
    <mergeCell ref="D257:D258"/>
    <mergeCell ref="E257:E258"/>
    <mergeCell ref="B259:C261"/>
    <mergeCell ref="D259:D261"/>
    <mergeCell ref="E259:E261"/>
    <mergeCell ref="F259:G259"/>
    <mergeCell ref="F261:G261"/>
    <mergeCell ref="F262:G262"/>
    <mergeCell ref="F263:G263"/>
    <mergeCell ref="F264:G264"/>
    <mergeCell ref="F265:G265"/>
    <mergeCell ref="F273:G273"/>
    <mergeCell ref="B272:C273"/>
    <mergeCell ref="D272:D273"/>
    <mergeCell ref="E272:E273"/>
    <mergeCell ref="F268:G269"/>
    <mergeCell ref="F270:G271"/>
    <mergeCell ref="B467:C469"/>
    <mergeCell ref="D467:I467"/>
    <mergeCell ref="D468:I468"/>
    <mergeCell ref="D469:I469"/>
    <mergeCell ref="F294:G294"/>
    <mergeCell ref="F295:G295"/>
    <mergeCell ref="F296:G296"/>
    <mergeCell ref="F297:G297"/>
    <mergeCell ref="B464:C464"/>
    <mergeCell ref="D464:I464"/>
    <mergeCell ref="D465:I465"/>
    <mergeCell ref="D466:I466"/>
    <mergeCell ref="B465:C465"/>
    <mergeCell ref="B466:C466"/>
    <mergeCell ref="F298:G298"/>
    <mergeCell ref="F299:G299"/>
    <mergeCell ref="F300:G300"/>
    <mergeCell ref="F301:G301"/>
    <mergeCell ref="F302:G302"/>
    <mergeCell ref="F313:G313"/>
    <mergeCell ref="F314:G314"/>
    <mergeCell ref="F315:G315"/>
    <mergeCell ref="F316:G316"/>
    <mergeCell ref="F317:G317"/>
  </mergeCells>
  <phoneticPr fontId="17" type="noConversion"/>
  <pageMargins left="0.7" right="0.7" top="0.75" bottom="0.75" header="0.3" footer="0.3"/>
  <pageSetup scale="51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5D799F-19FF-4AC8-954E-F7DC185E0C0F}">
          <x14:formula1>
            <xm:f>'Ne pas toucher'!$D$3:$D$10</xm:f>
          </x14:formula1>
          <xm:sqref>I171:J172</xm:sqref>
        </x14:dataValidation>
        <x14:dataValidation type="list" allowBlank="1" showInputMessage="1" showErrorMessage="1" xr:uid="{E829F5E7-A670-4640-8234-F88D2E9A9A7B}">
          <x14:formula1>
            <xm:f>'Ne pas toucher'!$D$2:$D$10</xm:f>
          </x14:formula1>
          <xm:sqref>I168:J170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64"/>
  <sheetViews>
    <sheetView zoomScale="79" zoomScaleNormal="100" workbookViewId="0">
      <selection activeCell="R17" sqref="R17"/>
    </sheetView>
  </sheetViews>
  <sheetFormatPr baseColWidth="10" defaultColWidth="8.7265625" defaultRowHeight="14.5" x14ac:dyDescent="0.35"/>
  <cols>
    <col min="1" max="1" width="6.1796875" customWidth="1"/>
    <col min="2" max="2" width="23.26953125" bestFit="1" customWidth="1"/>
    <col min="3" max="3" width="17.54296875" customWidth="1"/>
    <col min="4" max="4" width="7.54296875" customWidth="1"/>
    <col min="5" max="5" width="7.453125" customWidth="1"/>
    <col min="6" max="6" width="1.54296875" customWidth="1"/>
    <col min="7" max="7" width="20.54296875" customWidth="1"/>
    <col min="8" max="9" width="8.54296875" customWidth="1"/>
    <col min="10" max="10" width="18.1796875" customWidth="1"/>
    <col min="11" max="11" width="8.1796875" customWidth="1"/>
    <col min="12" max="12" width="8.453125" customWidth="1"/>
    <col min="13" max="13" width="1.453125" customWidth="1"/>
    <col min="14" max="14" width="21.54296875" bestFit="1" customWidth="1"/>
    <col min="17" max="17" width="17.1796875" customWidth="1"/>
  </cols>
  <sheetData>
    <row r="1" spans="1:18" ht="15.5" thickTop="1" thickBot="1" x14ac:dyDescent="0.4">
      <c r="B1" s="256" t="s">
        <v>79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</row>
    <row r="2" spans="1:18" ht="15.5" thickTop="1" thickBot="1" x14ac:dyDescent="0.4"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8" ht="15.5" thickTop="1" thickBot="1" x14ac:dyDescent="0.4"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</row>
    <row r="4" spans="1:18" ht="15.5" thickTop="1" thickBot="1" x14ac:dyDescent="0.4">
      <c r="B4" s="17" t="s">
        <v>0</v>
      </c>
      <c r="C4" s="17"/>
      <c r="D4" s="17"/>
      <c r="E4" s="17"/>
      <c r="F4" s="3"/>
      <c r="H4" s="276" t="s">
        <v>1</v>
      </c>
      <c r="I4" s="277"/>
      <c r="J4" s="277"/>
      <c r="K4" s="277"/>
      <c r="L4" s="278"/>
      <c r="M4" s="10">
        <v>45190</v>
      </c>
      <c r="O4" s="257" t="s">
        <v>2</v>
      </c>
      <c r="P4" s="257"/>
      <c r="Q4" s="9"/>
      <c r="R4" t="s">
        <v>123</v>
      </c>
    </row>
    <row r="5" spans="1:18" ht="15" thickTop="1" x14ac:dyDescent="0.35">
      <c r="B5" t="s">
        <v>80</v>
      </c>
      <c r="H5" t="s">
        <v>81</v>
      </c>
      <c r="O5" t="s">
        <v>82</v>
      </c>
    </row>
    <row r="6" spans="1:18" x14ac:dyDescent="0.35">
      <c r="B6" s="255"/>
      <c r="C6" s="255"/>
      <c r="D6" s="255"/>
      <c r="E6" s="255"/>
      <c r="G6" s="16"/>
    </row>
    <row r="7" spans="1:18" x14ac:dyDescent="0.35">
      <c r="G7" s="279" t="s">
        <v>155</v>
      </c>
      <c r="H7" s="279"/>
      <c r="I7" s="279"/>
      <c r="J7" s="279"/>
      <c r="K7" s="279"/>
      <c r="L7" s="279"/>
    </row>
    <row r="8" spans="1:18" x14ac:dyDescent="0.35">
      <c r="B8" s="255"/>
      <c r="C8" s="255"/>
      <c r="D8" s="255"/>
      <c r="E8" s="255"/>
      <c r="G8" s="279"/>
      <c r="H8" s="279"/>
      <c r="I8" s="279"/>
      <c r="J8" s="279"/>
      <c r="K8" s="279"/>
      <c r="L8" s="279"/>
    </row>
    <row r="10" spans="1:18" ht="7.5" customHeight="1" thickBot="1" x14ac:dyDescent="0.4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8" ht="14.5" customHeight="1" thickTop="1" x14ac:dyDescent="0.65">
      <c r="B11" s="264" t="s">
        <v>24</v>
      </c>
      <c r="C11" s="265"/>
      <c r="D11" s="265"/>
      <c r="E11" s="265"/>
      <c r="F11" s="5"/>
      <c r="G11" s="268" t="s">
        <v>355</v>
      </c>
      <c r="H11" s="269"/>
      <c r="I11" s="269"/>
      <c r="J11" s="269"/>
      <c r="K11" s="270"/>
      <c r="L11" s="271"/>
      <c r="M11" s="4"/>
      <c r="N11" s="258" t="s">
        <v>28</v>
      </c>
      <c r="O11" s="259"/>
      <c r="P11" s="259"/>
      <c r="Q11" s="260"/>
    </row>
    <row r="12" spans="1:18" ht="14.5" customHeight="1" thickBot="1" x14ac:dyDescent="0.7">
      <c r="B12" s="266"/>
      <c r="C12" s="267"/>
      <c r="D12" s="267"/>
      <c r="E12" s="267"/>
      <c r="F12" s="5"/>
      <c r="G12" s="272"/>
      <c r="H12" s="273"/>
      <c r="I12" s="273"/>
      <c r="J12" s="273"/>
      <c r="K12" s="274"/>
      <c r="L12" s="275"/>
      <c r="M12" s="4"/>
      <c r="N12" s="261"/>
      <c r="O12" s="262"/>
      <c r="P12" s="262"/>
      <c r="Q12" s="263"/>
    </row>
    <row r="13" spans="1:18" ht="15" thickTop="1" x14ac:dyDescent="0.35">
      <c r="A13" s="1" t="s">
        <v>74</v>
      </c>
      <c r="B13" s="15" t="s">
        <v>36</v>
      </c>
      <c r="C13" s="15" t="s">
        <v>37</v>
      </c>
      <c r="F13" s="6"/>
      <c r="G13" s="20" t="s">
        <v>23</v>
      </c>
      <c r="H13" s="280" t="s">
        <v>7</v>
      </c>
      <c r="I13" s="281"/>
      <c r="J13" s="13" t="s">
        <v>51</v>
      </c>
      <c r="K13" s="64"/>
      <c r="L13" s="24"/>
      <c r="M13" s="1"/>
      <c r="N13" s="21" t="s">
        <v>29</v>
      </c>
      <c r="O13" s="282"/>
      <c r="P13" s="282"/>
    </row>
    <row r="14" spans="1:18" x14ac:dyDescent="0.35">
      <c r="A14" s="19">
        <v>1</v>
      </c>
      <c r="B14" t="str">
        <f>IF('Atelier 1'!D2=0,"",'Atelier 1'!D2)</f>
        <v>Cadrage</v>
      </c>
      <c r="C14" s="3">
        <v>45324</v>
      </c>
      <c r="D14" s="2" t="s">
        <v>72</v>
      </c>
      <c r="E14" s="2" t="s">
        <v>73</v>
      </c>
      <c r="F14" s="7"/>
      <c r="G14" s="16" t="s">
        <v>152</v>
      </c>
      <c r="H14" t="s">
        <v>153</v>
      </c>
      <c r="I14" t="s">
        <v>154</v>
      </c>
      <c r="M14" s="1"/>
      <c r="N14" s="14" t="s">
        <v>30</v>
      </c>
      <c r="O14" s="283"/>
      <c r="P14" s="283"/>
    </row>
    <row r="15" spans="1:18" x14ac:dyDescent="0.35">
      <c r="A15" s="19">
        <v>2</v>
      </c>
      <c r="C15" s="3"/>
      <c r="D15" s="18" t="s">
        <v>72</v>
      </c>
      <c r="E15" s="16" t="s">
        <v>73</v>
      </c>
      <c r="F15" s="8"/>
      <c r="G15" s="16"/>
      <c r="H15" s="255"/>
      <c r="I15" s="255"/>
      <c r="J15" s="12"/>
      <c r="M15" s="1"/>
      <c r="N15" s="14" t="s">
        <v>31</v>
      </c>
      <c r="O15" s="283"/>
      <c r="P15" s="283"/>
    </row>
    <row r="16" spans="1:18" x14ac:dyDescent="0.35">
      <c r="A16" s="19">
        <v>3</v>
      </c>
      <c r="C16" s="3"/>
      <c r="D16" s="18" t="s">
        <v>72</v>
      </c>
      <c r="E16" s="16" t="s">
        <v>73</v>
      </c>
      <c r="F16" s="8"/>
      <c r="G16" s="59" t="s">
        <v>61</v>
      </c>
      <c r="H16" s="60" t="s">
        <v>70</v>
      </c>
      <c r="I16" s="22" t="s">
        <v>71</v>
      </c>
      <c r="J16" s="24" t="s">
        <v>44</v>
      </c>
      <c r="K16" s="60" t="s">
        <v>70</v>
      </c>
      <c r="L16" s="60" t="s">
        <v>71</v>
      </c>
      <c r="M16" s="63"/>
      <c r="N16" s="14" t="s">
        <v>32</v>
      </c>
      <c r="O16" s="283" t="s">
        <v>86</v>
      </c>
      <c r="P16" s="283"/>
    </row>
    <row r="17" spans="1:16" x14ac:dyDescent="0.35">
      <c r="A17" s="19">
        <v>4</v>
      </c>
      <c r="C17" s="3"/>
      <c r="D17" s="18" t="s">
        <v>72</v>
      </c>
      <c r="E17" s="16" t="s">
        <v>73</v>
      </c>
      <c r="F17" s="7"/>
      <c r="G17" s="59" t="s">
        <v>38</v>
      </c>
      <c r="H17" s="60" t="s">
        <v>70</v>
      </c>
      <c r="I17" s="22" t="s">
        <v>71</v>
      </c>
      <c r="J17" s="25" t="s">
        <v>45</v>
      </c>
      <c r="K17" s="22" t="s">
        <v>70</v>
      </c>
      <c r="L17" s="23" t="s">
        <v>71</v>
      </c>
      <c r="M17" s="1"/>
      <c r="N17" s="14" t="s">
        <v>85</v>
      </c>
      <c r="O17" s="283" t="s">
        <v>86</v>
      </c>
      <c r="P17" s="283"/>
    </row>
    <row r="18" spans="1:16" x14ac:dyDescent="0.35">
      <c r="A18" s="19">
        <v>5</v>
      </c>
      <c r="C18" s="3"/>
      <c r="D18" s="18" t="s">
        <v>72</v>
      </c>
      <c r="E18" s="16" t="s">
        <v>73</v>
      </c>
      <c r="F18" s="7"/>
      <c r="G18" s="59" t="s">
        <v>39</v>
      </c>
      <c r="H18" s="60" t="s">
        <v>70</v>
      </c>
      <c r="I18" s="22" t="s">
        <v>71</v>
      </c>
      <c r="J18" s="25" t="s">
        <v>46</v>
      </c>
      <c r="K18" s="22" t="s">
        <v>70</v>
      </c>
      <c r="L18" s="23" t="s">
        <v>71</v>
      </c>
      <c r="M18" s="1"/>
      <c r="N18" s="14" t="s">
        <v>87</v>
      </c>
      <c r="O18" s="283" t="s">
        <v>86</v>
      </c>
      <c r="P18" s="283"/>
    </row>
    <row r="19" spans="1:16" x14ac:dyDescent="0.35">
      <c r="A19" s="19">
        <v>6</v>
      </c>
      <c r="C19" s="3"/>
      <c r="D19" s="18" t="s">
        <v>72</v>
      </c>
      <c r="E19" s="16" t="s">
        <v>73</v>
      </c>
      <c r="F19" s="8"/>
      <c r="G19" s="59" t="s">
        <v>41</v>
      </c>
      <c r="H19" s="60" t="s">
        <v>70</v>
      </c>
      <c r="I19" s="22" t="s">
        <v>71</v>
      </c>
      <c r="J19" s="25" t="s">
        <v>56</v>
      </c>
      <c r="K19" s="22" t="s">
        <v>70</v>
      </c>
      <c r="L19" s="23" t="s">
        <v>71</v>
      </c>
      <c r="M19" s="1"/>
    </row>
    <row r="20" spans="1:16" x14ac:dyDescent="0.35">
      <c r="A20" s="19">
        <v>7</v>
      </c>
      <c r="C20" s="3"/>
      <c r="D20" s="18" t="s">
        <v>72</v>
      </c>
      <c r="E20" s="16" t="s">
        <v>73</v>
      </c>
      <c r="F20" s="7"/>
      <c r="G20" s="59" t="s">
        <v>40</v>
      </c>
      <c r="H20" s="60" t="s">
        <v>70</v>
      </c>
      <c r="I20" s="22" t="s">
        <v>71</v>
      </c>
      <c r="J20" s="25" t="s">
        <v>55</v>
      </c>
      <c r="K20" s="22" t="s">
        <v>70</v>
      </c>
      <c r="L20" s="23" t="s">
        <v>71</v>
      </c>
      <c r="M20" s="1"/>
    </row>
    <row r="21" spans="1:16" x14ac:dyDescent="0.35">
      <c r="A21" s="19">
        <v>8</v>
      </c>
      <c r="C21" s="3"/>
      <c r="D21" s="18" t="s">
        <v>72</v>
      </c>
      <c r="E21" s="16" t="s">
        <v>73</v>
      </c>
      <c r="F21" s="8"/>
      <c r="G21" s="59" t="s">
        <v>42</v>
      </c>
      <c r="H21" s="60" t="s">
        <v>70</v>
      </c>
      <c r="I21" s="22" t="s">
        <v>71</v>
      </c>
      <c r="J21" s="25" t="s">
        <v>57</v>
      </c>
      <c r="K21" s="22" t="s">
        <v>70</v>
      </c>
      <c r="L21" s="22" t="s">
        <v>71</v>
      </c>
      <c r="M21" s="61"/>
    </row>
    <row r="22" spans="1:16" x14ac:dyDescent="0.35">
      <c r="A22" s="19">
        <v>9</v>
      </c>
      <c r="C22" s="3"/>
      <c r="D22" s="18" t="s">
        <v>72</v>
      </c>
      <c r="E22" s="16" t="s">
        <v>73</v>
      </c>
      <c r="F22" s="8"/>
      <c r="G22" s="59" t="s">
        <v>43</v>
      </c>
      <c r="H22" s="60" t="s">
        <v>70</v>
      </c>
      <c r="I22" s="22" t="s">
        <v>71</v>
      </c>
      <c r="J22" s="25" t="s">
        <v>58</v>
      </c>
      <c r="K22" s="22" t="s">
        <v>70</v>
      </c>
      <c r="L22" s="23" t="s">
        <v>71</v>
      </c>
      <c r="M22" s="1"/>
    </row>
    <row r="23" spans="1:16" x14ac:dyDescent="0.35">
      <c r="A23" s="19">
        <v>10</v>
      </c>
      <c r="C23" s="3"/>
      <c r="D23" s="18" t="s">
        <v>72</v>
      </c>
      <c r="E23" s="16" t="s">
        <v>73</v>
      </c>
      <c r="F23" s="8"/>
      <c r="G23" s="59" t="s">
        <v>47</v>
      </c>
      <c r="H23" s="60" t="s">
        <v>70</v>
      </c>
      <c r="I23" s="22" t="s">
        <v>71</v>
      </c>
      <c r="J23" s="25" t="s">
        <v>59</v>
      </c>
      <c r="K23" s="22" t="s">
        <v>70</v>
      </c>
      <c r="L23" s="22" t="s">
        <v>71</v>
      </c>
      <c r="M23" s="61"/>
    </row>
    <row r="24" spans="1:16" x14ac:dyDescent="0.35">
      <c r="A24" s="19">
        <v>11</v>
      </c>
      <c r="C24" s="3"/>
      <c r="D24" s="18" t="s">
        <v>72</v>
      </c>
      <c r="E24" s="16" t="s">
        <v>73</v>
      </c>
      <c r="F24" s="8"/>
      <c r="G24" s="59" t="s">
        <v>49</v>
      </c>
      <c r="H24" s="60" t="s">
        <v>70</v>
      </c>
      <c r="I24" s="22" t="s">
        <v>71</v>
      </c>
      <c r="J24" s="25" t="s">
        <v>48</v>
      </c>
      <c r="K24" s="22" t="s">
        <v>70</v>
      </c>
      <c r="L24" s="22" t="s">
        <v>71</v>
      </c>
      <c r="M24" s="61"/>
      <c r="N24" t="s">
        <v>198</v>
      </c>
    </row>
    <row r="25" spans="1:16" x14ac:dyDescent="0.35">
      <c r="A25" s="19">
        <v>12</v>
      </c>
      <c r="C25" s="3"/>
      <c r="D25" s="18" t="s">
        <v>72</v>
      </c>
      <c r="E25" s="16" t="s">
        <v>73</v>
      </c>
      <c r="F25" s="8"/>
      <c r="G25" s="59" t="s">
        <v>50</v>
      </c>
      <c r="H25" s="60" t="s">
        <v>70</v>
      </c>
      <c r="I25" s="22" t="s">
        <v>71</v>
      </c>
      <c r="K25" s="11"/>
      <c r="L25" s="11"/>
      <c r="M25" s="1"/>
    </row>
    <row r="26" spans="1:16" x14ac:dyDescent="0.35">
      <c r="A26" s="19">
        <v>13</v>
      </c>
      <c r="C26" s="3"/>
      <c r="D26" s="18" t="s">
        <v>72</v>
      </c>
      <c r="E26" s="16" t="s">
        <v>73</v>
      </c>
      <c r="F26" s="8"/>
      <c r="G26" s="16"/>
      <c r="H26" s="289"/>
      <c r="I26" s="289"/>
      <c r="M26" s="1"/>
    </row>
    <row r="27" spans="1:16" x14ac:dyDescent="0.35">
      <c r="A27" s="19">
        <v>14</v>
      </c>
      <c r="C27" s="3"/>
      <c r="D27" s="18" t="s">
        <v>72</v>
      </c>
      <c r="E27" s="16" t="s">
        <v>73</v>
      </c>
      <c r="F27" s="8"/>
      <c r="G27" s="16"/>
      <c r="H27" s="255"/>
      <c r="I27" s="255"/>
      <c r="M27" s="1"/>
    </row>
    <row r="28" spans="1:16" x14ac:dyDescent="0.35">
      <c r="A28" s="19">
        <v>15</v>
      </c>
      <c r="C28" s="3"/>
      <c r="D28" s="18" t="s">
        <v>72</v>
      </c>
      <c r="E28" s="16" t="s">
        <v>73</v>
      </c>
      <c r="F28" s="8"/>
      <c r="G28" s="284" t="s">
        <v>331</v>
      </c>
      <c r="H28" s="286" t="s">
        <v>70</v>
      </c>
      <c r="I28" s="288" t="s">
        <v>71</v>
      </c>
      <c r="M28" s="1"/>
    </row>
    <row r="29" spans="1:16" x14ac:dyDescent="0.35">
      <c r="A29" s="19">
        <v>16</v>
      </c>
      <c r="C29" s="3"/>
      <c r="D29" s="18" t="s">
        <v>72</v>
      </c>
      <c r="E29" s="16" t="s">
        <v>73</v>
      </c>
      <c r="F29" s="8"/>
      <c r="G29" s="285"/>
      <c r="H29" s="287"/>
      <c r="I29" s="287"/>
      <c r="M29" s="1"/>
    </row>
    <row r="30" spans="1:16" x14ac:dyDescent="0.35">
      <c r="A30" s="19">
        <v>17</v>
      </c>
      <c r="C30" s="3"/>
      <c r="D30" s="18" t="s">
        <v>72</v>
      </c>
      <c r="E30" s="16" t="s">
        <v>73</v>
      </c>
      <c r="F30" s="8"/>
      <c r="G30" s="16" t="s">
        <v>356</v>
      </c>
      <c r="M30" s="1"/>
    </row>
    <row r="31" spans="1:16" x14ac:dyDescent="0.35">
      <c r="A31" s="19">
        <v>18</v>
      </c>
      <c r="C31" s="3"/>
      <c r="D31" s="18" t="s">
        <v>72</v>
      </c>
      <c r="E31" s="16" t="s">
        <v>73</v>
      </c>
      <c r="F31" s="8"/>
      <c r="G31" s="16"/>
      <c r="H31" s="255"/>
      <c r="I31" s="255"/>
      <c r="M31" s="1"/>
    </row>
    <row r="32" spans="1:16" x14ac:dyDescent="0.35">
      <c r="A32" s="19">
        <v>19</v>
      </c>
      <c r="C32" s="3"/>
      <c r="D32" s="18" t="s">
        <v>72</v>
      </c>
      <c r="E32" s="16" t="s">
        <v>73</v>
      </c>
      <c r="F32" s="8"/>
      <c r="G32" s="16"/>
      <c r="H32" s="255"/>
      <c r="I32" s="255"/>
      <c r="M32" s="1"/>
    </row>
    <row r="33" spans="1:13" x14ac:dyDescent="0.35">
      <c r="A33" s="19">
        <v>20</v>
      </c>
      <c r="C33" s="3"/>
      <c r="D33" s="18" t="s">
        <v>72</v>
      </c>
      <c r="E33" s="16" t="s">
        <v>73</v>
      </c>
      <c r="F33" s="8"/>
      <c r="G33" s="16"/>
      <c r="H33" s="255"/>
      <c r="I33" s="255"/>
      <c r="M33" s="1"/>
    </row>
    <row r="34" spans="1:13" x14ac:dyDescent="0.35">
      <c r="A34" s="19">
        <v>21</v>
      </c>
      <c r="C34" s="3"/>
      <c r="D34" s="18" t="s">
        <v>72</v>
      </c>
      <c r="E34" s="16" t="s">
        <v>73</v>
      </c>
      <c r="F34" s="8"/>
      <c r="G34" s="16"/>
      <c r="H34" s="255"/>
      <c r="I34" s="255"/>
      <c r="M34" s="1"/>
    </row>
    <row r="35" spans="1:13" x14ac:dyDescent="0.35">
      <c r="A35" s="19">
        <v>22</v>
      </c>
      <c r="C35" s="3"/>
      <c r="D35" s="18" t="s">
        <v>72</v>
      </c>
      <c r="E35" s="16" t="s">
        <v>73</v>
      </c>
      <c r="F35" s="8"/>
      <c r="G35" s="16"/>
      <c r="H35" s="255"/>
      <c r="I35" s="255"/>
      <c r="M35" s="1"/>
    </row>
    <row r="36" spans="1:13" x14ac:dyDescent="0.35">
      <c r="A36" s="19">
        <v>23</v>
      </c>
      <c r="C36" s="3"/>
      <c r="D36" s="18" t="s">
        <v>72</v>
      </c>
      <c r="E36" s="16" t="s">
        <v>73</v>
      </c>
      <c r="F36" s="8"/>
      <c r="G36" s="16"/>
      <c r="H36" s="255"/>
      <c r="I36" s="255"/>
      <c r="M36" s="1"/>
    </row>
    <row r="37" spans="1:13" x14ac:dyDescent="0.35">
      <c r="A37" s="19">
        <v>24</v>
      </c>
      <c r="C37" s="3"/>
      <c r="D37" s="18" t="s">
        <v>72</v>
      </c>
      <c r="E37" s="16" t="s">
        <v>73</v>
      </c>
      <c r="F37" s="8"/>
      <c r="G37" s="16"/>
      <c r="H37" s="255"/>
      <c r="I37" s="255"/>
      <c r="M37" s="1"/>
    </row>
    <row r="38" spans="1:13" x14ac:dyDescent="0.35">
      <c r="A38" s="19">
        <v>25</v>
      </c>
      <c r="C38" s="3"/>
      <c r="D38" s="18" t="s">
        <v>72</v>
      </c>
      <c r="E38" s="16" t="s">
        <v>73</v>
      </c>
      <c r="F38" s="8"/>
      <c r="G38" s="16"/>
      <c r="H38" s="255"/>
      <c r="I38" s="255"/>
      <c r="M38" s="1"/>
    </row>
    <row r="39" spans="1:13" x14ac:dyDescent="0.35">
      <c r="A39" s="19">
        <v>26</v>
      </c>
      <c r="C39" s="3"/>
      <c r="D39" s="18" t="s">
        <v>72</v>
      </c>
      <c r="E39" s="16" t="s">
        <v>73</v>
      </c>
      <c r="F39" s="8"/>
      <c r="G39" s="16"/>
      <c r="H39" s="255"/>
      <c r="I39" s="255"/>
      <c r="M39" s="1"/>
    </row>
    <row r="40" spans="1:13" x14ac:dyDescent="0.35">
      <c r="A40" s="19">
        <v>27</v>
      </c>
      <c r="C40" s="3"/>
      <c r="D40" s="18" t="s">
        <v>72</v>
      </c>
      <c r="E40" s="16" t="s">
        <v>73</v>
      </c>
      <c r="F40" s="8"/>
      <c r="G40" s="16"/>
      <c r="H40" s="255"/>
      <c r="I40" s="255"/>
      <c r="M40" s="1"/>
    </row>
    <row r="41" spans="1:13" x14ac:dyDescent="0.35">
      <c r="A41" s="19">
        <v>28</v>
      </c>
      <c r="C41" s="3"/>
      <c r="D41" s="18" t="s">
        <v>72</v>
      </c>
      <c r="E41" s="16" t="s">
        <v>73</v>
      </c>
      <c r="F41" s="8"/>
      <c r="G41" s="16"/>
      <c r="H41" s="255"/>
      <c r="I41" s="255"/>
      <c r="M41" s="1"/>
    </row>
    <row r="42" spans="1:13" x14ac:dyDescent="0.35">
      <c r="A42" s="19">
        <v>29</v>
      </c>
      <c r="C42" s="3"/>
      <c r="D42" s="18" t="s">
        <v>72</v>
      </c>
      <c r="E42" s="16" t="s">
        <v>73</v>
      </c>
      <c r="F42" s="8"/>
      <c r="G42" s="16"/>
      <c r="H42" s="255"/>
      <c r="I42" s="255"/>
      <c r="M42" s="1"/>
    </row>
    <row r="43" spans="1:13" x14ac:dyDescent="0.35">
      <c r="A43" s="19">
        <v>30</v>
      </c>
      <c r="C43" s="3"/>
      <c r="D43" s="18" t="s">
        <v>72</v>
      </c>
      <c r="E43" s="16" t="s">
        <v>73</v>
      </c>
      <c r="F43" s="8"/>
      <c r="G43" s="16"/>
      <c r="H43" s="255"/>
      <c r="I43" s="255"/>
      <c r="M43" s="1"/>
    </row>
    <row r="44" spans="1:13" x14ac:dyDescent="0.35">
      <c r="A44" s="19">
        <v>31</v>
      </c>
      <c r="C44" s="3"/>
      <c r="D44" s="18" t="s">
        <v>72</v>
      </c>
      <c r="E44" s="16" t="s">
        <v>73</v>
      </c>
      <c r="F44" s="8"/>
      <c r="G44" s="16"/>
      <c r="H44" s="255"/>
      <c r="I44" s="255"/>
      <c r="M44" s="1"/>
    </row>
    <row r="45" spans="1:13" x14ac:dyDescent="0.35">
      <c r="A45" s="19">
        <v>32</v>
      </c>
      <c r="C45" s="3"/>
      <c r="D45" s="18" t="s">
        <v>72</v>
      </c>
      <c r="E45" s="16" t="s">
        <v>73</v>
      </c>
      <c r="F45" s="8"/>
      <c r="G45" s="16"/>
      <c r="H45" s="255"/>
      <c r="I45" s="255"/>
      <c r="M45" s="1"/>
    </row>
    <row r="46" spans="1:13" x14ac:dyDescent="0.35">
      <c r="A46" s="19">
        <v>33</v>
      </c>
      <c r="C46" s="3"/>
      <c r="D46" s="18" t="s">
        <v>72</v>
      </c>
      <c r="E46" s="16" t="s">
        <v>73</v>
      </c>
      <c r="F46" s="8"/>
      <c r="G46" s="16"/>
      <c r="H46" s="255"/>
      <c r="I46" s="255"/>
      <c r="M46" s="1"/>
    </row>
    <row r="47" spans="1:13" x14ac:dyDescent="0.35">
      <c r="A47" s="19">
        <v>34</v>
      </c>
      <c r="C47" s="3"/>
      <c r="D47" s="18" t="s">
        <v>72</v>
      </c>
      <c r="E47" s="16" t="s">
        <v>73</v>
      </c>
      <c r="F47" s="8"/>
      <c r="G47" s="16"/>
      <c r="H47" s="255"/>
      <c r="I47" s="255"/>
      <c r="M47" s="1"/>
    </row>
    <row r="48" spans="1:13" x14ac:dyDescent="0.35">
      <c r="A48" s="19">
        <v>35</v>
      </c>
      <c r="C48" s="3"/>
      <c r="D48" s="18" t="s">
        <v>72</v>
      </c>
      <c r="E48" s="16" t="s">
        <v>73</v>
      </c>
      <c r="F48" s="8"/>
      <c r="G48" s="16"/>
      <c r="H48" s="255"/>
      <c r="I48" s="255"/>
      <c r="M48" s="1"/>
    </row>
    <row r="49" spans="1:13" x14ac:dyDescent="0.35">
      <c r="A49" s="19">
        <v>36</v>
      </c>
      <c r="C49" s="3"/>
      <c r="D49" s="18" t="s">
        <v>72</v>
      </c>
      <c r="E49" s="16" t="s">
        <v>73</v>
      </c>
      <c r="F49" s="8"/>
      <c r="G49" s="16"/>
      <c r="H49" s="255"/>
      <c r="I49" s="255"/>
      <c r="M49" s="1"/>
    </row>
    <row r="50" spans="1:13" x14ac:dyDescent="0.35">
      <c r="A50" s="19">
        <v>37</v>
      </c>
      <c r="C50" s="3"/>
      <c r="D50" s="18" t="s">
        <v>72</v>
      </c>
      <c r="E50" s="16" t="s">
        <v>73</v>
      </c>
      <c r="F50" s="7"/>
      <c r="G50" s="16"/>
      <c r="H50" s="255"/>
      <c r="I50" s="255"/>
      <c r="M50" s="1"/>
    </row>
    <row r="51" spans="1:13" x14ac:dyDescent="0.35">
      <c r="A51" s="19">
        <v>38</v>
      </c>
      <c r="C51" s="3"/>
      <c r="D51" s="18" t="s">
        <v>72</v>
      </c>
      <c r="E51" s="16" t="s">
        <v>73</v>
      </c>
      <c r="F51" s="8"/>
      <c r="G51" s="16"/>
      <c r="H51" s="255"/>
      <c r="I51" s="255"/>
      <c r="M51" s="1"/>
    </row>
    <row r="64" spans="1:13" x14ac:dyDescent="0.35">
      <c r="B64">
        <v>7</v>
      </c>
    </row>
  </sheetData>
  <mergeCells count="45">
    <mergeCell ref="O18:P18"/>
    <mergeCell ref="O17:P17"/>
    <mergeCell ref="G28:G29"/>
    <mergeCell ref="H28:H29"/>
    <mergeCell ref="I28:I29"/>
    <mergeCell ref="H26:I26"/>
    <mergeCell ref="H13:I13"/>
    <mergeCell ref="O13:P13"/>
    <mergeCell ref="O14:P14"/>
    <mergeCell ref="O15:P15"/>
    <mergeCell ref="O16:P16"/>
    <mergeCell ref="H15:I15"/>
    <mergeCell ref="B1:Q3"/>
    <mergeCell ref="O4:P4"/>
    <mergeCell ref="B6:E6"/>
    <mergeCell ref="N11:Q12"/>
    <mergeCell ref="B11:E12"/>
    <mergeCell ref="B8:E8"/>
    <mergeCell ref="G11:L12"/>
    <mergeCell ref="H4:J4"/>
    <mergeCell ref="K4:L4"/>
    <mergeCell ref="G7:G8"/>
    <mergeCell ref="H7:L8"/>
    <mergeCell ref="H31:I31"/>
    <mergeCell ref="H27:I27"/>
    <mergeCell ref="H40:I40"/>
    <mergeCell ref="H33:I33"/>
    <mergeCell ref="H34:I34"/>
    <mergeCell ref="H39:I39"/>
    <mergeCell ref="H35:I35"/>
    <mergeCell ref="H32:I32"/>
    <mergeCell ref="H36:I36"/>
    <mergeCell ref="H37:I37"/>
    <mergeCell ref="H38:I38"/>
    <mergeCell ref="H50:I50"/>
    <mergeCell ref="H51:I51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Feuil1.InsertFixedDate_c14">
                <anchor moveWithCells="1" sizeWithCells="1">
                  <from>
                    <xdr:col>2</xdr:col>
                    <xdr:colOff>914400</xdr:colOff>
                    <xdr:row>13</xdr:row>
                    <xdr:rowOff>38100</xdr:rowOff>
                  </from>
                  <to>
                    <xdr:col>2</xdr:col>
                    <xdr:colOff>1155700</xdr:colOff>
                    <xdr:row>13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Feuil1.InsertFixedDate_c16">
                <anchor moveWithCells="1" sizeWithCells="1">
                  <from>
                    <xdr:col>2</xdr:col>
                    <xdr:colOff>908050</xdr:colOff>
                    <xdr:row>15</xdr:row>
                    <xdr:rowOff>31750</xdr:rowOff>
                  </from>
                  <to>
                    <xdr:col>2</xdr:col>
                    <xdr:colOff>1143000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Feuil1.InsertFixedDate_c15">
                <anchor moveWithCells="1" sizeWithCells="1">
                  <from>
                    <xdr:col>2</xdr:col>
                    <xdr:colOff>908050</xdr:colOff>
                    <xdr:row>14</xdr:row>
                    <xdr:rowOff>38100</xdr:rowOff>
                  </from>
                  <to>
                    <xdr:col>2</xdr:col>
                    <xdr:colOff>1143000</xdr:colOff>
                    <xdr:row>14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Feuil1.InsertFixedDate_c17">
                <anchor moveWithCells="1" sizeWithCells="1">
                  <from>
                    <xdr:col>2</xdr:col>
                    <xdr:colOff>908050</xdr:colOff>
                    <xdr:row>16</xdr:row>
                    <xdr:rowOff>31750</xdr:rowOff>
                  </from>
                  <to>
                    <xdr:col>2</xdr:col>
                    <xdr:colOff>1143000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Feuil1.InsertFixedDate_c18">
                <anchor moveWithCells="1" sizeWithCells="1">
                  <from>
                    <xdr:col>2</xdr:col>
                    <xdr:colOff>908050</xdr:colOff>
                    <xdr:row>17</xdr:row>
                    <xdr:rowOff>31750</xdr:rowOff>
                  </from>
                  <to>
                    <xdr:col>2</xdr:col>
                    <xdr:colOff>1143000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Feuil1.InsertFixedDate_c19">
                <anchor moveWithCells="1" sizeWithCells="1">
                  <from>
                    <xdr:col>2</xdr:col>
                    <xdr:colOff>908050</xdr:colOff>
                    <xdr:row>18</xdr:row>
                    <xdr:rowOff>31750</xdr:rowOff>
                  </from>
                  <to>
                    <xdr:col>2</xdr:col>
                    <xdr:colOff>1143000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Button 17">
              <controlPr defaultSize="0" print="0" autoFill="0" autoPict="0" macro="[0]!Feuil1.InsertFixedDate_c20">
                <anchor moveWithCells="1" sizeWithCells="1">
                  <from>
                    <xdr:col>2</xdr:col>
                    <xdr:colOff>908050</xdr:colOff>
                    <xdr:row>19</xdr:row>
                    <xdr:rowOff>31750</xdr:rowOff>
                  </from>
                  <to>
                    <xdr:col>2</xdr:col>
                    <xdr:colOff>1143000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Button 18">
              <controlPr defaultSize="0" print="0" autoFill="0" autoPict="0" macro="[0]!Feuil1.InsertFixedDate_c21">
                <anchor moveWithCells="1" sizeWithCells="1">
                  <from>
                    <xdr:col>2</xdr:col>
                    <xdr:colOff>908050</xdr:colOff>
                    <xdr:row>20</xdr:row>
                    <xdr:rowOff>31750</xdr:rowOff>
                  </from>
                  <to>
                    <xdr:col>2</xdr:col>
                    <xdr:colOff>1143000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Button 19">
              <controlPr defaultSize="0" print="0" autoFill="0" autoPict="0" macro="[0]!Feuil1.InsertFixedDate_c22">
                <anchor moveWithCells="1" sizeWithCells="1">
                  <from>
                    <xdr:col>2</xdr:col>
                    <xdr:colOff>908050</xdr:colOff>
                    <xdr:row>21</xdr:row>
                    <xdr:rowOff>31750</xdr:rowOff>
                  </from>
                  <to>
                    <xdr:col>2</xdr:col>
                    <xdr:colOff>1143000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Button 20">
              <controlPr defaultSize="0" print="0" autoFill="0" autoPict="0" macro="[0]!Feuil1.InsertFixedDate_c23">
                <anchor moveWithCells="1" sizeWithCells="1">
                  <from>
                    <xdr:col>2</xdr:col>
                    <xdr:colOff>908050</xdr:colOff>
                    <xdr:row>22</xdr:row>
                    <xdr:rowOff>31750</xdr:rowOff>
                  </from>
                  <to>
                    <xdr:col>2</xdr:col>
                    <xdr:colOff>1143000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Button 21">
              <controlPr defaultSize="0" print="0" autoFill="0" autoPict="0" macro="[0]!Feuil1.InsertFixedDate_c24">
                <anchor moveWithCells="1" sizeWithCells="1">
                  <from>
                    <xdr:col>2</xdr:col>
                    <xdr:colOff>908050</xdr:colOff>
                    <xdr:row>23</xdr:row>
                    <xdr:rowOff>31750</xdr:rowOff>
                  </from>
                  <to>
                    <xdr:col>2</xdr:col>
                    <xdr:colOff>1143000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Button 22">
              <controlPr defaultSize="0" print="0" autoFill="0" autoPict="0" macro="[0]!Feuil1.InsertFixedDate_c25">
                <anchor moveWithCells="1" sizeWithCells="1">
                  <from>
                    <xdr:col>2</xdr:col>
                    <xdr:colOff>908050</xdr:colOff>
                    <xdr:row>24</xdr:row>
                    <xdr:rowOff>31750</xdr:rowOff>
                  </from>
                  <to>
                    <xdr:col>2</xdr:col>
                    <xdr:colOff>1143000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6" name="Button 23">
              <controlPr defaultSize="0" print="0" autoFill="0" autoPict="0" macro="[0]!Feuil1.InsertFixedDate_c26">
                <anchor moveWithCells="1" sizeWithCells="1">
                  <from>
                    <xdr:col>2</xdr:col>
                    <xdr:colOff>908050</xdr:colOff>
                    <xdr:row>25</xdr:row>
                    <xdr:rowOff>31750</xdr:rowOff>
                  </from>
                  <to>
                    <xdr:col>2</xdr:col>
                    <xdr:colOff>1143000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7" name="Button 24">
              <controlPr defaultSize="0" print="0" autoFill="0" autoPict="0" macro="[0]!Feuil1.InsertFixedDate_c27">
                <anchor moveWithCells="1" sizeWithCells="1">
                  <from>
                    <xdr:col>2</xdr:col>
                    <xdr:colOff>908050</xdr:colOff>
                    <xdr:row>26</xdr:row>
                    <xdr:rowOff>31750</xdr:rowOff>
                  </from>
                  <to>
                    <xdr:col>2</xdr:col>
                    <xdr:colOff>1143000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8" name="Button 25">
              <controlPr defaultSize="0" print="0" autoFill="0" autoPict="0" macro="[0]!Feuil1.InsertFixedDate_c28">
                <anchor moveWithCells="1" sizeWithCells="1">
                  <from>
                    <xdr:col>2</xdr:col>
                    <xdr:colOff>908050</xdr:colOff>
                    <xdr:row>27</xdr:row>
                    <xdr:rowOff>31750</xdr:rowOff>
                  </from>
                  <to>
                    <xdr:col>2</xdr:col>
                    <xdr:colOff>1143000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9" name="Button 26">
              <controlPr defaultSize="0" print="0" autoFill="0" autoPict="0" macro="[0]!Feuil1.InsertFixedDate_c29">
                <anchor moveWithCells="1" sizeWithCells="1">
                  <from>
                    <xdr:col>2</xdr:col>
                    <xdr:colOff>908050</xdr:colOff>
                    <xdr:row>28</xdr:row>
                    <xdr:rowOff>31750</xdr:rowOff>
                  </from>
                  <to>
                    <xdr:col>2</xdr:col>
                    <xdr:colOff>1143000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0" name="Button 27">
              <controlPr defaultSize="0" print="0" autoFill="0" autoPict="0" macro="[0]!Feuil1.InsertFixedDate_c30">
                <anchor moveWithCells="1" sizeWithCells="1">
                  <from>
                    <xdr:col>2</xdr:col>
                    <xdr:colOff>908050</xdr:colOff>
                    <xdr:row>29</xdr:row>
                    <xdr:rowOff>31750</xdr:rowOff>
                  </from>
                  <to>
                    <xdr:col>2</xdr:col>
                    <xdr:colOff>1143000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Button 28">
              <controlPr defaultSize="0" print="0" autoFill="0" autoPict="0" macro="[0]!Feuil1.InsertFixedDate_c31">
                <anchor moveWithCells="1" sizeWithCells="1">
                  <from>
                    <xdr:col>2</xdr:col>
                    <xdr:colOff>908050</xdr:colOff>
                    <xdr:row>30</xdr:row>
                    <xdr:rowOff>31750</xdr:rowOff>
                  </from>
                  <to>
                    <xdr:col>2</xdr:col>
                    <xdr:colOff>1143000</xdr:colOff>
                    <xdr:row>30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2" name="Button 29">
              <controlPr defaultSize="0" print="0" autoFill="0" autoPict="0" macro="[0]!Feuil1.InsertFixedDate_c32">
                <anchor moveWithCells="1" sizeWithCells="1">
                  <from>
                    <xdr:col>2</xdr:col>
                    <xdr:colOff>908050</xdr:colOff>
                    <xdr:row>31</xdr:row>
                    <xdr:rowOff>31750</xdr:rowOff>
                  </from>
                  <to>
                    <xdr:col>2</xdr:col>
                    <xdr:colOff>1143000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3" name="Button 30">
              <controlPr defaultSize="0" print="0" autoFill="0" autoPict="0" macro="[0]!Feuil1.InsertFixedDate_c33">
                <anchor moveWithCells="1" sizeWithCells="1">
                  <from>
                    <xdr:col>2</xdr:col>
                    <xdr:colOff>908050</xdr:colOff>
                    <xdr:row>32</xdr:row>
                    <xdr:rowOff>31750</xdr:rowOff>
                  </from>
                  <to>
                    <xdr:col>2</xdr:col>
                    <xdr:colOff>1143000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4" name="Button 31">
              <controlPr defaultSize="0" print="0" autoFill="0" autoPict="0" macro="[0]!Feuil1.InsertFixedDate_c34">
                <anchor moveWithCells="1" sizeWithCells="1">
                  <from>
                    <xdr:col>2</xdr:col>
                    <xdr:colOff>908050</xdr:colOff>
                    <xdr:row>33</xdr:row>
                    <xdr:rowOff>31750</xdr:rowOff>
                  </from>
                  <to>
                    <xdr:col>2</xdr:col>
                    <xdr:colOff>1143000</xdr:colOff>
                    <xdr:row>33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5" name="Button 32">
              <controlPr defaultSize="0" print="0" autoFill="0" autoPict="0" macro="[0]!Feuil1.InsertFixedDate_c35">
                <anchor moveWithCells="1" sizeWithCells="1">
                  <from>
                    <xdr:col>2</xdr:col>
                    <xdr:colOff>908050</xdr:colOff>
                    <xdr:row>34</xdr:row>
                    <xdr:rowOff>31750</xdr:rowOff>
                  </from>
                  <to>
                    <xdr:col>2</xdr:col>
                    <xdr:colOff>1143000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Button 33">
              <controlPr defaultSize="0" print="0" autoFill="0" autoPict="0" macro="[0]!Feuil1.InsertFixedDate_c36">
                <anchor moveWithCells="1" sizeWithCells="1">
                  <from>
                    <xdr:col>2</xdr:col>
                    <xdr:colOff>908050</xdr:colOff>
                    <xdr:row>35</xdr:row>
                    <xdr:rowOff>31750</xdr:rowOff>
                  </from>
                  <to>
                    <xdr:col>2</xdr:col>
                    <xdr:colOff>1143000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Button 34">
              <controlPr defaultSize="0" print="0" autoFill="0" autoPict="0" macro="[0]!Feuil1.InsertFixedDate_c37">
                <anchor moveWithCells="1" sizeWithCells="1">
                  <from>
                    <xdr:col>2</xdr:col>
                    <xdr:colOff>908050</xdr:colOff>
                    <xdr:row>36</xdr:row>
                    <xdr:rowOff>31750</xdr:rowOff>
                  </from>
                  <to>
                    <xdr:col>2</xdr:col>
                    <xdr:colOff>1143000</xdr:colOff>
                    <xdr:row>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8" name="Button 35">
              <controlPr defaultSize="0" print="0" autoFill="0" autoPict="0" macro="[0]!Feuil1.InsertFixedDate_c38">
                <anchor moveWithCells="1" sizeWithCells="1">
                  <from>
                    <xdr:col>2</xdr:col>
                    <xdr:colOff>908050</xdr:colOff>
                    <xdr:row>37</xdr:row>
                    <xdr:rowOff>31750</xdr:rowOff>
                  </from>
                  <to>
                    <xdr:col>2</xdr:col>
                    <xdr:colOff>1143000</xdr:colOff>
                    <xdr:row>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9" name="Button 36">
              <controlPr defaultSize="0" print="0" autoFill="0" autoPict="0" macro="[0]!Feuil1.InsertFixedDate_c39">
                <anchor moveWithCells="1" sizeWithCells="1">
                  <from>
                    <xdr:col>2</xdr:col>
                    <xdr:colOff>908050</xdr:colOff>
                    <xdr:row>38</xdr:row>
                    <xdr:rowOff>31750</xdr:rowOff>
                  </from>
                  <to>
                    <xdr:col>2</xdr:col>
                    <xdr:colOff>1143000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0" name="Button 37">
              <controlPr defaultSize="0" print="0" autoFill="0" autoPict="0" macro="[0]!Feuil1.InsertFixedDate_c40">
                <anchor moveWithCells="1" sizeWithCells="1">
                  <from>
                    <xdr:col>2</xdr:col>
                    <xdr:colOff>908050</xdr:colOff>
                    <xdr:row>39</xdr:row>
                    <xdr:rowOff>31750</xdr:rowOff>
                  </from>
                  <to>
                    <xdr:col>2</xdr:col>
                    <xdr:colOff>1143000</xdr:colOff>
                    <xdr:row>39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1" name="Button 38">
              <controlPr defaultSize="0" print="0" autoFill="0" autoPict="0" macro="[0]!Feuil1.InsertFixedDate_c41">
                <anchor moveWithCells="1" sizeWithCells="1">
                  <from>
                    <xdr:col>2</xdr:col>
                    <xdr:colOff>908050</xdr:colOff>
                    <xdr:row>40</xdr:row>
                    <xdr:rowOff>31750</xdr:rowOff>
                  </from>
                  <to>
                    <xdr:col>2</xdr:col>
                    <xdr:colOff>1143000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2" name="Button 39">
              <controlPr defaultSize="0" print="0" autoFill="0" autoPict="0" macro="[0]!Feuil1.InsertFixedDate_c42">
                <anchor moveWithCells="1" sizeWithCells="1">
                  <from>
                    <xdr:col>2</xdr:col>
                    <xdr:colOff>908050</xdr:colOff>
                    <xdr:row>41</xdr:row>
                    <xdr:rowOff>31750</xdr:rowOff>
                  </from>
                  <to>
                    <xdr:col>2</xdr:col>
                    <xdr:colOff>1143000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3" name="Button 40">
              <controlPr defaultSize="0" print="0" autoFill="0" autoPict="0" macro="[0]!Feuil1.InsertFixedDate_c43">
                <anchor moveWithCells="1" sizeWithCells="1">
                  <from>
                    <xdr:col>2</xdr:col>
                    <xdr:colOff>908050</xdr:colOff>
                    <xdr:row>42</xdr:row>
                    <xdr:rowOff>31750</xdr:rowOff>
                  </from>
                  <to>
                    <xdr:col>2</xdr:col>
                    <xdr:colOff>1143000</xdr:colOff>
                    <xdr:row>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4" name="Button 41">
              <controlPr defaultSize="0" print="0" autoFill="0" autoPict="0" macro="[0]!Feuil1.InsertFixedDate_c44">
                <anchor moveWithCells="1" sizeWithCells="1">
                  <from>
                    <xdr:col>2</xdr:col>
                    <xdr:colOff>908050</xdr:colOff>
                    <xdr:row>43</xdr:row>
                    <xdr:rowOff>31750</xdr:rowOff>
                  </from>
                  <to>
                    <xdr:col>2</xdr:col>
                    <xdr:colOff>1143000</xdr:colOff>
                    <xdr:row>43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5" name="Button 42">
              <controlPr defaultSize="0" print="0" autoFill="0" autoPict="0" macro="[0]!Feuil1.InsertFixedDate_c45">
                <anchor moveWithCells="1" sizeWithCells="1">
                  <from>
                    <xdr:col>2</xdr:col>
                    <xdr:colOff>908050</xdr:colOff>
                    <xdr:row>44</xdr:row>
                    <xdr:rowOff>31750</xdr:rowOff>
                  </from>
                  <to>
                    <xdr:col>2</xdr:col>
                    <xdr:colOff>1143000</xdr:colOff>
                    <xdr:row>44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6" name="Button 43">
              <controlPr defaultSize="0" print="0" autoFill="0" autoPict="0" macro="[0]!Feuil1.InsertFixedDate_c46">
                <anchor moveWithCells="1" sizeWithCells="1">
                  <from>
                    <xdr:col>2</xdr:col>
                    <xdr:colOff>908050</xdr:colOff>
                    <xdr:row>45</xdr:row>
                    <xdr:rowOff>31750</xdr:rowOff>
                  </from>
                  <to>
                    <xdr:col>2</xdr:col>
                    <xdr:colOff>1143000</xdr:colOff>
                    <xdr:row>45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7" name="Button 44">
              <controlPr defaultSize="0" print="0" autoFill="0" autoPict="0" macro="[0]!Feuil1.InsertFixedDate_c47">
                <anchor moveWithCells="1" sizeWithCells="1">
                  <from>
                    <xdr:col>2</xdr:col>
                    <xdr:colOff>908050</xdr:colOff>
                    <xdr:row>46</xdr:row>
                    <xdr:rowOff>31750</xdr:rowOff>
                  </from>
                  <to>
                    <xdr:col>2</xdr:col>
                    <xdr:colOff>1143000</xdr:colOff>
                    <xdr:row>46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8" name="Button 45">
              <controlPr defaultSize="0" print="0" autoFill="0" autoPict="0" macro="[0]!Feuil1.InsertFixedDate_c48">
                <anchor moveWithCells="1" sizeWithCells="1">
                  <from>
                    <xdr:col>2</xdr:col>
                    <xdr:colOff>908050</xdr:colOff>
                    <xdr:row>47</xdr:row>
                    <xdr:rowOff>31750</xdr:rowOff>
                  </from>
                  <to>
                    <xdr:col>2</xdr:col>
                    <xdr:colOff>1143000</xdr:colOff>
                    <xdr:row>47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9" name="Button 46">
              <controlPr defaultSize="0" print="0" autoFill="0" autoPict="0" macro="[0]!Feuil1.InsertFixedDate_c49">
                <anchor moveWithCells="1" sizeWithCells="1">
                  <from>
                    <xdr:col>2</xdr:col>
                    <xdr:colOff>908050</xdr:colOff>
                    <xdr:row>48</xdr:row>
                    <xdr:rowOff>31750</xdr:rowOff>
                  </from>
                  <to>
                    <xdr:col>2</xdr:col>
                    <xdr:colOff>1143000</xdr:colOff>
                    <xdr:row>48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0" name="Button 47">
              <controlPr defaultSize="0" print="0" autoFill="0" autoPict="0" macro="[0]!Feuil1.InsertFixedDate_c50">
                <anchor moveWithCells="1" sizeWithCells="1">
                  <from>
                    <xdr:col>2</xdr:col>
                    <xdr:colOff>908050</xdr:colOff>
                    <xdr:row>49</xdr:row>
                    <xdr:rowOff>31750</xdr:rowOff>
                  </from>
                  <to>
                    <xdr:col>2</xdr:col>
                    <xdr:colOff>1143000</xdr:colOff>
                    <xdr:row>49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1" name="Button 48">
              <controlPr defaultSize="0" print="0" autoFill="0" autoPict="0" macro="[0]!Feuil1.InsertFixedDate_c51">
                <anchor moveWithCells="1" sizeWithCells="1">
                  <from>
                    <xdr:col>2</xdr:col>
                    <xdr:colOff>908050</xdr:colOff>
                    <xdr:row>50</xdr:row>
                    <xdr:rowOff>31750</xdr:rowOff>
                  </from>
                  <to>
                    <xdr:col>2</xdr:col>
                    <xdr:colOff>1143000</xdr:colOff>
                    <xdr:row>50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2" name="Button 50">
              <controlPr defaultSize="0" print="0" autoFill="0" autoPict="0" macro="[0]!Feuil1.InsertFixedDate_C4">
                <anchor moveWithCells="1" sizeWithCells="1">
                  <from>
                    <xdr:col>2</xdr:col>
                    <xdr:colOff>908050</xdr:colOff>
                    <xdr:row>3</xdr:row>
                    <xdr:rowOff>38100</xdr:rowOff>
                  </from>
                  <to>
                    <xdr:col>2</xdr:col>
                    <xdr:colOff>1136650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3" name="Button 51">
              <controlPr defaultSize="0" print="0" autoFill="0" autoPict="0" macro="[0]!Feuil1.InsertFixedDate_k4">
                <anchor moveWithCells="1" sizeWithCells="1">
                  <from>
                    <xdr:col>11</xdr:col>
                    <xdr:colOff>336550</xdr:colOff>
                    <xdr:row>3</xdr:row>
                    <xdr:rowOff>12700</xdr:rowOff>
                  </from>
                  <to>
                    <xdr:col>11</xdr:col>
                    <xdr:colOff>565150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4" name="Button 52">
              <controlPr defaultSize="0" print="0" autoFill="0" autoPict="0" macro="[0]!Feuil1.InsertFixedDate_R4">
                <anchor moveWithCells="1" sizeWithCells="1">
                  <from>
                    <xdr:col>16</xdr:col>
                    <xdr:colOff>908050</xdr:colOff>
                    <xdr:row>3</xdr:row>
                    <xdr:rowOff>31750</xdr:rowOff>
                  </from>
                  <to>
                    <xdr:col>16</xdr:col>
                    <xdr:colOff>1136650</xdr:colOff>
                    <xdr:row>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5" name="Button 55">
              <controlPr defaultSize="0" print="0" autoFill="0" autoPict="0" macro="[0]!Cote_Yooz_OK">
                <anchor moveWithCells="1" sizeWithCells="1">
                  <from>
                    <xdr:col>11</xdr:col>
                    <xdr:colOff>241300</xdr:colOff>
                    <xdr:row>10</xdr:row>
                    <xdr:rowOff>76200</xdr:rowOff>
                  </from>
                  <to>
                    <xdr:col>11</xdr:col>
                    <xdr:colOff>1009650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318F33C-9C33-4589-AC24-35BF45B0AE48}">
          <x14:formula1>
            <xm:f>'Ne pas toucher'!$C$2:$C$6</xm:f>
          </x14:formula1>
          <xm:sqref>L13 L25</xm:sqref>
        </x14:dataValidation>
        <x14:dataValidation type="list" allowBlank="1" showInputMessage="1" showErrorMessage="1" xr:uid="{9D12304E-47A8-481D-BE90-BF8876F3B2E1}">
          <x14:formula1>
            <xm:f>'Ne pas toucher'!$B$2:$B$20</xm:f>
          </x14:formula1>
          <xm:sqref>B15:B51</xm:sqref>
        </x14:dataValidation>
        <x14:dataValidation type="list" allowBlank="1" showInputMessage="1" showErrorMessage="1" xr:uid="{0AC16590-1B92-4681-A343-DACCF25C6EB7}">
          <x14:formula1>
            <xm:f>'Ne pas toucher'!$A$2:$A$21</xm:f>
          </x14:formula1>
          <xm:sqref>H13:I13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5CC3D-19BF-4085-9965-F55921048996}">
  <sheetPr codeName="Feuil54"/>
  <dimension ref="A1:B49"/>
  <sheetViews>
    <sheetView topLeftCell="A16" workbookViewId="0">
      <selection activeCell="B37" sqref="B37:B49"/>
    </sheetView>
  </sheetViews>
  <sheetFormatPr baseColWidth="10" defaultRowHeight="14.5" x14ac:dyDescent="0.35"/>
  <sheetData>
    <row r="1" spans="1:2" x14ac:dyDescent="0.35">
      <c r="A1" t="s">
        <v>342</v>
      </c>
      <c r="B1" t="s">
        <v>332</v>
      </c>
    </row>
    <row r="2" spans="1:2" x14ac:dyDescent="0.35">
      <c r="B2" t="s">
        <v>333</v>
      </c>
    </row>
    <row r="3" spans="1:2" x14ac:dyDescent="0.35">
      <c r="B3" t="s">
        <v>334</v>
      </c>
    </row>
    <row r="4" spans="1:2" x14ac:dyDescent="0.35">
      <c r="B4" t="s">
        <v>335</v>
      </c>
    </row>
    <row r="5" spans="1:2" x14ac:dyDescent="0.35">
      <c r="B5" t="s">
        <v>336</v>
      </c>
    </row>
    <row r="6" spans="1:2" x14ac:dyDescent="0.35">
      <c r="B6" t="s">
        <v>337</v>
      </c>
    </row>
    <row r="7" spans="1:2" x14ac:dyDescent="0.35">
      <c r="B7" t="s">
        <v>338</v>
      </c>
    </row>
    <row r="8" spans="1:2" x14ac:dyDescent="0.35">
      <c r="B8" t="s">
        <v>339</v>
      </c>
    </row>
    <row r="9" spans="1:2" x14ac:dyDescent="0.35">
      <c r="B9" t="s">
        <v>333</v>
      </c>
    </row>
    <row r="10" spans="1:2" x14ac:dyDescent="0.35">
      <c r="B10" t="s">
        <v>333</v>
      </c>
    </row>
    <row r="11" spans="1:2" x14ac:dyDescent="0.35">
      <c r="B11" t="s">
        <v>340</v>
      </c>
    </row>
    <row r="12" spans="1:2" x14ac:dyDescent="0.35">
      <c r="B12" t="s">
        <v>333</v>
      </c>
    </row>
    <row r="13" spans="1:2" x14ac:dyDescent="0.35">
      <c r="B13" t="s">
        <v>333</v>
      </c>
    </row>
    <row r="14" spans="1:2" x14ac:dyDescent="0.35">
      <c r="B14" t="s">
        <v>341</v>
      </c>
    </row>
    <row r="15" spans="1:2" x14ac:dyDescent="0.35">
      <c r="B15" t="s">
        <v>333</v>
      </c>
    </row>
    <row r="21" spans="1:2" x14ac:dyDescent="0.35">
      <c r="A21" t="s">
        <v>343</v>
      </c>
      <c r="B21" t="s">
        <v>344</v>
      </c>
    </row>
    <row r="22" spans="1:2" x14ac:dyDescent="0.35">
      <c r="B22" t="s">
        <v>345</v>
      </c>
    </row>
    <row r="23" spans="1:2" x14ac:dyDescent="0.35">
      <c r="B23" t="s">
        <v>346</v>
      </c>
    </row>
    <row r="24" spans="1:2" x14ac:dyDescent="0.35">
      <c r="B24" t="s">
        <v>347</v>
      </c>
    </row>
    <row r="25" spans="1:2" x14ac:dyDescent="0.35">
      <c r="B25" t="s">
        <v>348</v>
      </c>
    </row>
    <row r="26" spans="1:2" x14ac:dyDescent="0.35">
      <c r="B26" t="s">
        <v>333</v>
      </c>
    </row>
    <row r="27" spans="1:2" x14ac:dyDescent="0.35">
      <c r="B27" t="s">
        <v>349</v>
      </c>
    </row>
    <row r="28" spans="1:2" x14ac:dyDescent="0.35">
      <c r="B28" t="s">
        <v>336</v>
      </c>
    </row>
    <row r="29" spans="1:2" x14ac:dyDescent="0.35">
      <c r="B29" t="s">
        <v>337</v>
      </c>
    </row>
    <row r="30" spans="1:2" x14ac:dyDescent="0.35">
      <c r="B30" t="s">
        <v>338</v>
      </c>
    </row>
    <row r="31" spans="1:2" x14ac:dyDescent="0.35">
      <c r="B31" t="s">
        <v>339</v>
      </c>
    </row>
    <row r="32" spans="1:2" x14ac:dyDescent="0.35">
      <c r="B32" t="s">
        <v>333</v>
      </c>
    </row>
    <row r="33" spans="1:2" x14ac:dyDescent="0.35">
      <c r="B33" t="s">
        <v>341</v>
      </c>
    </row>
    <row r="37" spans="1:2" x14ac:dyDescent="0.35">
      <c r="A37" t="s">
        <v>350</v>
      </c>
      <c r="B37" t="s">
        <v>351</v>
      </c>
    </row>
    <row r="38" spans="1:2" x14ac:dyDescent="0.35">
      <c r="B38" t="s">
        <v>333</v>
      </c>
    </row>
    <row r="39" spans="1:2" x14ac:dyDescent="0.35">
      <c r="B39" t="s">
        <v>352</v>
      </c>
    </row>
    <row r="40" spans="1:2" x14ac:dyDescent="0.35">
      <c r="B40" t="s">
        <v>337</v>
      </c>
    </row>
    <row r="41" spans="1:2" x14ac:dyDescent="0.35">
      <c r="B41" t="s">
        <v>338</v>
      </c>
    </row>
    <row r="42" spans="1:2" x14ac:dyDescent="0.35">
      <c r="B42" t="s">
        <v>339</v>
      </c>
    </row>
    <row r="43" spans="1:2" x14ac:dyDescent="0.35">
      <c r="B43" t="s">
        <v>333</v>
      </c>
    </row>
    <row r="44" spans="1:2" x14ac:dyDescent="0.35">
      <c r="B44" t="s">
        <v>335</v>
      </c>
    </row>
    <row r="45" spans="1:2" x14ac:dyDescent="0.35">
      <c r="B45" t="s">
        <v>353</v>
      </c>
    </row>
    <row r="46" spans="1:2" x14ac:dyDescent="0.35">
      <c r="B46" t="s">
        <v>354</v>
      </c>
    </row>
    <row r="47" spans="1:2" x14ac:dyDescent="0.35">
      <c r="B47" t="s">
        <v>333</v>
      </c>
    </row>
    <row r="48" spans="1:2" x14ac:dyDescent="0.35">
      <c r="B48" t="s">
        <v>341</v>
      </c>
    </row>
    <row r="49" spans="2:2" x14ac:dyDescent="0.35">
      <c r="B49" t="s">
        <v>341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E2A9C-0C89-4273-8CE5-0ABE542C5783}">
  <sheetPr codeName="Feuil5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BA418-3A2A-4948-BEAF-49577AF06360}">
  <sheetPr codeName="Feuil5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C2FC-5849-4AEE-A3F6-D1A16A1805BC}">
  <sheetPr codeName="Feuil12"/>
  <dimension ref="A1:J9"/>
  <sheetViews>
    <sheetView workbookViewId="0">
      <selection activeCell="A2" sqref="A2"/>
    </sheetView>
  </sheetViews>
  <sheetFormatPr baseColWidth="10" defaultRowHeight="14.5" x14ac:dyDescent="0.35"/>
  <cols>
    <col min="1" max="1" width="23.54296875" customWidth="1"/>
    <col min="3" max="3" width="15.81640625" bestFit="1" customWidth="1"/>
    <col min="4" max="4" width="18.1796875" customWidth="1"/>
    <col min="5" max="5" width="33.453125" customWidth="1"/>
    <col min="6" max="6" width="30.1796875" customWidth="1"/>
  </cols>
  <sheetData>
    <row r="1" spans="1:10" x14ac:dyDescent="0.35">
      <c r="A1" t="s">
        <v>75</v>
      </c>
      <c r="C1" s="10" t="s">
        <v>37</v>
      </c>
      <c r="D1" t="s">
        <v>120</v>
      </c>
      <c r="E1" t="s">
        <v>121</v>
      </c>
      <c r="F1" t="s">
        <v>122</v>
      </c>
    </row>
    <row r="2" spans="1:10" x14ac:dyDescent="0.35">
      <c r="C2" s="10">
        <v>45289</v>
      </c>
      <c r="D2" t="s">
        <v>25</v>
      </c>
      <c r="H2" s="255"/>
      <c r="I2" s="255"/>
      <c r="J2" s="255"/>
    </row>
    <row r="9" spans="1:10" x14ac:dyDescent="0.35">
      <c r="B9" s="2"/>
    </row>
  </sheetData>
  <mergeCells count="1">
    <mergeCell ref="H2:J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0BBB398-C197-4840-98BF-FF6E5FBA289F}">
          <x14:formula1>
            <xm:f>'Ne pas toucher'!$B$2:$B$20</xm:f>
          </x14:formula1>
          <xm:sqref>D2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BF835-08E4-434A-AB67-7618CB8B568A}">
  <sheetPr codeName="Feuil13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DC5F-A75F-438E-B265-6FC4637C57CE}">
  <sheetPr codeName="Feuil14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0C1F-7D48-4274-98FB-49688F9D5F36}">
  <sheetPr codeName="Feuil15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168BB-E6AE-4F5F-B9E6-5362ADC3D947}">
  <sheetPr codeName="Feuil16"/>
  <dimension ref="A1"/>
  <sheetViews>
    <sheetView workbookViewId="0">
      <selection activeCell="A9" sqref="A9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1BF1E-EE85-49BA-A050-433B53C583BA}">
  <sheetPr codeName="Feuil17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F19AA-6B6E-4776-9CE0-3F97225AD24F}">
  <sheetPr codeName="Feuil18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0E3D-735C-444C-BBFD-ACF816C33C7C}">
  <sheetPr codeName="Feuil19"/>
  <dimension ref="A1"/>
  <sheetViews>
    <sheetView workbookViewId="0">
      <selection activeCell="A7" sqref="A7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F1E99-3925-4E8A-9FF5-843A613B66F2}">
  <sheetPr codeName="Feuil20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1448-63C5-4A72-8654-B3C178DF9605}">
  <sheetPr codeName="Feuil21"/>
  <dimension ref="A1"/>
  <sheetViews>
    <sheetView workbookViewId="0">
      <selection activeCell="A15" sqref="A1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2084-3ABC-4ADB-8006-FEB5F2190F68}">
  <sheetPr codeName="Feuil22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19E74-4C72-4042-9DC8-DC282E5562FE}">
  <sheetPr codeName="Feuil23"/>
  <dimension ref="A1"/>
  <sheetViews>
    <sheetView workbookViewId="0">
      <selection activeCell="A8" sqref="A8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66F52-DA99-4A23-A627-EA9CA9E707DF}">
  <sheetPr codeName="Feuil24"/>
  <dimension ref="A1"/>
  <sheetViews>
    <sheetView workbookViewId="0">
      <selection activeCell="A3" sqref="A3: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F0C50-9983-4645-B67B-3C5D94C5F6EF}">
  <sheetPr codeName="Feuil25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D46FF-261C-4296-A34B-EDC5826126A6}">
  <sheetPr codeName="Feuil26"/>
  <dimension ref="A1"/>
  <sheetViews>
    <sheetView workbookViewId="0">
      <selection activeCell="A6" sqref="A6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08BF-AC0C-4964-A145-43D0F6311DE6}">
  <sheetPr codeName="Feuil27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2ADC8-471D-4F62-A21E-80C60E1012AF}">
  <sheetPr codeName="Feuil28"/>
  <dimension ref="A1"/>
  <sheetViews>
    <sheetView workbookViewId="0">
      <selection activeCell="B7" sqref="B7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E1A5-96A4-4931-8040-86AFD4879463}">
  <sheetPr codeName="Feuil29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6B81E-6B63-483E-B013-320D059CF3FC}">
  <sheetPr codeName="Feuil30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F9774-D1F3-42FD-8A5A-F8B7A6223D50}">
  <sheetPr codeName="Feuil31"/>
  <dimension ref="A1"/>
  <sheetViews>
    <sheetView workbookViewId="0">
      <selection activeCell="A3" sqref="A3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59AAD-B53A-4576-A421-153704EEEB75}">
  <sheetPr codeName="Feuil32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4F27D-FD33-43F9-8B00-88E36E5C898C}">
  <sheetPr codeName="Feuil33"/>
  <dimension ref="A1"/>
  <sheetViews>
    <sheetView workbookViewId="0">
      <selection activeCell="A6" sqref="A6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C770-5FFD-4DC8-A0B3-697371C8E8BB}">
  <sheetPr codeName="Feuil34"/>
  <dimension ref="A1"/>
  <sheetViews>
    <sheetView workbookViewId="0">
      <selection activeCell="A3" sqref="A3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0E587-DA53-4DAB-8D55-7B47E5F9D290}">
  <sheetPr codeName="Feuil35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36970-0F03-4173-875D-A124931A6B23}">
  <sheetPr codeName="Feuil36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73C45-8BAF-466E-B0D0-B0FE8AD9B2FA}">
  <sheetPr codeName="Feuil37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3203A-D327-4CE2-9A66-9CB2924CB1FD}">
  <sheetPr codeName="Feuil38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AEA8-F181-4D98-99FD-437DB8326757}">
  <sheetPr codeName="Feuil39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91F39-2DEC-484B-AC46-7605206A486E}">
  <sheetPr codeName="Feuil40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F74A-C85D-461B-86F8-D3A1A9F40280}">
  <sheetPr codeName="Feuil41"/>
  <dimension ref="A1"/>
  <sheetViews>
    <sheetView workbookViewId="0">
      <selection activeCell="A10" sqref="A10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805F2-BA15-42C2-8BDF-FD56A7C0AF7D}">
  <sheetPr codeName="Feuil42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4B978-0C33-443B-A7A1-8F951891F955}">
  <sheetPr codeName="Feuil43"/>
  <dimension ref="A1"/>
  <sheetViews>
    <sheetView workbookViewId="0">
      <selection activeCell="B5" sqref="B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1665C-2901-4929-B692-3DDD7695F1E1}">
  <sheetPr codeName="Feuil44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7B022-8192-4C1E-87D4-65071CEA0767}">
  <sheetPr codeName="Feuil45"/>
  <dimension ref="A1"/>
  <sheetViews>
    <sheetView workbookViewId="0">
      <selection activeCell="A7" sqref="A7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BD0F7-14B6-4C7D-BF17-936705DB92D1}">
  <sheetPr codeName="Feuil46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E1CB7-0906-4E97-B8CE-DD4385F2E8AA}">
  <sheetPr codeName="Feuil47"/>
  <dimension ref="A1"/>
  <sheetViews>
    <sheetView workbookViewId="0">
      <selection activeCell="A5" sqref="A5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61B49-6A6F-49D3-99D7-2AB93ED37FD2}">
  <sheetPr codeName="Feuil48"/>
  <dimension ref="A1"/>
  <sheetViews>
    <sheetView workbookViewId="0">
      <selection activeCell="A8" sqref="A8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57718-130A-4CA2-B38A-D23A6AD42E10}">
  <sheetPr codeName="Feuil49"/>
  <dimension ref="A1"/>
  <sheetViews>
    <sheetView workbookViewId="0">
      <selection activeCell="A4" sqref="A4"/>
    </sheetView>
  </sheetViews>
  <sheetFormatPr baseColWidth="10" defaultRowHeight="14.5" x14ac:dyDescent="0.35"/>
  <cols>
    <col min="1" max="1" width="23.7265625" bestFit="1" customWidth="1"/>
  </cols>
  <sheetData>
    <row r="1" spans="1:1" x14ac:dyDescent="0.35">
      <c r="A1" t="s">
        <v>75</v>
      </c>
    </row>
  </sheetData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96C73-33C1-4CF9-8DF6-433020BB889D}">
  <sheetPr codeName="Feuil4"/>
  <dimension ref="A1"/>
  <sheetViews>
    <sheetView workbookViewId="0">
      <selection activeCell="A2" sqref="A2"/>
    </sheetView>
  </sheetViews>
  <sheetFormatPr baseColWidth="10" defaultRowHeight="14.5" x14ac:dyDescent="0.35"/>
  <sheetData>
    <row r="1" spans="1:1" x14ac:dyDescent="0.35">
      <c r="A1" t="s">
        <v>62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C157D-F3B0-451E-844F-B6AF167E081D}">
  <sheetPr codeName="Feuil2"/>
  <dimension ref="A1:B2"/>
  <sheetViews>
    <sheetView workbookViewId="0"/>
  </sheetViews>
  <sheetFormatPr baseColWidth="10" defaultRowHeight="14.5" x14ac:dyDescent="0.35"/>
  <cols>
    <col min="1" max="2" width="10.81640625" customWidth="1"/>
  </cols>
  <sheetData>
    <row r="1" spans="1:2" x14ac:dyDescent="0.35">
      <c r="A1" s="15"/>
      <c r="B1" s="15"/>
    </row>
    <row r="2" spans="1:2" x14ac:dyDescent="0.35">
      <c r="A2" s="15"/>
      <c r="B2" s="15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AEF7-9C8F-4F77-A9EF-5F75ADA578EA}">
  <sheetPr codeName="Feuil5"/>
  <dimension ref="A1:B3"/>
  <sheetViews>
    <sheetView workbookViewId="0">
      <selection activeCell="A6" sqref="A6"/>
    </sheetView>
  </sheetViews>
  <sheetFormatPr baseColWidth="10" defaultRowHeight="14.5" x14ac:dyDescent="0.35"/>
  <cols>
    <col min="1" max="1" width="29.54296875" customWidth="1"/>
    <col min="2" max="2" width="52.1796875" customWidth="1"/>
  </cols>
  <sheetData>
    <row r="1" spans="1:2" x14ac:dyDescent="0.35">
      <c r="A1" t="s">
        <v>63</v>
      </c>
    </row>
    <row r="3" spans="1:2" x14ac:dyDescent="0.35">
      <c r="A3" t="s">
        <v>64</v>
      </c>
      <c r="B3" t="s">
        <v>65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0DDB-C246-437E-B1CF-4597B5A0B4E9}">
  <sheetPr codeName="Feuil6"/>
  <dimension ref="A1:B1"/>
  <sheetViews>
    <sheetView workbookViewId="0">
      <selection activeCell="B1" sqref="B1"/>
    </sheetView>
  </sheetViews>
  <sheetFormatPr baseColWidth="10" defaultRowHeight="14.5" x14ac:dyDescent="0.35"/>
  <sheetData>
    <row r="1" spans="1:2" x14ac:dyDescent="0.35">
      <c r="A1" t="s">
        <v>66</v>
      </c>
      <c r="B1" t="s">
        <v>67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75C91-80D0-4A7C-B8FF-9C8359364C85}">
  <sheetPr codeName="Feuil7"/>
  <dimension ref="A1:B1"/>
  <sheetViews>
    <sheetView workbookViewId="0">
      <selection activeCell="C3" sqref="C3"/>
    </sheetView>
  </sheetViews>
  <sheetFormatPr baseColWidth="10" defaultRowHeight="14.5" x14ac:dyDescent="0.35"/>
  <cols>
    <col min="1" max="1" width="14.81640625" customWidth="1"/>
    <col min="2" max="2" width="19.1796875" customWidth="1"/>
  </cols>
  <sheetData>
    <row r="1" spans="1:2" x14ac:dyDescent="0.35">
      <c r="A1" t="s">
        <v>68</v>
      </c>
      <c r="B1" t="s">
        <v>69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B54D7-D394-4AFD-9A09-57495F0B2391}">
  <sheetPr codeName="Feuil8"/>
  <dimension ref="A1:A4"/>
  <sheetViews>
    <sheetView workbookViewId="0">
      <selection activeCell="D22" sqref="D22"/>
    </sheetView>
  </sheetViews>
  <sheetFormatPr baseColWidth="10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  <row r="3" spans="1:1" x14ac:dyDescent="0.35">
      <c r="A3" t="s">
        <v>47</v>
      </c>
    </row>
    <row r="4" spans="1:1" x14ac:dyDescent="0.35">
      <c r="A4" t="s">
        <v>78</v>
      </c>
    </row>
  </sheetData>
  <pageMargins left="0.7" right="0.7" top="0.75" bottom="0.75" header="0.3" footer="0.3"/>
  <pageSetup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D5A96-0CD1-4972-BEE1-9760E10022AB}">
  <sheetPr codeName="Feuil3"/>
  <dimension ref="A1:D21"/>
  <sheetViews>
    <sheetView workbookViewId="0">
      <selection activeCell="B12" sqref="B12"/>
    </sheetView>
  </sheetViews>
  <sheetFormatPr baseColWidth="10" defaultRowHeight="14.5" x14ac:dyDescent="0.35"/>
  <cols>
    <col min="1" max="1" width="16.54296875" bestFit="1" customWidth="1"/>
    <col min="2" max="2" width="22.7265625" bestFit="1" customWidth="1"/>
    <col min="4" max="4" width="23.81640625" bestFit="1" customWidth="1"/>
    <col min="5" max="5" width="15.1796875" customWidth="1"/>
  </cols>
  <sheetData>
    <row r="1" spans="1:4" x14ac:dyDescent="0.35">
      <c r="A1" t="s">
        <v>3</v>
      </c>
      <c r="B1" t="s">
        <v>33</v>
      </c>
      <c r="C1" t="s">
        <v>51</v>
      </c>
      <c r="D1" t="s">
        <v>157</v>
      </c>
    </row>
    <row r="2" spans="1:4" x14ac:dyDescent="0.35">
      <c r="A2" t="s">
        <v>151</v>
      </c>
      <c r="B2" t="s">
        <v>25</v>
      </c>
      <c r="C2" t="s">
        <v>52</v>
      </c>
      <c r="D2" t="s">
        <v>330</v>
      </c>
    </row>
    <row r="3" spans="1:4" x14ac:dyDescent="0.35">
      <c r="A3" t="s">
        <v>4</v>
      </c>
      <c r="B3" t="s">
        <v>26</v>
      </c>
      <c r="C3" t="s">
        <v>53</v>
      </c>
      <c r="D3" t="s">
        <v>158</v>
      </c>
    </row>
    <row r="4" spans="1:4" x14ac:dyDescent="0.35">
      <c r="A4" t="s">
        <v>5</v>
      </c>
      <c r="B4" t="s">
        <v>34</v>
      </c>
      <c r="C4" t="s">
        <v>54</v>
      </c>
      <c r="D4" t="s">
        <v>159</v>
      </c>
    </row>
    <row r="5" spans="1:4" x14ac:dyDescent="0.35">
      <c r="A5" t="s">
        <v>6</v>
      </c>
      <c r="B5" t="s">
        <v>35</v>
      </c>
      <c r="C5" t="s">
        <v>32</v>
      </c>
      <c r="D5" t="s">
        <v>160</v>
      </c>
    </row>
    <row r="6" spans="1:4" x14ac:dyDescent="0.35">
      <c r="A6" t="s">
        <v>7</v>
      </c>
      <c r="B6" t="s">
        <v>27</v>
      </c>
      <c r="C6" t="s">
        <v>60</v>
      </c>
      <c r="D6" t="s">
        <v>161</v>
      </c>
    </row>
    <row r="7" spans="1:4" x14ac:dyDescent="0.35">
      <c r="A7" t="s">
        <v>8</v>
      </c>
      <c r="B7" t="s">
        <v>83</v>
      </c>
      <c r="D7" t="s">
        <v>162</v>
      </c>
    </row>
    <row r="8" spans="1:4" x14ac:dyDescent="0.35">
      <c r="A8" t="s">
        <v>9</v>
      </c>
      <c r="B8" t="s">
        <v>84</v>
      </c>
      <c r="D8" t="s">
        <v>163</v>
      </c>
    </row>
    <row r="9" spans="1:4" x14ac:dyDescent="0.35">
      <c r="A9" t="s">
        <v>10</v>
      </c>
      <c r="D9" t="s">
        <v>164</v>
      </c>
    </row>
    <row r="10" spans="1:4" x14ac:dyDescent="0.35">
      <c r="A10" t="s">
        <v>11</v>
      </c>
      <c r="D10" t="s">
        <v>32</v>
      </c>
    </row>
    <row r="11" spans="1:4" x14ac:dyDescent="0.35">
      <c r="A11" t="s">
        <v>12</v>
      </c>
    </row>
    <row r="12" spans="1:4" x14ac:dyDescent="0.35">
      <c r="A12" t="s">
        <v>13</v>
      </c>
    </row>
    <row r="13" spans="1:4" x14ac:dyDescent="0.35">
      <c r="A13" t="s">
        <v>14</v>
      </c>
    </row>
    <row r="14" spans="1:4" x14ac:dyDescent="0.35">
      <c r="A14" t="s">
        <v>15</v>
      </c>
    </row>
    <row r="15" spans="1:4" x14ac:dyDescent="0.35">
      <c r="A15" t="s">
        <v>16</v>
      </c>
    </row>
    <row r="16" spans="1:4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</sheetData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6703E-6152-45CB-8C29-200616E360A9}">
  <sheetPr codeName="Feuil50"/>
  <dimension ref="A1"/>
  <sheetViews>
    <sheetView workbookViewId="0">
      <selection activeCell="A4" sqref="A4"/>
    </sheetView>
  </sheetViews>
  <sheetFormatPr baseColWidth="10" defaultRowHeight="14.5" x14ac:dyDescent="0.3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8464E-A998-4E42-A804-0855A7732028}">
  <sheetPr codeName="Feuil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60FF4-69B3-437D-B50B-4585506254E1}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F8D28-78AA-49BB-AE52-1D094BAEFDB3}">
  <sheetPr codeName="Feuil11"/>
  <dimension ref="A1"/>
  <sheetViews>
    <sheetView workbookViewId="0">
      <selection activeCell="E17" sqref="E17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54</vt:i4>
      </vt:variant>
      <vt:variant>
        <vt:lpstr>Plages nommées</vt:lpstr>
      </vt:variant>
      <vt:variant>
        <vt:i4>4</vt:i4>
      </vt:variant>
    </vt:vector>
  </HeadingPairs>
  <TitlesOfParts>
    <vt:vector size="58" baseType="lpstr">
      <vt:lpstr>Fiche Projet Client</vt:lpstr>
      <vt:lpstr>Infos Principales</vt:lpstr>
      <vt:lpstr>Feuil1</vt:lpstr>
      <vt:lpstr>Spe</vt:lpstr>
      <vt:lpstr>YPro</vt:lpstr>
      <vt:lpstr>Atelier 1</vt:lpstr>
      <vt:lpstr>Atelier 2</vt:lpstr>
      <vt:lpstr>Atelier 3</vt:lpstr>
      <vt:lpstr>Atelier 4</vt:lpstr>
      <vt:lpstr>Atelier 5</vt:lpstr>
      <vt:lpstr>Atelier 6</vt:lpstr>
      <vt:lpstr>Atelier 7</vt:lpstr>
      <vt:lpstr>Atelier 8</vt:lpstr>
      <vt:lpstr>Atelier 9</vt:lpstr>
      <vt:lpstr>Atelier 10</vt:lpstr>
      <vt:lpstr>Atelier 11</vt:lpstr>
      <vt:lpstr>Atelier 12</vt:lpstr>
      <vt:lpstr>Atelier 13</vt:lpstr>
      <vt:lpstr>Atelier 14</vt:lpstr>
      <vt:lpstr>Atelier 15</vt:lpstr>
      <vt:lpstr>Atelier 16</vt:lpstr>
      <vt:lpstr>Atelier 17</vt:lpstr>
      <vt:lpstr>Atelier 18</vt:lpstr>
      <vt:lpstr>Atelier 19</vt:lpstr>
      <vt:lpstr>Atelier 20</vt:lpstr>
      <vt:lpstr>Atelier 21</vt:lpstr>
      <vt:lpstr>Atelier 22</vt:lpstr>
      <vt:lpstr>Atelier 23</vt:lpstr>
      <vt:lpstr>Atelier 24</vt:lpstr>
      <vt:lpstr>Atelier 25</vt:lpstr>
      <vt:lpstr>Atelier 26</vt:lpstr>
      <vt:lpstr>Atelier 27</vt:lpstr>
      <vt:lpstr>Atelier 28</vt:lpstr>
      <vt:lpstr>Atelier 29</vt:lpstr>
      <vt:lpstr>Atelier 30</vt:lpstr>
      <vt:lpstr>Atelier 31</vt:lpstr>
      <vt:lpstr>Atelier 32</vt:lpstr>
      <vt:lpstr>Atelier 33</vt:lpstr>
      <vt:lpstr>Atelier 34</vt:lpstr>
      <vt:lpstr>Atelier 35</vt:lpstr>
      <vt:lpstr>Atelier 36</vt:lpstr>
      <vt:lpstr>Atelier 37</vt:lpstr>
      <vt:lpstr>Atelier 38</vt:lpstr>
      <vt:lpstr>WF</vt:lpstr>
      <vt:lpstr>DA</vt:lpstr>
      <vt:lpstr>Capture +</vt:lpstr>
      <vt:lpstr>Analytique</vt:lpstr>
      <vt:lpstr>Champ Spé</vt:lpstr>
      <vt:lpstr>Interop</vt:lpstr>
      <vt:lpstr>Ne pas toucher</vt:lpstr>
      <vt:lpstr>Att</vt:lpstr>
      <vt:lpstr>Hook</vt:lpstr>
      <vt:lpstr>SSO</vt:lpstr>
      <vt:lpstr>Budget</vt:lpstr>
      <vt:lpstr>'Fiche Projet Client'!_Toc126678848</vt:lpstr>
      <vt:lpstr>'Fiche Projet Client'!_Toc126678849</vt:lpstr>
      <vt:lpstr>MF_Module_On?</vt:lpstr>
      <vt:lpstr>ToggleValue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Judicael Poyeton</dc:creator>
  <cp:lastModifiedBy>Judicael Poyeton</cp:lastModifiedBy>
  <cp:lastPrinted>2024-01-08T07:38:56Z</cp:lastPrinted>
  <dcterms:created xsi:type="dcterms:W3CDTF">2015-06-05T18:19:34Z</dcterms:created>
  <dcterms:modified xsi:type="dcterms:W3CDTF">2024-02-05T07:55:43Z</dcterms:modified>
</cp:coreProperties>
</file>