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5" yWindow="60" windowWidth="18480" windowHeight="14250" tabRatio="877" activeTab="2"/>
  </bookViews>
  <sheets>
    <sheet name="MODELE" sheetId="392" r:id="rId1"/>
    <sheet name="Machines" sheetId="23" r:id="rId2"/>
    <sheet name="WM-0001-01" sheetId="170" r:id="rId3"/>
    <sheet name="WM-0002-01" sheetId="172" r:id="rId4"/>
    <sheet name="GM-0001-01" sheetId="200" r:id="rId5"/>
    <sheet name="FM-0001-01" sheetId="210" r:id="rId6"/>
    <sheet name="CM-0001-01" sheetId="255" r:id="rId7"/>
    <sheet name="CM-0001-02" sheetId="256" r:id="rId8"/>
    <sheet name="BM-0002-01" sheetId="267" r:id="rId9"/>
    <sheet name="BM-0004-01" sheetId="269" r:id="rId10"/>
    <sheet name="CL-0001-01" sheetId="300" r:id="rId11"/>
    <sheet name="PM-0001-01" sheetId="304" r:id="rId12"/>
    <sheet name="BT-0001-01" sheetId="384" r:id="rId13"/>
  </sheets>
  <definedNames>
    <definedName name="_xlnm._FilterDatabase" localSheetId="1" hidden="1">Machines!$B$2:$K$12</definedName>
    <definedName name="_xlnm.Print_Area" localSheetId="8">'BM-0002-01'!$A$1:$F$74</definedName>
    <definedName name="_xlnm.Print_Area" localSheetId="9">'BM-0004-01'!$A$1:$F$74</definedName>
    <definedName name="_xlnm.Print_Area" localSheetId="12">'BT-0001-01'!$A$1:$F$74</definedName>
    <definedName name="_xlnm.Print_Area" localSheetId="10">'CL-0001-01'!$A$1:$F$74</definedName>
    <definedName name="_xlnm.Print_Area" localSheetId="6">'CM-0001-01'!$A$1:$F$74</definedName>
    <definedName name="_xlnm.Print_Area" localSheetId="7">'CM-0001-02'!$A$1:$F$74</definedName>
    <definedName name="_xlnm.Print_Area" localSheetId="5">'FM-0001-01'!$A$1:$F$74</definedName>
    <definedName name="_xlnm.Print_Area" localSheetId="4">'GM-0001-01'!$A$1:$F$74</definedName>
    <definedName name="_xlnm.Print_Area" localSheetId="0">MODELE!$A$1:$F$74</definedName>
    <definedName name="_xlnm.Print_Area" localSheetId="11">'PM-0001-01'!$A$1:$F$74</definedName>
    <definedName name="_xlnm.Print_Area" localSheetId="2">'WM-0001-01'!$A$1:$F$73</definedName>
    <definedName name="_xlnm.Print_Area" localSheetId="3">'WM-0002-01'!$A$1:$F$74</definedName>
  </definedNames>
  <calcPr calcId="145621"/>
</workbook>
</file>

<file path=xl/calcChain.xml><?xml version="1.0" encoding="utf-8"?>
<calcChain xmlns="http://schemas.openxmlformats.org/spreadsheetml/2006/main">
  <c r="K12" i="23" l="1"/>
  <c r="J12" i="23"/>
  <c r="I12" i="23"/>
  <c r="H12" i="23"/>
  <c r="G12" i="23"/>
  <c r="F12" i="23"/>
  <c r="E12" i="23"/>
  <c r="K11" i="23"/>
  <c r="J11" i="23"/>
  <c r="I11" i="23"/>
  <c r="H11" i="23"/>
  <c r="G11" i="23"/>
  <c r="F11" i="23"/>
  <c r="E11" i="23"/>
  <c r="K10" i="23"/>
  <c r="J10" i="23"/>
  <c r="I10" i="23"/>
  <c r="H10" i="23"/>
  <c r="G10" i="23"/>
  <c r="F10" i="23"/>
  <c r="E10" i="23"/>
  <c r="K9" i="23"/>
  <c r="J9" i="23"/>
  <c r="I9" i="23"/>
  <c r="H9" i="23"/>
  <c r="G9" i="23"/>
  <c r="F9" i="23"/>
  <c r="E9" i="23"/>
  <c r="K8" i="23"/>
  <c r="J8" i="23"/>
  <c r="I8" i="23"/>
  <c r="H8" i="23"/>
  <c r="G8" i="23"/>
  <c r="F8" i="23"/>
  <c r="E8" i="23"/>
  <c r="K7" i="23"/>
  <c r="J7" i="23"/>
  <c r="I7" i="23"/>
  <c r="H7" i="23"/>
  <c r="G7" i="23"/>
  <c r="F7" i="23"/>
  <c r="E7" i="23"/>
  <c r="K6" i="23"/>
  <c r="J6" i="23"/>
  <c r="I6" i="23"/>
  <c r="H6" i="23"/>
  <c r="G6" i="23"/>
  <c r="F6" i="23"/>
  <c r="E6" i="23"/>
  <c r="K5" i="23"/>
  <c r="J5" i="23"/>
  <c r="I5" i="23"/>
  <c r="H5" i="23"/>
  <c r="G5" i="23"/>
  <c r="F5" i="23"/>
  <c r="E5" i="23"/>
  <c r="K4" i="23"/>
  <c r="J4" i="23"/>
  <c r="I4" i="23"/>
  <c r="H4" i="23"/>
  <c r="G4" i="23"/>
  <c r="F4" i="23"/>
  <c r="E4" i="23"/>
  <c r="K3" i="23"/>
  <c r="J3" i="23"/>
  <c r="I3" i="23"/>
  <c r="H3" i="23"/>
  <c r="G3" i="23"/>
  <c r="F3" i="23"/>
  <c r="E3" i="23"/>
  <c r="K2" i="23"/>
  <c r="J2" i="23"/>
  <c r="I2" i="23"/>
  <c r="H2" i="23"/>
  <c r="G2" i="23"/>
  <c r="F2" i="23"/>
  <c r="E2" i="23"/>
</calcChain>
</file>

<file path=xl/sharedStrings.xml><?xml version="1.0" encoding="utf-8"?>
<sst xmlns="http://schemas.openxmlformats.org/spreadsheetml/2006/main" count="535" uniqueCount="116">
  <si>
    <t>Type</t>
  </si>
  <si>
    <t>Emplacement</t>
  </si>
  <si>
    <t>Fabricant</t>
  </si>
  <si>
    <t>Plans</t>
  </si>
  <si>
    <t>Guillocheuse courbe</t>
  </si>
  <si>
    <t>GTT-GEN-01</t>
  </si>
  <si>
    <t>Model N°</t>
  </si>
  <si>
    <t>Désignation</t>
  </si>
  <si>
    <t>Etat général</t>
  </si>
  <si>
    <t>Ancienne signalétique</t>
  </si>
  <si>
    <t>TRW-Intra 1400 / 989951</t>
  </si>
  <si>
    <t>ELDOMIX 10 727</t>
  </si>
  <si>
    <t>WM</t>
  </si>
  <si>
    <t>GM</t>
  </si>
  <si>
    <t>FM</t>
  </si>
  <si>
    <t>CM</t>
  </si>
  <si>
    <t>BM</t>
  </si>
  <si>
    <t>Année</t>
  </si>
  <si>
    <t>588.00/01</t>
  </si>
  <si>
    <t>041.02 - 106.10/02</t>
  </si>
  <si>
    <t>100.00/48</t>
  </si>
  <si>
    <t>100.00/21</t>
  </si>
  <si>
    <t>Welding</t>
  </si>
  <si>
    <t>Valeur</t>
  </si>
  <si>
    <t>Devis/Facture</t>
  </si>
  <si>
    <t>Commentaires</t>
  </si>
  <si>
    <t>Generator</t>
  </si>
  <si>
    <t>Forming machine</t>
  </si>
  <si>
    <t>Cutting machine</t>
  </si>
  <si>
    <t>Bonding machine</t>
  </si>
  <si>
    <t>Poids</t>
  </si>
  <si>
    <t>Dimensions</t>
  </si>
  <si>
    <t>Etat</t>
  </si>
  <si>
    <t>CL</t>
  </si>
  <si>
    <t>Membrane clamping device</t>
  </si>
  <si>
    <t>Clamping</t>
  </si>
  <si>
    <t>PM</t>
  </si>
  <si>
    <t>Prototype Machine</t>
  </si>
  <si>
    <t>500 x 450 x 600</t>
  </si>
  <si>
    <t>500*650*250</t>
  </si>
  <si>
    <t>19,6 Kg</t>
  </si>
  <si>
    <t>75180000</t>
  </si>
  <si>
    <t>Résineuse TBP</t>
  </si>
  <si>
    <t>Maintenance</t>
  </si>
  <si>
    <t xml:space="preserve"> </t>
  </si>
  <si>
    <t>900 kg (sans fut)</t>
  </si>
  <si>
    <t>Garantie</t>
  </si>
  <si>
    <t>Habilitation</t>
  </si>
  <si>
    <t>Notice</t>
  </si>
  <si>
    <t>Sans caisse</t>
  </si>
  <si>
    <t>Avec caisse</t>
  </si>
  <si>
    <t>OK</t>
  </si>
  <si>
    <t>NOT OK</t>
  </si>
  <si>
    <t xml:space="preserve"> Kg</t>
  </si>
  <si>
    <t>GTT-CL-0001-01</t>
  </si>
  <si>
    <t>Doc. SP</t>
  </si>
  <si>
    <t>-</t>
  </si>
  <si>
    <t>Date</t>
  </si>
  <si>
    <t>SPECIMEN</t>
  </si>
  <si>
    <t>500x500x300</t>
  </si>
  <si>
    <t>Evenement</t>
  </si>
  <si>
    <t>Action en cours</t>
  </si>
  <si>
    <t>1100x900x1100</t>
  </si>
  <si>
    <t>N° feuille</t>
  </si>
  <si>
    <t>588.01 (pas dispo)</t>
  </si>
  <si>
    <t>Gestion parc machine\CL\GTT-CL-0001-01</t>
  </si>
  <si>
    <t>100.00</t>
  </si>
  <si>
    <t>A tester</t>
  </si>
  <si>
    <t>041.02 - 106.10</t>
  </si>
  <si>
    <t>BT</t>
  </si>
  <si>
    <t>Bench TEST</t>
  </si>
  <si>
    <t>NON</t>
  </si>
  <si>
    <t>250 x 150 x 80</t>
  </si>
  <si>
    <t>Dimensions (sans caisse)</t>
  </si>
  <si>
    <t>2300x1100x2100</t>
  </si>
  <si>
    <t>920 x 640 x 112</t>
  </si>
  <si>
    <t>550 x 900 x 900</t>
  </si>
  <si>
    <t>1200 x 980 x 1350</t>
  </si>
  <si>
    <t>970 x 420 x 480</t>
  </si>
  <si>
    <t>900 x 310 x 300</t>
  </si>
  <si>
    <t>660 x 490 x 290</t>
  </si>
  <si>
    <t>Huile vidée pour transport aérien, recharger en huile</t>
  </si>
  <si>
    <t>Testé</t>
  </si>
  <si>
    <t>Fonctionnemment OK</t>
  </si>
  <si>
    <t>550*1100*1100</t>
  </si>
  <si>
    <t>Photo ici</t>
  </si>
  <si>
    <t xml:space="preserve">Soudeuse TIG </t>
  </si>
  <si>
    <t>ER</t>
  </si>
  <si>
    <t>BAT A</t>
  </si>
  <si>
    <t>Nels</t>
  </si>
  <si>
    <t>Soudeuse goujons</t>
  </si>
  <si>
    <t>A-WM-0002-01</t>
  </si>
  <si>
    <t>A-WM-0001-01</t>
  </si>
  <si>
    <t>BAT A1</t>
  </si>
  <si>
    <t>Mes / ER</t>
  </si>
  <si>
    <t>Messer TIG</t>
  </si>
  <si>
    <t>A-GM-0001-01</t>
  </si>
  <si>
    <t>BAT A2</t>
  </si>
  <si>
    <t xml:space="preserve">Dérouleuse </t>
  </si>
  <si>
    <t xml:space="preserve">Guillocheuse courbe </t>
  </si>
  <si>
    <t>ER + ENER</t>
  </si>
  <si>
    <t>A-CM-0001-01</t>
  </si>
  <si>
    <t>A-CM-0001-02</t>
  </si>
  <si>
    <t>Dopa</t>
  </si>
  <si>
    <t xml:space="preserve">Machine dosage </t>
  </si>
  <si>
    <t>A-BM-0002-01</t>
  </si>
  <si>
    <t>A-BM-0004-01</t>
  </si>
  <si>
    <t>Kremlin</t>
  </si>
  <si>
    <t xml:space="preserve">Prototype remplissage </t>
  </si>
  <si>
    <t>A-PM-0001-01</t>
  </si>
  <si>
    <t>Lavo</t>
  </si>
  <si>
    <t>Service Indus</t>
  </si>
  <si>
    <t>Banc d'essai</t>
  </si>
  <si>
    <t>A-BT-0001-01</t>
  </si>
  <si>
    <t>A-FM-0001-01</t>
  </si>
  <si>
    <t>A-CL-0001-01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</si>
</sst>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#.0\ &quot;Kg&quot;"/>
    <numFmt numFmtId="165" formatCode="#,##0\ &quot;€&quot;"/>
  </numFmts>
  <fonts count="11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u/>
      <sz val="7"/>
      <color theme="10"/>
      <name val="Arial"/>
      <family val="2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rgb="FF006100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DFFDB"/>
        <bgColor indexed="64"/>
      </patternFill>
    </fill>
    <fill>
      <patternFill patternType="solid">
        <fgColor rgb="FFD1B2E8"/>
        <bgColor indexed="64"/>
      </patternFill>
    </fill>
    <fill>
      <patternFill patternType="solid">
        <fgColor rgb="FFFFFF9F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C6EFCE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7" fillId="8" borderId="0" applyNumberFormat="0" applyBorder="0" applyAlignment="0" applyProtection="0"/>
    <xf numFmtId="0" fontId="9" fillId="12" borderId="1" applyFont="0" applyBorder="0">
      <alignment horizontal="center" vertical="center"/>
    </xf>
    <xf numFmtId="0" fontId="6" fillId="13" borderId="0">
      <alignment horizontal="center" vertical="center"/>
    </xf>
  </cellStyleXfs>
  <cellXfs count="16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 wrapText="1"/>
    </xf>
    <xf numFmtId="49" fontId="0" fillId="5" borderId="2" xfId="0" applyNumberFormat="1" applyFill="1" applyBorder="1" applyAlignment="1">
      <alignment horizontal="center" vertical="center" wrapText="1"/>
    </xf>
    <xf numFmtId="49" fontId="2" fillId="6" borderId="2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9" borderId="2" xfId="0" applyFont="1" applyFill="1" applyBorder="1" applyAlignment="1">
      <alignment horizontal="center" vertical="center"/>
    </xf>
    <xf numFmtId="0" fontId="0" fillId="10" borderId="2" xfId="0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0" fontId="2" fillId="6" borderId="2" xfId="0" applyNumberFormat="1" applyFont="1" applyFill="1" applyBorder="1" applyAlignment="1">
      <alignment horizontal="center" vertical="center" wrapText="1"/>
    </xf>
    <xf numFmtId="0" fontId="2" fillId="4" borderId="2" xfId="0" applyNumberFormat="1" applyFont="1" applyFill="1" applyBorder="1" applyAlignment="1">
      <alignment horizontal="center" vertical="center" wrapText="1"/>
    </xf>
    <xf numFmtId="0" fontId="2" fillId="5" borderId="2" xfId="0" applyNumberFormat="1" applyFont="1" applyFill="1" applyBorder="1" applyAlignment="1">
      <alignment horizontal="center" vertical="center" wrapText="1"/>
    </xf>
    <xf numFmtId="0" fontId="2" fillId="9" borderId="2" xfId="0" applyNumberFormat="1" applyFont="1" applyFill="1" applyBorder="1" applyAlignment="1">
      <alignment horizontal="center" vertical="center"/>
    </xf>
    <xf numFmtId="0" fontId="0" fillId="10" borderId="2" xfId="0" applyNumberFormat="1" applyFill="1" applyBorder="1" applyAlignment="1">
      <alignment horizontal="center" vertical="center"/>
    </xf>
    <xf numFmtId="49" fontId="3" fillId="2" borderId="2" xfId="1" applyNumberFormat="1" applyFill="1" applyBorder="1" applyAlignment="1" applyProtection="1">
      <alignment horizontal="center" vertical="center" wrapText="1"/>
    </xf>
    <xf numFmtId="49" fontId="3" fillId="6" borderId="2" xfId="1" applyNumberFormat="1" applyFill="1" applyBorder="1" applyAlignment="1" applyProtection="1">
      <alignment horizontal="center" vertical="center" wrapText="1"/>
    </xf>
    <xf numFmtId="49" fontId="3" fillId="3" borderId="2" xfId="1" applyNumberFormat="1" applyFill="1" applyBorder="1" applyAlignment="1" applyProtection="1">
      <alignment horizontal="center" vertical="center" wrapText="1"/>
    </xf>
    <xf numFmtId="49" fontId="3" fillId="4" borderId="2" xfId="1" applyNumberFormat="1" applyFill="1" applyBorder="1" applyAlignment="1" applyProtection="1">
      <alignment horizontal="center" vertical="center" wrapText="1"/>
    </xf>
    <xf numFmtId="49" fontId="3" fillId="5" borderId="2" xfId="1" applyNumberFormat="1" applyFill="1" applyBorder="1" applyAlignment="1" applyProtection="1">
      <alignment horizontal="center" vertical="center" wrapText="1"/>
    </xf>
    <xf numFmtId="0" fontId="3" fillId="9" borderId="2" xfId="1" applyFill="1" applyBorder="1" applyAlignment="1" applyProtection="1">
      <alignment horizontal="center" vertical="center"/>
    </xf>
    <xf numFmtId="49" fontId="3" fillId="10" borderId="2" xfId="1" applyNumberFormat="1" applyFill="1" applyBorder="1" applyAlignment="1" applyProtection="1">
      <alignment horizontal="center" vertical="center" wrapText="1"/>
    </xf>
    <xf numFmtId="0" fontId="0" fillId="0" borderId="0" xfId="0"/>
    <xf numFmtId="0" fontId="6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6" fontId="6" fillId="7" borderId="2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14" fontId="6" fillId="0" borderId="2" xfId="2" applyNumberFormat="1" applyFont="1" applyBorder="1" applyAlignment="1">
      <alignment horizontal="center" vertical="center" wrapText="1"/>
    </xf>
    <xf numFmtId="14" fontId="6" fillId="0" borderId="4" xfId="2" applyNumberFormat="1" applyFont="1" applyBorder="1" applyAlignment="1">
      <alignment horizontal="center" vertical="center" wrapText="1"/>
    </xf>
    <xf numFmtId="0" fontId="6" fillId="0" borderId="2" xfId="2" applyFont="1" applyBorder="1" applyAlignment="1">
      <alignment horizontal="center" vertical="center" wrapText="1"/>
    </xf>
    <xf numFmtId="0" fontId="6" fillId="0" borderId="4" xfId="2" applyFont="1" applyBorder="1" applyAlignment="1">
      <alignment horizontal="center" vertical="center" wrapText="1"/>
    </xf>
    <xf numFmtId="164" fontId="6" fillId="7" borderId="2" xfId="0" applyNumberFormat="1" applyFon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 wrapText="1"/>
    </xf>
    <xf numFmtId="165" fontId="0" fillId="6" borderId="2" xfId="0" applyNumberFormat="1" applyFill="1" applyBorder="1" applyAlignment="1">
      <alignment horizontal="center" vertical="center" wrapText="1"/>
    </xf>
    <xf numFmtId="165" fontId="0" fillId="3" borderId="2" xfId="0" applyNumberFormat="1" applyFill="1" applyBorder="1" applyAlignment="1">
      <alignment horizontal="center" vertical="center" wrapText="1"/>
    </xf>
    <xf numFmtId="165" fontId="0" fillId="4" borderId="2" xfId="0" applyNumberFormat="1" applyFill="1" applyBorder="1" applyAlignment="1">
      <alignment horizontal="center" vertical="center" wrapText="1"/>
    </xf>
    <xf numFmtId="165" fontId="0" fillId="5" borderId="2" xfId="0" applyNumberFormat="1" applyFill="1" applyBorder="1" applyAlignment="1">
      <alignment horizontal="center" vertical="center" wrapText="1"/>
    </xf>
    <xf numFmtId="165" fontId="0" fillId="9" borderId="2" xfId="0" applyNumberFormat="1" applyFill="1" applyBorder="1" applyAlignment="1">
      <alignment horizontal="center" vertical="center" wrapText="1"/>
    </xf>
    <xf numFmtId="165" fontId="0" fillId="10" borderId="2" xfId="0" applyNumberForma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 wrapText="1"/>
    </xf>
    <xf numFmtId="6" fontId="6" fillId="7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0" xfId="0"/>
    <xf numFmtId="0" fontId="0" fillId="10" borderId="2" xfId="0" applyNumberFormat="1" applyFon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 wrapText="1"/>
    </xf>
    <xf numFmtId="0" fontId="0" fillId="3" borderId="2" xfId="0" applyNumberFormat="1" applyFill="1" applyBorder="1" applyAlignment="1">
      <alignment horizontal="center" vertical="center" wrapText="1"/>
    </xf>
    <xf numFmtId="0" fontId="0" fillId="5" borderId="2" xfId="0" applyNumberFormat="1" applyFill="1" applyBorder="1" applyAlignment="1">
      <alignment horizontal="center" vertical="center" wrapText="1"/>
    </xf>
    <xf numFmtId="0" fontId="0" fillId="9" borderId="2" xfId="0" applyNumberFormat="1" applyFont="1" applyFill="1" applyBorder="1" applyAlignment="1">
      <alignment horizontal="center" vertical="center"/>
    </xf>
    <xf numFmtId="0" fontId="2" fillId="2" borderId="2" xfId="0" quotePrefix="1" applyNumberFormat="1" applyFont="1" applyFill="1" applyBorder="1" applyAlignment="1">
      <alignment horizontal="center" vertical="center" wrapText="1"/>
    </xf>
    <xf numFmtId="0" fontId="2" fillId="10" borderId="2" xfId="0" applyNumberFormat="1" applyFont="1" applyFill="1" applyBorder="1" applyAlignment="1">
      <alignment horizontal="center" vertical="center" wrapText="1"/>
    </xf>
    <xf numFmtId="0" fontId="1" fillId="2" borderId="16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1" fillId="4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 wrapText="1"/>
    </xf>
    <xf numFmtId="49" fontId="8" fillId="9" borderId="2" xfId="0" applyNumberFormat="1" applyFont="1" applyFill="1" applyBorder="1" applyAlignment="1">
      <alignment horizontal="center" vertical="center" wrapText="1"/>
    </xf>
    <xf numFmtId="49" fontId="8" fillId="10" borderId="2" xfId="0" applyNumberFormat="1" applyFont="1" applyFill="1" applyBorder="1" applyAlignment="1">
      <alignment horizontal="center" vertical="center" wrapText="1"/>
    </xf>
    <xf numFmtId="0" fontId="1" fillId="0" borderId="13" xfId="0" applyNumberFormat="1" applyFont="1" applyFill="1" applyBorder="1" applyAlignment="1">
      <alignment horizontal="center" vertical="center" wrapText="1"/>
    </xf>
    <xf numFmtId="49" fontId="3" fillId="2" borderId="4" xfId="1" applyNumberFormat="1" applyFill="1" applyBorder="1" applyAlignment="1" applyProtection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 wrapText="1"/>
    </xf>
    <xf numFmtId="0" fontId="2" fillId="2" borderId="4" xfId="0" quotePrefix="1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165" fontId="0" fillId="2" borderId="4" xfId="0" applyNumberForma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0" xfId="0"/>
    <xf numFmtId="164" fontId="6" fillId="7" borderId="2" xfId="0" quotePrefix="1" applyNumberFormat="1" applyFon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 wrapText="1"/>
    </xf>
    <xf numFmtId="0" fontId="0" fillId="6" borderId="2" xfId="0" applyNumberFormat="1" applyFill="1" applyBorder="1" applyAlignment="1">
      <alignment horizontal="center" vertical="center" wrapText="1"/>
    </xf>
    <xf numFmtId="0" fontId="0" fillId="4" borderId="2" xfId="0" applyNumberFormat="1" applyFill="1" applyBorder="1" applyAlignment="1">
      <alignment horizontal="center" vertical="center" wrapText="1"/>
    </xf>
    <xf numFmtId="0" fontId="0" fillId="9" borderId="2" xfId="0" applyNumberFormat="1" applyFill="1" applyBorder="1" applyAlignment="1">
      <alignment horizontal="center" vertical="center" wrapText="1"/>
    </xf>
    <xf numFmtId="0" fontId="0" fillId="10" borderId="2" xfId="0" applyNumberForma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6" fontId="6" fillId="7" borderId="2" xfId="0" applyNumberFormat="1" applyFont="1" applyFill="1" applyBorder="1" applyAlignment="1">
      <alignment horizontal="center" vertical="center"/>
    </xf>
    <xf numFmtId="49" fontId="1" fillId="15" borderId="2" xfId="0" applyNumberFormat="1" applyFont="1" applyFill="1" applyBorder="1" applyAlignment="1">
      <alignment horizontal="center" vertical="center" wrapText="1"/>
    </xf>
    <xf numFmtId="49" fontId="3" fillId="15" borderId="2" xfId="1" applyNumberFormat="1" applyFill="1" applyBorder="1" applyAlignment="1" applyProtection="1">
      <alignment horizontal="center" vertical="center" wrapText="1"/>
    </xf>
    <xf numFmtId="0" fontId="2" fillId="15" borderId="2" xfId="0" applyFont="1" applyFill="1" applyBorder="1" applyAlignment="1">
      <alignment horizontal="center" vertical="center"/>
    </xf>
    <xf numFmtId="0" fontId="2" fillId="15" borderId="2" xfId="0" applyNumberFormat="1" applyFont="1" applyFill="1" applyBorder="1" applyAlignment="1">
      <alignment horizontal="center" vertical="center"/>
    </xf>
    <xf numFmtId="6" fontId="2" fillId="15" borderId="2" xfId="0" applyNumberFormat="1" applyFont="1" applyFill="1" applyBorder="1" applyAlignment="1">
      <alignment horizontal="center" vertical="center"/>
    </xf>
    <xf numFmtId="165" fontId="0" fillId="15" borderId="2" xfId="0" applyNumberFormat="1" applyFill="1" applyBorder="1" applyAlignment="1">
      <alignment horizontal="center" vertical="center" wrapText="1"/>
    </xf>
    <xf numFmtId="0" fontId="0" fillId="15" borderId="2" xfId="0" applyNumberFormat="1" applyFill="1" applyBorder="1" applyAlignment="1">
      <alignment horizontal="center" vertical="center" wrapText="1"/>
    </xf>
    <xf numFmtId="0" fontId="2" fillId="15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6" fontId="6" fillId="7" borderId="2" xfId="0" applyNumberFormat="1" applyFont="1" applyFill="1" applyBorder="1" applyAlignment="1">
      <alignment horizontal="center" vertical="center"/>
    </xf>
    <xf numFmtId="0" fontId="2" fillId="9" borderId="2" xfId="0" applyNumberFormat="1" applyFont="1" applyFill="1" applyBorder="1" applyAlignment="1">
      <alignment horizontal="center" vertical="center" wrapText="1"/>
    </xf>
    <xf numFmtId="6" fontId="6" fillId="7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7" fontId="6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3" fillId="7" borderId="2" xfId="1" applyNumberFormat="1" applyFill="1" applyBorder="1" applyAlignment="1" applyProtection="1">
      <alignment horizontal="center" vertical="center"/>
    </xf>
    <xf numFmtId="0" fontId="3" fillId="0" borderId="2" xfId="1" applyBorder="1" applyAlignment="1" applyProtection="1">
      <alignment horizontal="center" vertical="center"/>
    </xf>
    <xf numFmtId="0" fontId="10" fillId="14" borderId="12" xfId="0" applyFont="1" applyFill="1" applyBorder="1" applyAlignment="1">
      <alignment horizontal="left" vertical="top" wrapText="1"/>
    </xf>
    <xf numFmtId="0" fontId="10" fillId="14" borderId="17" xfId="0" applyFont="1" applyFill="1" applyBorder="1" applyAlignment="1">
      <alignment horizontal="left" vertical="top"/>
    </xf>
    <xf numFmtId="0" fontId="10" fillId="14" borderId="8" xfId="0" applyFont="1" applyFill="1" applyBorder="1" applyAlignment="1">
      <alignment horizontal="left" vertical="top"/>
    </xf>
    <xf numFmtId="0" fontId="5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6" fontId="6" fillId="7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6" fillId="7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6" fillId="7" borderId="10" xfId="0" applyNumberFormat="1" applyFont="1" applyFill="1" applyBorder="1" applyAlignment="1">
      <alignment horizontal="center" vertical="center"/>
    </xf>
    <xf numFmtId="6" fontId="6" fillId="7" borderId="3" xfId="0" applyNumberFormat="1" applyFont="1" applyFill="1" applyBorder="1" applyAlignment="1">
      <alignment horizontal="center" vertical="center"/>
    </xf>
    <xf numFmtId="0" fontId="2" fillId="11" borderId="2" xfId="3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7" borderId="10" xfId="1" applyNumberFormat="1" applyFill="1" applyBorder="1" applyAlignment="1" applyProtection="1">
      <alignment horizontal="center" vertical="center"/>
    </xf>
    <xf numFmtId="6" fontId="3" fillId="7" borderId="3" xfId="1" applyNumberFormat="1" applyFill="1" applyBorder="1" applyAlignment="1" applyProtection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10" fillId="14" borderId="17" xfId="0" applyFont="1" applyFill="1" applyBorder="1" applyAlignment="1">
      <alignment horizontal="left" vertical="top" wrapText="1"/>
    </xf>
    <xf numFmtId="0" fontId="6" fillId="0" borderId="11" xfId="2" applyFont="1" applyBorder="1" applyAlignment="1">
      <alignment horizontal="center" vertical="center" wrapText="1"/>
    </xf>
    <xf numFmtId="0" fontId="6" fillId="0" borderId="14" xfId="2" applyFont="1" applyBorder="1" applyAlignment="1">
      <alignment horizontal="center" vertical="center" wrapText="1"/>
    </xf>
    <xf numFmtId="0" fontId="2" fillId="0" borderId="6" xfId="2" applyBorder="1" applyAlignment="1">
      <alignment horizontal="center" vertical="center" wrapText="1"/>
    </xf>
    <xf numFmtId="0" fontId="6" fillId="0" borderId="10" xfId="0" quotePrefix="1" applyFont="1" applyBorder="1" applyAlignment="1">
      <alignment horizontal="center" vertical="center"/>
    </xf>
    <xf numFmtId="0" fontId="6" fillId="0" borderId="10" xfId="2" applyFont="1" applyBorder="1" applyAlignment="1">
      <alignment horizontal="center" vertical="center" wrapText="1"/>
    </xf>
    <xf numFmtId="0" fontId="6" fillId="0" borderId="15" xfId="2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/>
    </xf>
    <xf numFmtId="17" fontId="6" fillId="7" borderId="2" xfId="0" applyNumberFormat="1" applyFont="1" applyFill="1" applyBorder="1" applyAlignment="1">
      <alignment horizontal="center" vertical="center"/>
    </xf>
    <xf numFmtId="0" fontId="3" fillId="0" borderId="3" xfId="1" applyBorder="1" applyAlignment="1" applyProtection="1">
      <alignment horizontal="center" vertical="center"/>
    </xf>
    <xf numFmtId="0" fontId="10" fillId="14" borderId="12" xfId="0" applyNumberFormat="1" applyFont="1" applyFill="1" applyBorder="1" applyAlignment="1">
      <alignment horizontal="left" vertical="top" wrapText="1"/>
    </xf>
    <xf numFmtId="0" fontId="10" fillId="14" borderId="17" xfId="0" applyNumberFormat="1" applyFont="1" applyFill="1" applyBorder="1" applyAlignment="1">
      <alignment horizontal="left" vertical="top"/>
    </xf>
    <xf numFmtId="0" fontId="10" fillId="14" borderId="8" xfId="0" applyNumberFormat="1" applyFont="1" applyFill="1" applyBorder="1" applyAlignment="1">
      <alignment horizontal="left" vertical="top"/>
    </xf>
    <xf numFmtId="0" fontId="3" fillId="0" borderId="10" xfId="1" applyBorder="1" applyAlignment="1" applyProtection="1">
      <alignment horizontal="center" vertical="center"/>
    </xf>
  </cellXfs>
  <cellStyles count="6">
    <cellStyle name="Lien hypertexte" xfId="1" builtinId="8"/>
    <cellStyle name="Normal" xfId="0" builtinId="0"/>
    <cellStyle name="Normal 2" xfId="2"/>
    <cellStyle name="NOT OK" xfId="4"/>
    <cellStyle name="OK" xfId="5"/>
    <cellStyle name="Satisfaisant" xfId="3" builtinId="26"/>
  </cellStyles>
  <dxfs count="52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\ &quot;€&quot;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\ &quot;€&quot;"/>
      <fill>
        <patternFill patternType="solid">
          <fgColor indexed="64"/>
          <bgColor theme="0" tint="-0.249977111117893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alignment horizontal="center" vertical="center" textRotation="0" wrapText="1" relativeIndent="0" justifyLastLine="0" shrinkToFit="0" readingOrder="0"/>
    </dxf>
    <dxf>
      <border outline="0"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D1B2E8"/>
      <color rgb="FF00E266"/>
      <color rgb="FFBDFFDB"/>
      <color rgb="FFFFFF21"/>
      <color rgb="FFFFFF9F"/>
      <color rgb="FF009E47"/>
      <color rgb="FFFF00FF"/>
      <color rgb="FF05FF05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achin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4" name="Flèche droite 3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581023</xdr:colOff>
      <xdr:row>0</xdr:row>
      <xdr:rowOff>352425</xdr:rowOff>
    </xdr:to>
    <xdr:sp macro="" textlink="">
      <xdr:nvSpPr>
        <xdr:cNvPr id="3" name="Flèche droite 2">
          <a:hlinkClick xmlns:r="http://schemas.openxmlformats.org/officeDocument/2006/relationships" r:id="rId1"/>
        </xdr:cNvPr>
        <xdr:cNvSpPr/>
      </xdr:nvSpPr>
      <xdr:spPr bwMode="auto">
        <a:xfrm rot="10800000">
          <a:off x="0" y="0"/>
          <a:ext cx="581023" cy="352425"/>
        </a:xfrm>
        <a:prstGeom prst="rightArrow">
          <a:avLst/>
        </a:prstGeom>
        <a:gradFill>
          <a:gsLst>
            <a:gs pos="0">
              <a:srgbClr val="FF3399"/>
            </a:gs>
            <a:gs pos="25000">
              <a:srgbClr val="FF6633"/>
            </a:gs>
            <a:gs pos="50000">
              <a:srgbClr val="FFFF00"/>
            </a:gs>
            <a:gs pos="75000">
              <a:srgbClr val="01A78F"/>
            </a:gs>
            <a:gs pos="100000">
              <a:srgbClr val="3366FF"/>
            </a:gs>
          </a:gsLst>
          <a:lin ang="81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Machines" displayName="Machines" ref="A1:K12" totalsRowShown="0" headerRowDxfId="51" dataDxfId="49" headerRowBorderDxfId="50" tableBorderDxfId="48">
  <autoFilter ref="A1:K12"/>
  <sortState ref="A2:N125">
    <sortCondition ref="A1:A125"/>
  </sortState>
  <tableColumns count="11">
    <tableColumn id="3" name="N° feuille" dataDxfId="47" totalsRowDxfId="36"/>
    <tableColumn id="1" name="Type" dataDxfId="46" totalsRowDxfId="35"/>
    <tableColumn id="2" name="Model N°" dataDxfId="45" totalsRowDxfId="34"/>
    <tableColumn id="4" name="Ancienne signalétique" dataDxfId="44" totalsRowDxfId="33"/>
    <tableColumn id="10" name="Désignation" dataDxfId="43" totalsRowDxfId="32"/>
    <tableColumn id="11" name="Emplacement" dataDxfId="42" totalsRowDxfId="31"/>
    <tableColumn id="5" name="Dimensions (sans caisse)" dataDxfId="41" totalsRowDxfId="30">
      <calculatedColumnFormula>'WM-0002-01'!B10</calculatedColumnFormula>
    </tableColumn>
    <tableColumn id="19" name="Valeur" dataDxfId="40" totalsRowDxfId="29"/>
    <tableColumn id="7" name="Plans" dataDxfId="39" totalsRowDxfId="28">
      <calculatedColumnFormula>#REF!</calculatedColumnFormula>
    </tableColumn>
    <tableColumn id="14" name="Etat général" dataDxfId="38" totalsRowDxfId="27"/>
    <tableColumn id="9" name="Action en cours" dataDxfId="37" totalsRowDxfId="26"/>
  </tableColumns>
  <tableStyleInfo showFirstColumn="1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emc1\Direction%20Innovation\Industrialisation\Metier_Indus\2-Gestion\10-Parc%20machines\Gestion%20parc%20machine\GM\GTT-GM-0006-01" TargetMode="External"/><Relationship Id="rId1" Type="http://schemas.openxmlformats.org/officeDocument/2006/relationships/hyperlink" Target="file:///\\emc1\Direction%20Innovation\Industrialisation\Metier_Indus\2-Gestion\10-Parc%20machines\Notices%20machines\Notice%20telecommande%20generateur%20ERI%20663-40-TRITON%20400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file:///\\emc1\Direction%20Innovation\Industrialisation\Metier_Indus\2-Gestion\10-Parc%20machines\Gestion%20parc%20machine\CL\GTT-CL-0001-01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1"/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E45" sqref="E45"/>
      <selection pane="bottomLeft" activeCell="C12" sqref="C12"/>
    </sheetView>
  </sheetViews>
  <sheetFormatPr baseColWidth="10" defaultRowHeight="12.75" x14ac:dyDescent="0.2"/>
  <cols>
    <col min="1" max="1" width="16.5703125" style="81" customWidth="1"/>
    <col min="2" max="3" width="20.28515625" style="81" customWidth="1"/>
    <col min="4" max="4" width="8.85546875" style="81" customWidth="1"/>
    <col min="5" max="5" width="13.42578125" style="81" customWidth="1"/>
    <col min="6" max="6" width="59.140625" style="81" customWidth="1"/>
    <col min="7" max="16384" width="11.42578125" style="81"/>
  </cols>
  <sheetData>
    <row r="1" spans="1:6" ht="30" customHeight="1" x14ac:dyDescent="0.2">
      <c r="A1" s="117" t="s">
        <v>58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56</v>
      </c>
      <c r="C2" s="121"/>
      <c r="D2" s="122"/>
      <c r="E2" s="123"/>
      <c r="F2" s="124"/>
    </row>
    <row r="3" spans="1:6" ht="12.75" customHeight="1" x14ac:dyDescent="0.2">
      <c r="A3" s="37" t="s">
        <v>3</v>
      </c>
      <c r="B3" s="131" t="s">
        <v>56</v>
      </c>
      <c r="C3" s="132"/>
      <c r="D3" s="125"/>
      <c r="E3" s="126"/>
      <c r="F3" s="127"/>
    </row>
    <row r="4" spans="1:6" ht="12.75" customHeight="1" x14ac:dyDescent="0.2">
      <c r="A4" s="101" t="s">
        <v>0</v>
      </c>
      <c r="B4" s="133" t="s">
        <v>56</v>
      </c>
      <c r="C4" s="134"/>
      <c r="D4" s="125"/>
      <c r="E4" s="126"/>
      <c r="F4" s="127"/>
    </row>
    <row r="5" spans="1:6" ht="12.75" customHeight="1" x14ac:dyDescent="0.2">
      <c r="A5" s="101" t="s">
        <v>2</v>
      </c>
      <c r="B5" s="135" t="s">
        <v>56</v>
      </c>
      <c r="C5" s="136"/>
      <c r="D5" s="125"/>
      <c r="E5" s="126"/>
      <c r="F5" s="127"/>
    </row>
    <row r="6" spans="1:6" ht="12.75" customHeight="1" x14ac:dyDescent="0.2">
      <c r="A6" s="101" t="s">
        <v>23</v>
      </c>
      <c r="B6" s="137" t="s">
        <v>56</v>
      </c>
      <c r="C6" s="138"/>
      <c r="D6" s="125"/>
      <c r="E6" s="126"/>
      <c r="F6" s="127"/>
    </row>
    <row r="7" spans="1:6" ht="12.75" customHeight="1" x14ac:dyDescent="0.2">
      <c r="A7" s="101" t="s">
        <v>17</v>
      </c>
      <c r="B7" s="139" t="s">
        <v>56</v>
      </c>
      <c r="C7" s="140"/>
      <c r="D7" s="125"/>
      <c r="E7" s="126"/>
      <c r="F7" s="127"/>
    </row>
    <row r="8" spans="1:6" ht="12.75" customHeight="1" x14ac:dyDescent="0.2">
      <c r="A8" s="101" t="s">
        <v>46</v>
      </c>
      <c r="B8" s="141" t="s">
        <v>56</v>
      </c>
      <c r="C8" s="142"/>
      <c r="D8" s="125"/>
      <c r="E8" s="126"/>
      <c r="F8" s="127"/>
    </row>
    <row r="9" spans="1:6" ht="12.75" customHeight="1" x14ac:dyDescent="0.2">
      <c r="A9" s="101" t="s">
        <v>32</v>
      </c>
      <c r="B9" s="143" t="s">
        <v>51</v>
      </c>
      <c r="C9" s="138"/>
      <c r="D9" s="125"/>
      <c r="E9" s="126"/>
      <c r="F9" s="127"/>
    </row>
    <row r="10" spans="1:6" ht="12.75" customHeight="1" x14ac:dyDescent="0.2">
      <c r="A10" s="101" t="s">
        <v>1</v>
      </c>
      <c r="B10" s="139" t="s">
        <v>56</v>
      </c>
      <c r="C10" s="138"/>
      <c r="D10" s="125"/>
      <c r="E10" s="126"/>
      <c r="F10" s="127"/>
    </row>
    <row r="11" spans="1:6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7"/>
    </row>
    <row r="12" spans="1:6" ht="12.75" customHeight="1" x14ac:dyDescent="0.2">
      <c r="A12" s="148"/>
      <c r="B12" s="82" t="s">
        <v>56</v>
      </c>
      <c r="C12" s="82" t="s">
        <v>56</v>
      </c>
      <c r="D12" s="125"/>
      <c r="E12" s="126"/>
      <c r="F12" s="127"/>
    </row>
    <row r="13" spans="1:6" ht="12.75" customHeight="1" x14ac:dyDescent="0.2">
      <c r="A13" s="115" t="s">
        <v>30</v>
      </c>
      <c r="B13" s="35" t="s">
        <v>50</v>
      </c>
      <c r="C13" s="102" t="s">
        <v>49</v>
      </c>
      <c r="D13" s="125"/>
      <c r="E13" s="126"/>
      <c r="F13" s="127"/>
    </row>
    <row r="14" spans="1:6" ht="12.75" customHeight="1" x14ac:dyDescent="0.2">
      <c r="A14" s="144"/>
      <c r="B14" s="42" t="s">
        <v>56</v>
      </c>
      <c r="C14" s="42" t="s">
        <v>56</v>
      </c>
      <c r="D14" s="125"/>
      <c r="E14" s="126"/>
      <c r="F14" s="127"/>
    </row>
    <row r="15" spans="1:6" ht="12.75" customHeight="1" x14ac:dyDescent="0.2">
      <c r="A15" s="101" t="s">
        <v>47</v>
      </c>
      <c r="B15" s="139" t="s">
        <v>56</v>
      </c>
      <c r="C15" s="138"/>
      <c r="D15" s="125"/>
      <c r="E15" s="126"/>
      <c r="F15" s="127"/>
    </row>
    <row r="16" spans="1:6" ht="12.75" customHeight="1" x14ac:dyDescent="0.2">
      <c r="A16" s="101" t="s">
        <v>48</v>
      </c>
      <c r="B16" s="145" t="s">
        <v>56</v>
      </c>
      <c r="C16" s="146"/>
      <c r="D16" s="125"/>
      <c r="E16" s="126"/>
      <c r="F16" s="127"/>
    </row>
    <row r="17" spans="1:6" ht="12.75" customHeight="1" x14ac:dyDescent="0.2">
      <c r="A17" s="101" t="s">
        <v>43</v>
      </c>
      <c r="B17" s="139" t="s">
        <v>56</v>
      </c>
      <c r="C17" s="138"/>
      <c r="D17" s="125"/>
      <c r="E17" s="126"/>
      <c r="F17" s="127"/>
    </row>
    <row r="18" spans="1:6" ht="12.75" customHeight="1" x14ac:dyDescent="0.2">
      <c r="A18" s="101" t="s">
        <v>55</v>
      </c>
      <c r="B18" s="110" t="s">
        <v>56</v>
      </c>
      <c r="C18" s="111"/>
      <c r="D18" s="128"/>
      <c r="E18" s="129"/>
      <c r="F18" s="130"/>
    </row>
    <row r="19" spans="1:6" ht="51" customHeight="1" x14ac:dyDescent="0.2">
      <c r="A19" s="112" t="s">
        <v>67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101" t="s">
        <v>24</v>
      </c>
      <c r="F20" s="101" t="s">
        <v>25</v>
      </c>
    </row>
    <row r="21" spans="1:6" x14ac:dyDescent="0.2">
      <c r="A21" s="12"/>
      <c r="B21" s="108"/>
      <c r="C21" s="108"/>
      <c r="D21" s="109"/>
      <c r="E21" s="100"/>
      <c r="F21" s="100"/>
    </row>
    <row r="22" spans="1:6" x14ac:dyDescent="0.2">
      <c r="A22" s="100"/>
      <c r="B22" s="108"/>
      <c r="C22" s="108"/>
      <c r="D22" s="109"/>
      <c r="E22" s="100"/>
      <c r="F22" s="100"/>
    </row>
    <row r="23" spans="1:6" x14ac:dyDescent="0.2">
      <c r="A23" s="100"/>
      <c r="B23" s="108"/>
      <c r="C23" s="108"/>
      <c r="D23" s="109"/>
      <c r="E23" s="100"/>
      <c r="F23" s="100"/>
    </row>
    <row r="24" spans="1:6" x14ac:dyDescent="0.2">
      <c r="A24" s="100"/>
      <c r="B24" s="108"/>
      <c r="C24" s="108"/>
      <c r="D24" s="109"/>
      <c r="E24" s="100"/>
      <c r="F24" s="100"/>
    </row>
    <row r="25" spans="1:6" x14ac:dyDescent="0.2">
      <c r="A25" s="100"/>
      <c r="B25" s="108"/>
      <c r="C25" s="108"/>
      <c r="D25" s="109"/>
      <c r="E25" s="100"/>
      <c r="F25" s="100"/>
    </row>
    <row r="26" spans="1:6" x14ac:dyDescent="0.2">
      <c r="A26" s="100"/>
      <c r="B26" s="108"/>
      <c r="C26" s="108"/>
      <c r="D26" s="109"/>
      <c r="E26" s="100"/>
      <c r="F26" s="100"/>
    </row>
    <row r="27" spans="1:6" x14ac:dyDescent="0.2">
      <c r="A27" s="100"/>
      <c r="B27" s="108"/>
      <c r="C27" s="108"/>
      <c r="D27" s="109"/>
      <c r="E27" s="100"/>
      <c r="F27" s="100"/>
    </row>
    <row r="28" spans="1:6" x14ac:dyDescent="0.2">
      <c r="A28" s="100"/>
      <c r="B28" s="108"/>
      <c r="C28" s="108"/>
      <c r="D28" s="109"/>
      <c r="E28" s="100"/>
      <c r="F28" s="100"/>
    </row>
    <row r="29" spans="1:6" x14ac:dyDescent="0.2">
      <c r="A29" s="100"/>
      <c r="B29" s="108"/>
      <c r="C29" s="108"/>
      <c r="D29" s="109"/>
      <c r="E29" s="100"/>
      <c r="F29" s="100"/>
    </row>
    <row r="30" spans="1:6" x14ac:dyDescent="0.2">
      <c r="A30" s="100"/>
      <c r="B30" s="108"/>
      <c r="C30" s="108"/>
      <c r="D30" s="109"/>
      <c r="E30" s="100"/>
      <c r="F30" s="100"/>
    </row>
    <row r="31" spans="1:6" x14ac:dyDescent="0.2">
      <c r="A31" s="100"/>
      <c r="B31" s="108"/>
      <c r="C31" s="108"/>
      <c r="D31" s="109"/>
      <c r="E31" s="100"/>
      <c r="F31" s="100"/>
    </row>
    <row r="32" spans="1:6" x14ac:dyDescent="0.2">
      <c r="A32" s="100"/>
      <c r="B32" s="108"/>
      <c r="C32" s="108"/>
      <c r="D32" s="109"/>
      <c r="E32" s="100"/>
      <c r="F32" s="100"/>
    </row>
    <row r="33" spans="1:6" x14ac:dyDescent="0.2">
      <c r="A33" s="100"/>
      <c r="B33" s="108"/>
      <c r="C33" s="108"/>
      <c r="D33" s="109"/>
      <c r="E33" s="100"/>
      <c r="F33" s="100"/>
    </row>
    <row r="34" spans="1:6" x14ac:dyDescent="0.2">
      <c r="A34" s="100"/>
      <c r="B34" s="108"/>
      <c r="C34" s="108"/>
      <c r="D34" s="109"/>
      <c r="E34" s="100"/>
      <c r="F34" s="100"/>
    </row>
  </sheetData>
  <mergeCells count="33"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6:C16"/>
    <mergeCell ref="A11:A12"/>
    <mergeCell ref="B17:C17"/>
    <mergeCell ref="B15:C15"/>
    <mergeCell ref="B28:D28"/>
    <mergeCell ref="B32:D32"/>
    <mergeCell ref="B30:D30"/>
    <mergeCell ref="B34:D34"/>
    <mergeCell ref="B29:D29"/>
    <mergeCell ref="B31:D31"/>
    <mergeCell ref="B33:D33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</mergeCells>
  <conditionalFormatting sqref="B9:C9">
    <cfRule type="beginsWith" dxfId="25" priority="1" operator="beginsWith" text="NOT OK">
      <formula>LEFT(B9,6)="NOT OK"</formula>
    </cfRule>
    <cfRule type="beginsWith" dxfId="24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hyperlinks>
    <hyperlink ref="B16:C16" r:id="rId1" display="Notices machines\Notice telecommande generateur ERI 663-40-TRITON 400.pdf"/>
    <hyperlink ref="B18:C18" r:id="rId2" display="Gestion parc machine\GM\GTT-GM-0006-01"/>
  </hyperlinks>
  <pageMargins left="0.7" right="0.7" top="0.75" bottom="0.75" header="0.3" footer="0.3"/>
  <pageSetup paperSize="9" scale="60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2"/>
  <sheetViews>
    <sheetView zoomScale="85" zoomScaleNormal="85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I22" sqref="I22"/>
    </sheetView>
  </sheetViews>
  <sheetFormatPr baseColWidth="10" defaultRowHeight="12.75" x14ac:dyDescent="0.2"/>
  <cols>
    <col min="1" max="1" width="5.5703125" style="11" customWidth="1"/>
    <col min="2" max="2" width="8.42578125" style="72" customWidth="1"/>
    <col min="3" max="3" width="15.5703125" style="9" customWidth="1"/>
    <col min="4" max="4" width="21.42578125" style="10" hidden="1" customWidth="1"/>
    <col min="5" max="5" width="60.42578125" style="10" customWidth="1"/>
    <col min="6" max="6" width="16.5703125" style="50" customWidth="1"/>
    <col min="7" max="7" width="17.140625" style="50" customWidth="1"/>
    <col min="8" max="8" width="17.140625" style="9" customWidth="1"/>
    <col min="9" max="9" width="36.28515625" style="9" customWidth="1"/>
    <col min="10" max="10" width="16.42578125" style="9" customWidth="1"/>
    <col min="11" max="11" width="92" style="16" customWidth="1"/>
    <col min="12" max="16384" width="11.42578125" style="10"/>
  </cols>
  <sheetData>
    <row r="1" spans="1:11" s="9" customFormat="1" ht="38.25" x14ac:dyDescent="0.2">
      <c r="A1" s="63" t="s">
        <v>63</v>
      </c>
      <c r="B1" s="63" t="s">
        <v>0</v>
      </c>
      <c r="C1" s="63" t="s">
        <v>6</v>
      </c>
      <c r="D1" s="63" t="s">
        <v>9</v>
      </c>
      <c r="E1" s="78" t="s">
        <v>7</v>
      </c>
      <c r="F1" s="63" t="s">
        <v>1</v>
      </c>
      <c r="G1" s="63" t="s">
        <v>73</v>
      </c>
      <c r="H1" s="79" t="s">
        <v>23</v>
      </c>
      <c r="I1" s="78" t="s">
        <v>3</v>
      </c>
      <c r="J1" s="63" t="s">
        <v>8</v>
      </c>
      <c r="K1" s="63" t="s">
        <v>61</v>
      </c>
    </row>
    <row r="2" spans="1:11" ht="12.75" customHeight="1" x14ac:dyDescent="0.2">
      <c r="A2" s="62">
        <v>1</v>
      </c>
      <c r="B2" s="64" t="s">
        <v>12</v>
      </c>
      <c r="C2" s="73" t="s">
        <v>92</v>
      </c>
      <c r="D2" s="74" t="s">
        <v>18</v>
      </c>
      <c r="E2" s="75" t="str">
        <f>'WM-0001-01'!B2</f>
        <v xml:space="preserve">Soudeuse TIG </v>
      </c>
      <c r="F2" s="76" t="str">
        <f>'WM-0001-01'!B10</f>
        <v>BAT A</v>
      </c>
      <c r="G2" s="76" t="str">
        <f>'WM-0001-01'!C12</f>
        <v>500x500x300</v>
      </c>
      <c r="H2" s="77">
        <f>'WM-0001-01'!B6</f>
        <v>25000</v>
      </c>
      <c r="I2" s="83" t="str">
        <f>'WM-0001-01'!B3</f>
        <v>588.01 (pas dispo)</v>
      </c>
      <c r="J2" s="76" t="str">
        <f>'WM-0001-01'!B9</f>
        <v>OK</v>
      </c>
      <c r="K2" s="76">
        <f>'WM-0001-01'!A19</f>
        <v>0</v>
      </c>
    </row>
    <row r="3" spans="1:11" ht="12.75" customHeight="1" x14ac:dyDescent="0.2">
      <c r="A3" s="62">
        <v>2</v>
      </c>
      <c r="B3" s="65" t="s">
        <v>12</v>
      </c>
      <c r="C3" s="24" t="s">
        <v>91</v>
      </c>
      <c r="D3" s="8" t="s">
        <v>10</v>
      </c>
      <c r="E3" s="60" t="str">
        <f>'WM-0002-01'!B2</f>
        <v>Soudeuse goujons</v>
      </c>
      <c r="F3" s="17" t="str">
        <f>'WM-0002-01'!B10</f>
        <v>BAT A</v>
      </c>
      <c r="G3" s="17" t="str">
        <f>'WM-0002-01'!C12</f>
        <v>550 x 900 x 900</v>
      </c>
      <c r="H3" s="43">
        <f>'WM-0002-01'!B6</f>
        <v>6800</v>
      </c>
      <c r="I3" s="56" t="str">
        <f>'WM-0002-01'!B3</f>
        <v>-</v>
      </c>
      <c r="J3" s="17" t="str">
        <f>'WM-0002-01'!B9</f>
        <v>OK</v>
      </c>
      <c r="K3" s="17" t="str">
        <f>'WM-0002-01'!A19</f>
        <v>-</v>
      </c>
    </row>
    <row r="4" spans="1:11" ht="12.75" customHeight="1" x14ac:dyDescent="0.2">
      <c r="A4" s="62">
        <v>3</v>
      </c>
      <c r="B4" s="66" t="s">
        <v>13</v>
      </c>
      <c r="C4" s="25" t="s">
        <v>96</v>
      </c>
      <c r="D4" s="7" t="s">
        <v>5</v>
      </c>
      <c r="E4" s="19" t="str">
        <f>'GM-0001-01'!B2</f>
        <v>Messer TIG</v>
      </c>
      <c r="F4" s="19" t="str">
        <f>'GM-0001-01'!B10</f>
        <v>BAT A1</v>
      </c>
      <c r="G4" s="19" t="str">
        <f>'GM-0001-01'!C12</f>
        <v>550*1100*1100</v>
      </c>
      <c r="H4" s="44">
        <f>'GM-0001-01'!B6</f>
        <v>12800</v>
      </c>
      <c r="I4" s="84" t="str">
        <f>'GM-0001-01'!B3</f>
        <v>-</v>
      </c>
      <c r="J4" s="17" t="str">
        <f>'GM-0001-01'!B9</f>
        <v>OK</v>
      </c>
      <c r="K4" s="19" t="str">
        <f>'GM-0001-01'!A19</f>
        <v>-</v>
      </c>
    </row>
    <row r="5" spans="1:11" ht="12.75" customHeight="1" x14ac:dyDescent="0.2">
      <c r="A5" s="62">
        <v>4</v>
      </c>
      <c r="B5" s="67" t="s">
        <v>14</v>
      </c>
      <c r="C5" s="26" t="s">
        <v>114</v>
      </c>
      <c r="D5" s="3" t="s">
        <v>19</v>
      </c>
      <c r="E5" s="18" t="str">
        <f>'FM-0001-01'!B2</f>
        <v xml:space="preserve">Dérouleuse </v>
      </c>
      <c r="F5" s="18" t="str">
        <f>'FM-0001-01'!B10</f>
        <v>BAT A2</v>
      </c>
      <c r="G5" s="18" t="str">
        <f>'FM-0001-01'!C12</f>
        <v>1100x900x1100</v>
      </c>
      <c r="H5" s="45">
        <f>'FM-0001-01'!B6</f>
        <v>25000</v>
      </c>
      <c r="I5" s="57" t="str">
        <f>'FM-0001-01'!B3</f>
        <v>041.02 - 106.10</v>
      </c>
      <c r="J5" s="17" t="str">
        <f>'FM-0001-01'!B9</f>
        <v>NOT OK</v>
      </c>
      <c r="K5" s="18" t="str">
        <f>'FM-0001-01'!A19</f>
        <v>A tester</v>
      </c>
    </row>
    <row r="6" spans="1:11" ht="12.75" customHeight="1" x14ac:dyDescent="0.2">
      <c r="A6" s="62">
        <v>5</v>
      </c>
      <c r="B6" s="68" t="s">
        <v>15</v>
      </c>
      <c r="C6" s="27" t="s">
        <v>101</v>
      </c>
      <c r="D6" s="4" t="s">
        <v>20</v>
      </c>
      <c r="E6" s="20" t="str">
        <f>'CM-0001-01'!B2</f>
        <v xml:space="preserve">Guillocheuse courbe </v>
      </c>
      <c r="F6" s="20" t="str">
        <f>'CM-0001-01'!B10</f>
        <v>BAT A</v>
      </c>
      <c r="G6" s="20" t="str">
        <f>'CM-0001-01'!C12</f>
        <v>900 x 310 x 300</v>
      </c>
      <c r="H6" s="46">
        <f>'CM-0001-01'!B6</f>
        <v>5250</v>
      </c>
      <c r="I6" s="85" t="str">
        <f>'CM-0001-01'!B3</f>
        <v>100.00</v>
      </c>
      <c r="J6" s="17" t="str">
        <f>'CM-0001-01'!B9</f>
        <v>OK</v>
      </c>
      <c r="K6" s="20" t="str">
        <f>'CM-0001-01'!A19</f>
        <v>-</v>
      </c>
    </row>
    <row r="7" spans="1:11" ht="12.75" customHeight="1" x14ac:dyDescent="0.2">
      <c r="A7" s="62">
        <v>6</v>
      </c>
      <c r="B7" s="68" t="s">
        <v>15</v>
      </c>
      <c r="C7" s="27" t="s">
        <v>102</v>
      </c>
      <c r="D7" s="4" t="s">
        <v>21</v>
      </c>
      <c r="E7" s="20" t="str">
        <f>'CM-0001-02'!B2</f>
        <v>Guillocheuse courbe</v>
      </c>
      <c r="F7" s="20" t="str">
        <f>'CM-0001-02'!B10</f>
        <v>BAT A1</v>
      </c>
      <c r="G7" s="20" t="str">
        <f>'CM-0001-02'!C12</f>
        <v>500*650*250</v>
      </c>
      <c r="H7" s="46">
        <f>'CM-0001-02'!B6</f>
        <v>4600</v>
      </c>
      <c r="I7" s="85" t="str">
        <f>'CM-0001-02'!B3</f>
        <v>100.00</v>
      </c>
      <c r="J7" s="17" t="str">
        <f>'CM-0001-02'!B9</f>
        <v>NOT OK</v>
      </c>
      <c r="K7" s="20" t="str">
        <f>'CM-0001-02'!A19</f>
        <v>Huile vidée pour transport aérien, recharger en huile</v>
      </c>
    </row>
    <row r="8" spans="1:11" ht="12.75" customHeight="1" x14ac:dyDescent="0.2">
      <c r="A8" s="62">
        <v>7</v>
      </c>
      <c r="B8" s="69" t="s">
        <v>16</v>
      </c>
      <c r="C8" s="28" t="s">
        <v>105</v>
      </c>
      <c r="D8" s="6" t="s">
        <v>11</v>
      </c>
      <c r="E8" s="58" t="str">
        <f>'BM-0002-01'!B2</f>
        <v xml:space="preserve">Machine dosage </v>
      </c>
      <c r="F8" s="21" t="str">
        <f>'BM-0002-01'!B10</f>
        <v>BAT A2</v>
      </c>
      <c r="G8" s="21" t="str">
        <f>'BM-0002-01'!C12</f>
        <v>-</v>
      </c>
      <c r="H8" s="47">
        <f>'BM-0002-01'!B6</f>
        <v>55000</v>
      </c>
      <c r="I8" s="58" t="str">
        <f>'BM-0002-01'!B3</f>
        <v>-</v>
      </c>
      <c r="J8" s="17" t="str">
        <f>'BM-0002-01'!B9</f>
        <v>NOT OK</v>
      </c>
      <c r="K8" s="21" t="str">
        <f>'BM-0002-01'!A19</f>
        <v>A tester</v>
      </c>
    </row>
    <row r="9" spans="1:11" ht="12.75" customHeight="1" x14ac:dyDescent="0.2">
      <c r="A9" s="62">
        <v>8</v>
      </c>
      <c r="B9" s="69" t="s">
        <v>16</v>
      </c>
      <c r="C9" s="28" t="s">
        <v>106</v>
      </c>
      <c r="D9" s="5" t="s">
        <v>41</v>
      </c>
      <c r="E9" s="21" t="str">
        <f>'BM-0004-01'!B2</f>
        <v>Résineuse TBP</v>
      </c>
      <c r="F9" s="21" t="str">
        <f>'BM-0004-01'!B10</f>
        <v>BAT A1</v>
      </c>
      <c r="G9" s="21" t="str">
        <f>'BM-0004-01'!C12</f>
        <v>2300x1100x2100</v>
      </c>
      <c r="H9" s="47" t="str">
        <f>'BM-0004-01'!B6</f>
        <v>-</v>
      </c>
      <c r="I9" s="58" t="str">
        <f>'BM-0004-01'!B3</f>
        <v>-</v>
      </c>
      <c r="J9" s="17" t="str">
        <f>'BM-0004-01'!B9</f>
        <v>OK</v>
      </c>
      <c r="K9" s="21" t="str">
        <f>'BM-0004-01'!A19</f>
        <v>-</v>
      </c>
    </row>
    <row r="10" spans="1:11" ht="12.75" customHeight="1" x14ac:dyDescent="0.2">
      <c r="A10" s="62">
        <v>9</v>
      </c>
      <c r="B10" s="70" t="s">
        <v>33</v>
      </c>
      <c r="C10" s="29" t="s">
        <v>115</v>
      </c>
      <c r="D10" s="14"/>
      <c r="E10" s="59" t="str">
        <f>'CL-0001-01'!B2</f>
        <v>Membrane clamping device</v>
      </c>
      <c r="F10" s="22" t="str">
        <f>'CL-0001-01'!B10</f>
        <v>BAT A2</v>
      </c>
      <c r="G10" s="22" t="str">
        <f>'CL-0001-01'!C12</f>
        <v>250 x 150 x 80</v>
      </c>
      <c r="H10" s="48">
        <f>'CL-0001-01'!B6</f>
        <v>200</v>
      </c>
      <c r="I10" s="86" t="str">
        <f>'CL-0001-01'!B3</f>
        <v>-</v>
      </c>
      <c r="J10" s="17" t="str">
        <f>'CL-0001-01'!B9</f>
        <v>OK</v>
      </c>
      <c r="K10" s="103" t="str">
        <f>'CL-0001-01'!A19</f>
        <v>-</v>
      </c>
    </row>
    <row r="11" spans="1:11" ht="12.75" customHeight="1" x14ac:dyDescent="0.2">
      <c r="A11" s="62">
        <v>10</v>
      </c>
      <c r="B11" s="71" t="s">
        <v>36</v>
      </c>
      <c r="C11" s="30" t="s">
        <v>109</v>
      </c>
      <c r="D11" s="15"/>
      <c r="E11" s="55" t="str">
        <f>'PM-0001-01'!B2</f>
        <v xml:space="preserve">Prototype remplissage </v>
      </c>
      <c r="F11" s="23" t="str">
        <f>'PM-0001-01'!B10</f>
        <v>BAT A</v>
      </c>
      <c r="G11" s="23" t="str">
        <f>'PM-0001-01'!C12</f>
        <v>500 x 450 x 600</v>
      </c>
      <c r="H11" s="49">
        <f>'PM-0001-01'!B6</f>
        <v>7650</v>
      </c>
      <c r="I11" s="87" t="str">
        <f>'PM-0001-01'!B3</f>
        <v>-</v>
      </c>
      <c r="J11" s="17" t="str">
        <f>'PM-0001-01'!B9</f>
        <v>OK</v>
      </c>
      <c r="K11" s="61" t="str">
        <f>'PM-0001-01'!A19</f>
        <v>-</v>
      </c>
    </row>
    <row r="12" spans="1:11" x14ac:dyDescent="0.2">
      <c r="A12" s="62">
        <v>11</v>
      </c>
      <c r="B12" s="92" t="s">
        <v>69</v>
      </c>
      <c r="C12" s="93" t="s">
        <v>113</v>
      </c>
      <c r="D12" s="94"/>
      <c r="E12" s="95" t="str">
        <f>'BT-0001-01'!B2</f>
        <v>Banc d'essai</v>
      </c>
      <c r="F12" s="96" t="str">
        <f>'BT-0001-01'!B10</f>
        <v>BAT A2</v>
      </c>
      <c r="G12" s="95" t="str">
        <f>'BT-0001-01'!C12</f>
        <v>-</v>
      </c>
      <c r="H12" s="97">
        <f>'BT-0001-01'!B6</f>
        <v>3500</v>
      </c>
      <c r="I12" s="98">
        <f>'BT-0001-01'!B3</f>
        <v>0</v>
      </c>
      <c r="J12" s="17" t="str">
        <f>'BT-0001-01'!B9</f>
        <v>OK</v>
      </c>
      <c r="K12" s="99" t="str">
        <f>'BT-0001-01'!A19</f>
        <v>-</v>
      </c>
    </row>
  </sheetData>
  <sheetProtection formatCells="0" formatColumns="0" insertRows="0" sort="0" autoFilter="0"/>
  <conditionalFormatting sqref="J2:K12">
    <cfRule type="containsText" dxfId="23" priority="779" operator="containsText" text="NOT OK">
      <formula>NOT(ISERROR(SEARCH("NOT OK",J2)))</formula>
    </cfRule>
    <cfRule type="containsText" dxfId="22" priority="780" operator="containsText" text="OK">
      <formula>NOT(ISERROR(SEARCH("OK",J2)))</formula>
    </cfRule>
  </conditionalFormatting>
  <hyperlinks>
    <hyperlink ref="C2" location="'WM-0001-01'!A1" display="GTT-WM-0001-01"/>
    <hyperlink ref="C3" location="'WM-0002-01'!A1" display="GTT-WM-0002-01"/>
    <hyperlink ref="C9" location="'BM-0004-01'!A1" display="GTT-BM-0004-01"/>
    <hyperlink ref="C8" location="'BM-0002-01'!A1" display="GTT-BM-0002-01"/>
    <hyperlink ref="C7" location="'CM-0001-02'!A1" display="GTT-CM-0001-02"/>
    <hyperlink ref="C6" location="'CM-0001-01'!A1" display="GTT-CM-0001-01"/>
    <hyperlink ref="C5" location="'FM-0001-01'!A1" display="GTT-FM-0001-01"/>
    <hyperlink ref="C4" location="'GM-0001-01'!A1" display="GTT-GM-0001-01"/>
    <hyperlink ref="C10" location="'CL-0001-01'!A1" display="GTT-CL-0001-01"/>
    <hyperlink ref="C11" location="'PM-0001-01'!A1" display="GTT-PM-0001-01"/>
    <hyperlink ref="C12" location="'BT-0001-01'!Zone_d_impression" display="GTT-BT-0001-0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2" fitToHeight="2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0.39997558519241921"/>
  </sheetPr>
  <dimension ref="A1:F39"/>
  <sheetViews>
    <sheetView tabSelected="1" view="pageBreakPreview" zoomScale="85" zoomScaleNormal="85" zoomScaleSheetLayoutView="85" workbookViewId="0">
      <pane ySplit="20" topLeftCell="A21" activePane="bottomLeft" state="frozen"/>
      <selection activeCell="O54" sqref="O54"/>
      <selection pane="bottomLeft" sqref="A1:F1"/>
    </sheetView>
  </sheetViews>
  <sheetFormatPr baseColWidth="10" defaultRowHeight="12.75" x14ac:dyDescent="0.2"/>
  <cols>
    <col min="1" max="1" width="16.5703125" style="31" customWidth="1"/>
    <col min="2" max="3" width="20.28515625" style="31" customWidth="1"/>
    <col min="4" max="4" width="10.28515625" style="31" customWidth="1"/>
    <col min="5" max="5" width="13.42578125" style="31" customWidth="1"/>
    <col min="6" max="6" width="57.28515625" style="31" customWidth="1"/>
    <col min="7" max="16384" width="11.42578125" style="31"/>
  </cols>
  <sheetData>
    <row r="1" spans="1:6" ht="30" customHeight="1" x14ac:dyDescent="0.2">
      <c r="A1" s="157" t="s">
        <v>92</v>
      </c>
      <c r="B1" s="157"/>
      <c r="C1" s="157"/>
      <c r="D1" s="157"/>
      <c r="E1" s="157"/>
      <c r="F1" s="157"/>
    </row>
    <row r="2" spans="1:6" ht="12.75" customHeight="1" x14ac:dyDescent="0.2">
      <c r="A2" s="37" t="s">
        <v>7</v>
      </c>
      <c r="B2" s="131" t="s">
        <v>86</v>
      </c>
      <c r="C2" s="132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53" t="s">
        <v>64</v>
      </c>
      <c r="C3" s="132"/>
      <c r="D3" s="125"/>
      <c r="E3" s="126"/>
      <c r="F3" s="126"/>
    </row>
    <row r="4" spans="1:6" ht="12.75" customHeight="1" x14ac:dyDescent="0.2">
      <c r="A4" s="33" t="s">
        <v>0</v>
      </c>
      <c r="B4" s="133" t="s">
        <v>22</v>
      </c>
      <c r="C4" s="134"/>
      <c r="D4" s="125"/>
      <c r="E4" s="126"/>
      <c r="F4" s="126"/>
    </row>
    <row r="5" spans="1:6" ht="12.75" customHeight="1" x14ac:dyDescent="0.2">
      <c r="A5" s="33" t="s">
        <v>2</v>
      </c>
      <c r="B5" s="135" t="s">
        <v>87</v>
      </c>
      <c r="C5" s="136"/>
      <c r="D5" s="125"/>
      <c r="E5" s="126"/>
      <c r="F5" s="126"/>
    </row>
    <row r="6" spans="1:6" ht="12.75" customHeight="1" x14ac:dyDescent="0.2">
      <c r="A6" s="33" t="s">
        <v>23</v>
      </c>
      <c r="B6" s="137">
        <v>25000</v>
      </c>
      <c r="C6" s="138"/>
      <c r="D6" s="125"/>
      <c r="E6" s="126"/>
      <c r="F6" s="126"/>
    </row>
    <row r="7" spans="1:6" ht="12.75" customHeight="1" x14ac:dyDescent="0.2">
      <c r="A7" s="33" t="s">
        <v>17</v>
      </c>
      <c r="B7" s="137" t="s">
        <v>56</v>
      </c>
      <c r="C7" s="138"/>
      <c r="D7" s="125"/>
      <c r="E7" s="126"/>
      <c r="F7" s="126"/>
    </row>
    <row r="8" spans="1:6" ht="12.75" customHeight="1" x14ac:dyDescent="0.2">
      <c r="A8" s="33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33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33" t="s">
        <v>1</v>
      </c>
      <c r="B10" s="139" t="s">
        <v>88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s="81" customFormat="1" ht="12.75" customHeight="1" x14ac:dyDescent="0.2">
      <c r="A12" s="148"/>
      <c r="B12" s="82" t="s">
        <v>56</v>
      </c>
      <c r="C12" s="1" t="s">
        <v>59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36" t="s">
        <v>49</v>
      </c>
      <c r="D13" s="125"/>
      <c r="E13" s="126"/>
      <c r="F13" s="126"/>
    </row>
    <row r="14" spans="1:6" ht="12.75" customHeight="1" x14ac:dyDescent="0.2">
      <c r="A14" s="144"/>
      <c r="B14" s="42" t="s">
        <v>56</v>
      </c>
      <c r="C14" s="42">
        <v>14.4</v>
      </c>
      <c r="D14" s="125"/>
      <c r="E14" s="126"/>
      <c r="F14" s="126"/>
    </row>
    <row r="15" spans="1:6" ht="12.75" customHeight="1" x14ac:dyDescent="0.2">
      <c r="A15" s="33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33" t="s">
        <v>48</v>
      </c>
      <c r="B16" s="141" t="s">
        <v>56</v>
      </c>
      <c r="C16" s="142"/>
      <c r="D16" s="125"/>
      <c r="E16" s="126"/>
      <c r="F16" s="126"/>
    </row>
    <row r="17" spans="1:6" ht="12.75" customHeight="1" x14ac:dyDescent="0.2">
      <c r="A17" s="33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33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49"/>
      <c r="B19" s="113"/>
      <c r="C19" s="113"/>
      <c r="D19" s="113"/>
      <c r="E19" s="113"/>
      <c r="F19" s="113"/>
    </row>
    <row r="20" spans="1:6" ht="13.5" thickBot="1" x14ac:dyDescent="0.25">
      <c r="A20" s="34" t="s">
        <v>57</v>
      </c>
      <c r="B20" s="115" t="s">
        <v>60</v>
      </c>
      <c r="C20" s="115"/>
      <c r="D20" s="116"/>
      <c r="E20" s="33" t="s">
        <v>24</v>
      </c>
      <c r="F20" s="33" t="s">
        <v>25</v>
      </c>
    </row>
    <row r="21" spans="1:6" x14ac:dyDescent="0.2">
      <c r="A21" s="39"/>
      <c r="B21" s="150"/>
      <c r="C21" s="151"/>
      <c r="D21" s="152"/>
      <c r="E21" s="32"/>
      <c r="F21" s="41"/>
    </row>
    <row r="22" spans="1:6" x14ac:dyDescent="0.2">
      <c r="A22" s="38"/>
      <c r="B22" s="154"/>
      <c r="C22" s="155"/>
      <c r="D22" s="156"/>
      <c r="E22" s="32"/>
      <c r="F22" s="40"/>
    </row>
    <row r="23" spans="1:6" x14ac:dyDescent="0.2">
      <c r="A23" s="38"/>
      <c r="B23" s="154"/>
      <c r="C23" s="155"/>
      <c r="D23" s="156"/>
      <c r="E23" s="32"/>
      <c r="F23" s="40"/>
    </row>
    <row r="24" spans="1:6" x14ac:dyDescent="0.2">
      <c r="A24" s="12"/>
      <c r="B24" s="108"/>
      <c r="C24" s="108"/>
      <c r="D24" s="109"/>
      <c r="E24" s="32"/>
      <c r="F24" s="80"/>
    </row>
    <row r="25" spans="1:6" x14ac:dyDescent="0.2">
      <c r="A25" s="32"/>
      <c r="B25" s="108"/>
      <c r="C25" s="108"/>
      <c r="D25" s="109"/>
      <c r="E25" s="32"/>
      <c r="F25" s="32"/>
    </row>
    <row r="26" spans="1:6" x14ac:dyDescent="0.2">
      <c r="A26" s="32"/>
      <c r="B26" s="108"/>
      <c r="C26" s="108"/>
      <c r="D26" s="109"/>
      <c r="E26" s="32"/>
      <c r="F26" s="32"/>
    </row>
    <row r="27" spans="1:6" x14ac:dyDescent="0.2">
      <c r="A27" s="32"/>
      <c r="B27" s="108"/>
      <c r="C27" s="108"/>
      <c r="D27" s="109"/>
      <c r="E27" s="32"/>
      <c r="F27" s="32"/>
    </row>
    <row r="28" spans="1:6" x14ac:dyDescent="0.2">
      <c r="A28" s="32"/>
      <c r="B28" s="108"/>
      <c r="C28" s="108"/>
      <c r="D28" s="109"/>
      <c r="E28" s="32"/>
      <c r="F28" s="32"/>
    </row>
    <row r="29" spans="1:6" x14ac:dyDescent="0.2">
      <c r="A29" s="32"/>
      <c r="B29" s="108"/>
      <c r="C29" s="108"/>
      <c r="D29" s="109"/>
      <c r="E29" s="32"/>
      <c r="F29" s="32"/>
    </row>
    <row r="30" spans="1:6" x14ac:dyDescent="0.2">
      <c r="A30" s="32"/>
      <c r="B30" s="108"/>
      <c r="C30" s="108"/>
      <c r="D30" s="109"/>
      <c r="E30" s="32"/>
      <c r="F30" s="32"/>
    </row>
    <row r="31" spans="1:6" x14ac:dyDescent="0.2">
      <c r="A31" s="32"/>
      <c r="B31" s="108"/>
      <c r="C31" s="108"/>
      <c r="D31" s="109"/>
      <c r="E31" s="32"/>
      <c r="F31" s="32"/>
    </row>
    <row r="32" spans="1:6" x14ac:dyDescent="0.2">
      <c r="A32" s="32"/>
      <c r="B32" s="108"/>
      <c r="C32" s="108"/>
      <c r="D32" s="109"/>
      <c r="E32" s="32"/>
      <c r="F32" s="32"/>
    </row>
    <row r="33" spans="1:6" x14ac:dyDescent="0.2">
      <c r="A33" s="32"/>
      <c r="B33" s="108"/>
      <c r="C33" s="108"/>
      <c r="D33" s="109"/>
      <c r="E33" s="32"/>
      <c r="F33" s="32"/>
    </row>
    <row r="34" spans="1:6" x14ac:dyDescent="0.2">
      <c r="A34" s="32"/>
      <c r="B34" s="108"/>
      <c r="C34" s="108"/>
      <c r="D34" s="109"/>
      <c r="E34" s="32"/>
      <c r="F34" s="32"/>
    </row>
    <row r="39" spans="1:6" x14ac:dyDescent="0.2">
      <c r="A39" s="1"/>
    </row>
  </sheetData>
  <mergeCells count="33">
    <mergeCell ref="A1:F1"/>
    <mergeCell ref="B4:C4"/>
    <mergeCell ref="B5:C5"/>
    <mergeCell ref="B6:C6"/>
    <mergeCell ref="B7:C7"/>
    <mergeCell ref="B2:C2"/>
    <mergeCell ref="B34:D34"/>
    <mergeCell ref="B9:C9"/>
    <mergeCell ref="B10:C10"/>
    <mergeCell ref="B15:C15"/>
    <mergeCell ref="B3:C3"/>
    <mergeCell ref="B8:C8"/>
    <mergeCell ref="B26:D26"/>
    <mergeCell ref="B27:D27"/>
    <mergeCell ref="B28:D28"/>
    <mergeCell ref="B29:D29"/>
    <mergeCell ref="B16:C16"/>
    <mergeCell ref="B18:C18"/>
    <mergeCell ref="B20:D20"/>
    <mergeCell ref="B17:C17"/>
    <mergeCell ref="B22:D22"/>
    <mergeCell ref="B23:D23"/>
    <mergeCell ref="A11:A12"/>
    <mergeCell ref="B30:D30"/>
    <mergeCell ref="B31:D31"/>
    <mergeCell ref="B32:D32"/>
    <mergeCell ref="B33:D33"/>
    <mergeCell ref="B24:D24"/>
    <mergeCell ref="B25:D25"/>
    <mergeCell ref="A19:F19"/>
    <mergeCell ref="D2:F18"/>
    <mergeCell ref="B21:D21"/>
    <mergeCell ref="A13:A14"/>
  </mergeCells>
  <conditionalFormatting sqref="B9:C9">
    <cfRule type="beginsWith" dxfId="21" priority="1" operator="beginsWith" text="NOT OK">
      <formula>LEFT(B9,6)="NOT OK"</formula>
    </cfRule>
    <cfRule type="beginsWith" dxfId="20" priority="2" operator="beginsWith" text="OK">
      <formula>LEFT(B9,2)="OK"</formula>
    </cfRule>
  </conditionalFormatting>
  <dataValidations disablePrompts="1"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F43"/>
  <sheetViews>
    <sheetView view="pageBreakPreview" zoomScale="85" zoomScaleNormal="85" zoomScaleSheetLayoutView="85" workbookViewId="0">
      <pane ySplit="20" topLeftCell="A21" activePane="bottomLeft" state="frozen"/>
      <selection activeCell="O54" sqref="O54"/>
      <selection pane="bottomLeft" activeCell="A19" sqref="A19:F19"/>
    </sheetView>
  </sheetViews>
  <sheetFormatPr baseColWidth="10" defaultRowHeight="12.75" x14ac:dyDescent="0.2"/>
  <cols>
    <col min="1" max="1" width="16.5703125" style="31" customWidth="1"/>
    <col min="2" max="3" width="20.28515625" style="31" customWidth="1"/>
    <col min="4" max="4" width="8.85546875" style="31" customWidth="1"/>
    <col min="5" max="5" width="13.42578125" style="31" customWidth="1"/>
    <col min="6" max="6" width="59.140625" style="31" customWidth="1"/>
    <col min="7" max="16384" width="11.42578125" style="31"/>
  </cols>
  <sheetData>
    <row r="1" spans="1:6" ht="30" customHeight="1" x14ac:dyDescent="0.2">
      <c r="A1" s="157" t="s">
        <v>91</v>
      </c>
      <c r="B1" s="157"/>
      <c r="C1" s="157"/>
      <c r="D1" s="157"/>
      <c r="E1" s="157"/>
      <c r="F1" s="157"/>
    </row>
    <row r="2" spans="1:6" ht="12.75" customHeight="1" x14ac:dyDescent="0.2">
      <c r="A2" s="37" t="s">
        <v>7</v>
      </c>
      <c r="B2" s="120" t="s">
        <v>90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56</v>
      </c>
      <c r="C3" s="132"/>
      <c r="D3" s="125"/>
      <c r="E3" s="126"/>
      <c r="F3" s="126"/>
    </row>
    <row r="4" spans="1:6" ht="12.75" customHeight="1" x14ac:dyDescent="0.2">
      <c r="A4" s="33" t="s">
        <v>0</v>
      </c>
      <c r="B4" s="133" t="s">
        <v>22</v>
      </c>
      <c r="C4" s="134"/>
      <c r="D4" s="125"/>
      <c r="E4" s="126"/>
      <c r="F4" s="126"/>
    </row>
    <row r="5" spans="1:6" ht="12.75" customHeight="1" x14ac:dyDescent="0.2">
      <c r="A5" s="33" t="s">
        <v>2</v>
      </c>
      <c r="B5" s="135" t="s">
        <v>89</v>
      </c>
      <c r="C5" s="136"/>
      <c r="D5" s="125"/>
      <c r="E5" s="126"/>
      <c r="F5" s="126"/>
    </row>
    <row r="6" spans="1:6" ht="12.75" customHeight="1" x14ac:dyDescent="0.2">
      <c r="A6" s="33" t="s">
        <v>23</v>
      </c>
      <c r="B6" s="137">
        <v>6800</v>
      </c>
      <c r="C6" s="138"/>
      <c r="D6" s="125"/>
      <c r="E6" s="126"/>
      <c r="F6" s="126"/>
    </row>
    <row r="7" spans="1:6" ht="12.75" customHeight="1" x14ac:dyDescent="0.2">
      <c r="A7" s="33" t="s">
        <v>17</v>
      </c>
      <c r="B7" s="137" t="s">
        <v>56</v>
      </c>
      <c r="C7" s="138"/>
      <c r="D7" s="125"/>
      <c r="E7" s="126"/>
      <c r="F7" s="126"/>
    </row>
    <row r="8" spans="1:6" ht="12.75" customHeight="1" x14ac:dyDescent="0.2">
      <c r="A8" s="33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33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33" t="s">
        <v>1</v>
      </c>
      <c r="B10" s="139" t="s">
        <v>88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s="81" customFormat="1" ht="12.75" customHeight="1" x14ac:dyDescent="0.2">
      <c r="A12" s="148"/>
      <c r="B12" s="42" t="s">
        <v>75</v>
      </c>
      <c r="C12" s="1" t="s">
        <v>76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36" t="s">
        <v>49</v>
      </c>
      <c r="D13" s="125"/>
      <c r="E13" s="126"/>
      <c r="F13" s="126"/>
    </row>
    <row r="14" spans="1:6" ht="12.75" customHeight="1" x14ac:dyDescent="0.2">
      <c r="A14" s="144"/>
      <c r="B14" s="42">
        <v>283</v>
      </c>
      <c r="C14" s="42">
        <v>230</v>
      </c>
      <c r="D14" s="125"/>
      <c r="E14" s="126"/>
      <c r="F14" s="126"/>
    </row>
    <row r="15" spans="1:6" ht="12.75" customHeight="1" x14ac:dyDescent="0.2">
      <c r="A15" s="33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33" t="s">
        <v>48</v>
      </c>
      <c r="B16" s="141" t="s">
        <v>56</v>
      </c>
      <c r="C16" s="142"/>
      <c r="D16" s="125"/>
      <c r="E16" s="126"/>
      <c r="F16" s="126"/>
    </row>
    <row r="17" spans="1:6" ht="12.75" customHeight="1" x14ac:dyDescent="0.2">
      <c r="A17" s="33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33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49" t="s">
        <v>56</v>
      </c>
      <c r="B19" s="113"/>
      <c r="C19" s="113"/>
      <c r="D19" s="113"/>
      <c r="E19" s="113"/>
      <c r="F19" s="113"/>
    </row>
    <row r="20" spans="1:6" x14ac:dyDescent="0.2">
      <c r="A20" s="34" t="s">
        <v>57</v>
      </c>
      <c r="B20" s="115" t="s">
        <v>60</v>
      </c>
      <c r="C20" s="115"/>
      <c r="D20" s="116"/>
      <c r="E20" s="33" t="s">
        <v>24</v>
      </c>
      <c r="F20" s="33" t="s">
        <v>25</v>
      </c>
    </row>
    <row r="21" spans="1:6" x14ac:dyDescent="0.2">
      <c r="A21" s="12"/>
      <c r="B21" s="108"/>
      <c r="C21" s="108"/>
      <c r="D21" s="109"/>
      <c r="E21" s="32"/>
      <c r="F21" s="32"/>
    </row>
    <row r="22" spans="1:6" x14ac:dyDescent="0.2">
      <c r="A22" s="32"/>
      <c r="B22" s="108"/>
      <c r="C22" s="108"/>
      <c r="D22" s="109"/>
      <c r="E22" s="32"/>
      <c r="F22" s="32"/>
    </row>
    <row r="23" spans="1:6" x14ac:dyDescent="0.2">
      <c r="A23" s="32"/>
      <c r="B23" s="108"/>
      <c r="C23" s="108"/>
      <c r="D23" s="109"/>
      <c r="E23" s="32"/>
      <c r="F23" s="32"/>
    </row>
    <row r="24" spans="1:6" x14ac:dyDescent="0.2">
      <c r="A24" s="32"/>
      <c r="B24" s="108"/>
      <c r="C24" s="108"/>
      <c r="D24" s="109"/>
      <c r="E24" s="32"/>
      <c r="F24" s="32"/>
    </row>
    <row r="25" spans="1:6" x14ac:dyDescent="0.2">
      <c r="A25" s="32"/>
      <c r="B25" s="108"/>
      <c r="C25" s="108"/>
      <c r="D25" s="109"/>
      <c r="E25" s="32"/>
      <c r="F25" s="32"/>
    </row>
    <row r="26" spans="1:6" x14ac:dyDescent="0.2">
      <c r="A26" s="32"/>
      <c r="B26" s="108"/>
      <c r="C26" s="108"/>
      <c r="D26" s="109"/>
      <c r="E26" s="32"/>
      <c r="F26" s="32"/>
    </row>
    <row r="27" spans="1:6" x14ac:dyDescent="0.2">
      <c r="A27" s="32"/>
      <c r="B27" s="108"/>
      <c r="C27" s="108"/>
      <c r="D27" s="109"/>
      <c r="E27" s="32"/>
      <c r="F27" s="32"/>
    </row>
    <row r="28" spans="1:6" x14ac:dyDescent="0.2">
      <c r="A28" s="32"/>
      <c r="B28" s="108"/>
      <c r="C28" s="108"/>
      <c r="D28" s="109"/>
      <c r="E28" s="32"/>
      <c r="F28" s="32"/>
    </row>
    <row r="29" spans="1:6" x14ac:dyDescent="0.2">
      <c r="A29" s="32"/>
      <c r="B29" s="108"/>
      <c r="C29" s="108"/>
      <c r="D29" s="109"/>
      <c r="E29" s="32"/>
      <c r="F29" s="32"/>
    </row>
    <row r="30" spans="1:6" x14ac:dyDescent="0.2">
      <c r="A30" s="32"/>
      <c r="B30" s="108"/>
      <c r="C30" s="108"/>
      <c r="D30" s="109"/>
      <c r="E30" s="32"/>
      <c r="F30" s="32"/>
    </row>
    <row r="31" spans="1:6" x14ac:dyDescent="0.2">
      <c r="A31" s="32"/>
      <c r="B31" s="108"/>
      <c r="C31" s="108"/>
      <c r="D31" s="109"/>
      <c r="E31" s="32"/>
      <c r="F31" s="32"/>
    </row>
    <row r="32" spans="1:6" x14ac:dyDescent="0.2">
      <c r="A32" s="32"/>
      <c r="B32" s="108"/>
      <c r="C32" s="108"/>
      <c r="D32" s="109"/>
      <c r="E32" s="32"/>
      <c r="F32" s="32"/>
    </row>
    <row r="33" spans="1:6" x14ac:dyDescent="0.2">
      <c r="A33" s="32"/>
      <c r="B33" s="108"/>
      <c r="C33" s="108"/>
      <c r="D33" s="109"/>
      <c r="E33" s="32"/>
      <c r="F33" s="32"/>
    </row>
    <row r="34" spans="1:6" x14ac:dyDescent="0.2">
      <c r="A34" s="32"/>
      <c r="B34" s="108"/>
      <c r="C34" s="108"/>
      <c r="D34" s="109"/>
      <c r="E34" s="32"/>
      <c r="F34" s="32"/>
    </row>
    <row r="43" spans="1:6" x14ac:dyDescent="0.2">
      <c r="F43" s="13"/>
    </row>
  </sheetData>
  <mergeCells count="33"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6:C16"/>
    <mergeCell ref="A11:A12"/>
    <mergeCell ref="B17:C17"/>
    <mergeCell ref="B15:C15"/>
    <mergeCell ref="B28:D28"/>
    <mergeCell ref="B32:D32"/>
    <mergeCell ref="B30:D30"/>
    <mergeCell ref="B34:D34"/>
    <mergeCell ref="B29:D29"/>
    <mergeCell ref="B31:D31"/>
    <mergeCell ref="B33:D33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</mergeCells>
  <conditionalFormatting sqref="B9:C9">
    <cfRule type="beginsWith" dxfId="19" priority="1" operator="beginsWith" text="NOT OK">
      <formula>LEFT(B9,6)="NOT OK"</formula>
    </cfRule>
    <cfRule type="beginsWith" dxfId="18" priority="2" operator="beginsWith" text="OK">
      <formula>LEFT(B9,2)="OK"</formula>
    </cfRule>
  </conditionalFormatting>
  <dataValidations disablePrompts="1"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2">
    <tabColor rgb="FFFFFF21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M53" sqref="M53"/>
      <selection pane="bottomLeft" activeCell="A19" sqref="A19:F19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 t="s">
        <v>96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95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56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26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94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>
        <v>12800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 t="s">
        <v>56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93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82" t="s">
        <v>56</v>
      </c>
      <c r="C12" s="1" t="s">
        <v>84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 t="s">
        <v>56</v>
      </c>
      <c r="C14" s="42" t="s">
        <v>56</v>
      </c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1" t="s">
        <v>56</v>
      </c>
      <c r="C16" s="142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12" t="s">
        <v>56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/>
      <c r="B21" s="108"/>
      <c r="C21" s="108"/>
      <c r="D21" s="109"/>
      <c r="E21" s="53"/>
      <c r="F21" s="53"/>
    </row>
    <row r="22" spans="1:6" x14ac:dyDescent="0.2">
      <c r="A22" s="12"/>
      <c r="B22" s="108"/>
      <c r="C22" s="108"/>
      <c r="D22" s="109"/>
      <c r="E22" s="53"/>
      <c r="F22" s="53"/>
    </row>
    <row r="23" spans="1:6" x14ac:dyDescent="0.2">
      <c r="A23" s="107"/>
      <c r="B23" s="108"/>
      <c r="C23" s="108"/>
      <c r="D23" s="109"/>
      <c r="E23" s="53"/>
      <c r="F23" s="53"/>
    </row>
    <row r="24" spans="1:6" x14ac:dyDescent="0.2">
      <c r="A24" s="107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17" priority="1" operator="beginsWith" text="NOT OK">
      <formula>LEFT(B9,6)="NOT OK"</formula>
    </cfRule>
    <cfRule type="beginsWith" dxfId="16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2">
    <tabColor theme="5" tint="0.59999389629810485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L53" sqref="L53"/>
      <selection pane="bottomLeft" activeCell="B8" sqref="B8:C8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/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98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68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27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87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>
        <v>25000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 t="s">
        <v>56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52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97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42" t="s">
        <v>77</v>
      </c>
      <c r="C12" s="1" t="s">
        <v>62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>
        <v>350</v>
      </c>
      <c r="C14" s="42" t="s">
        <v>56</v>
      </c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5" t="s">
        <v>56</v>
      </c>
      <c r="C16" s="146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12" t="s">
        <v>67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/>
      <c r="B21" s="108"/>
      <c r="C21" s="108"/>
      <c r="D21" s="109"/>
      <c r="E21" s="53"/>
      <c r="F21" s="53"/>
    </row>
    <row r="22" spans="1:6" x14ac:dyDescent="0.2">
      <c r="A22" s="53"/>
      <c r="B22" s="108"/>
      <c r="C22" s="108"/>
      <c r="D22" s="109"/>
      <c r="E22" s="53"/>
      <c r="F22" s="53"/>
    </row>
    <row r="23" spans="1:6" x14ac:dyDescent="0.2">
      <c r="A23" s="53"/>
      <c r="B23" s="108"/>
      <c r="C23" s="108"/>
      <c r="D23" s="109"/>
      <c r="E23" s="53"/>
      <c r="F23" s="53"/>
    </row>
    <row r="24" spans="1:6" x14ac:dyDescent="0.2">
      <c r="A24" s="53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15" priority="1" operator="beginsWith" text="NOT OK">
      <formula>LEFT(B9,6)="NOT OK"</formula>
    </cfRule>
    <cfRule type="beginsWith" dxfId="14" priority="2" operator="beginsWith" text="OK">
      <formula>LEFT(B9,2)="OK"</formula>
    </cfRule>
  </conditionalFormatting>
  <dataValidations disablePrompts="1"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7">
    <tabColor rgb="FF00E266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J57" sqref="J57"/>
      <selection pane="bottomLeft" activeCell="F51" sqref="F51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 t="s">
        <v>101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99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66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28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100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>
        <v>5250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>
        <v>2015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88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42" t="s">
        <v>78</v>
      </c>
      <c r="C12" s="2" t="s">
        <v>79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>
        <v>42</v>
      </c>
      <c r="C14" s="42" t="s">
        <v>40</v>
      </c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5" t="s">
        <v>56</v>
      </c>
      <c r="C16" s="146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12" t="s">
        <v>56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>
        <v>42019</v>
      </c>
      <c r="B21" s="108" t="s">
        <v>82</v>
      </c>
      <c r="C21" s="108"/>
      <c r="D21" s="109"/>
      <c r="E21" s="53"/>
      <c r="F21" s="106" t="s">
        <v>83</v>
      </c>
    </row>
    <row r="22" spans="1:6" x14ac:dyDescent="0.2">
      <c r="A22" s="53"/>
      <c r="B22" s="108"/>
      <c r="C22" s="108"/>
      <c r="D22" s="109"/>
      <c r="E22" s="53"/>
      <c r="F22" s="53"/>
    </row>
    <row r="23" spans="1:6" x14ac:dyDescent="0.2">
      <c r="A23" s="53"/>
      <c r="B23" s="108"/>
      <c r="C23" s="108"/>
      <c r="D23" s="109"/>
      <c r="E23" s="53"/>
      <c r="F23" s="53"/>
    </row>
    <row r="24" spans="1:6" x14ac:dyDescent="0.2">
      <c r="A24" s="53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13" priority="1" operator="beginsWith" text="NOT OK">
      <formula>LEFT(B9,6)="NOT OK"</formula>
    </cfRule>
    <cfRule type="beginsWith" dxfId="12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8">
    <tabColor rgb="FF00E266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K53" sqref="K53"/>
      <selection pane="bottomLeft" activeCell="A19" sqref="A19:F19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 t="s">
        <v>102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4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66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28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87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>
        <v>4600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 t="s">
        <v>56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52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93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42" t="s">
        <v>80</v>
      </c>
      <c r="C12" s="1" t="s">
        <v>39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 t="s">
        <v>56</v>
      </c>
      <c r="C14" s="42" t="s">
        <v>53</v>
      </c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5" t="s">
        <v>56</v>
      </c>
      <c r="C16" s="146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12" t="s">
        <v>81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/>
      <c r="B21" s="108"/>
      <c r="C21" s="108"/>
      <c r="D21" s="109"/>
      <c r="E21" s="53"/>
      <c r="F21" s="88"/>
    </row>
    <row r="22" spans="1:6" x14ac:dyDescent="0.2">
      <c r="A22" s="12"/>
      <c r="B22" s="108"/>
      <c r="C22" s="108"/>
      <c r="D22" s="109"/>
      <c r="E22" s="53"/>
      <c r="F22" s="105"/>
    </row>
    <row r="23" spans="1:6" x14ac:dyDescent="0.2">
      <c r="A23" s="53"/>
      <c r="B23" s="108"/>
      <c r="C23" s="108"/>
      <c r="D23" s="109"/>
      <c r="E23" s="53"/>
      <c r="F23" s="53"/>
    </row>
    <row r="24" spans="1:6" x14ac:dyDescent="0.2">
      <c r="A24" s="53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11" priority="1" operator="beginsWith" text="NOT OK">
      <formula>LEFT(B9,6)="NOT OK"</formula>
    </cfRule>
    <cfRule type="beginsWith" dxfId="10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9">
    <tabColor theme="7" tint="0.39997558519241921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sqref="A1:F1"/>
      <selection pane="bottomLeft" activeCell="B15" sqref="B15:C15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 t="s">
        <v>105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104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53" t="s">
        <v>56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29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103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>
        <v>55000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 t="s">
        <v>56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52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97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82" t="s">
        <v>56</v>
      </c>
      <c r="C12" s="1" t="s">
        <v>56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 t="s">
        <v>56</v>
      </c>
      <c r="C14" s="42"/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5" t="s">
        <v>56</v>
      </c>
      <c r="C16" s="146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12" t="s">
        <v>67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/>
      <c r="B21" s="108"/>
      <c r="C21" s="108"/>
      <c r="D21" s="109"/>
      <c r="E21" s="53"/>
      <c r="F21" s="53"/>
    </row>
    <row r="22" spans="1:6" x14ac:dyDescent="0.2">
      <c r="A22" s="53"/>
      <c r="B22" s="108"/>
      <c r="C22" s="108"/>
      <c r="D22" s="109"/>
      <c r="E22" s="53"/>
      <c r="F22" s="53"/>
    </row>
    <row r="23" spans="1:6" x14ac:dyDescent="0.2">
      <c r="A23" s="53"/>
      <c r="B23" s="108"/>
      <c r="C23" s="108"/>
      <c r="D23" s="109"/>
      <c r="E23" s="53"/>
      <c r="F23" s="53"/>
    </row>
    <row r="24" spans="1:6" x14ac:dyDescent="0.2">
      <c r="A24" s="53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9" priority="1" operator="beginsWith" text="NOT OK">
      <formula>LEFT(B9,6)="NOT OK"</formula>
    </cfRule>
    <cfRule type="beginsWith" dxfId="8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1">
    <tabColor theme="7" tint="0.39997558519241921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sqref="A1:F1"/>
      <selection pane="bottomLeft" activeCell="A19" sqref="A19:F19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 t="s">
        <v>106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42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56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29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107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 t="s">
        <v>56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 t="s">
        <v>56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93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82" t="s">
        <v>56</v>
      </c>
      <c r="C12" s="1" t="s">
        <v>74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 t="s">
        <v>56</v>
      </c>
      <c r="C14" s="42" t="s">
        <v>45</v>
      </c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1" t="s">
        <v>56</v>
      </c>
      <c r="C16" s="142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12" t="s">
        <v>56</v>
      </c>
      <c r="B19" s="113"/>
      <c r="C19" s="113"/>
      <c r="D19" s="113"/>
      <c r="E19" s="113"/>
      <c r="F19" s="114"/>
    </row>
    <row r="20" spans="1:6" x14ac:dyDescent="0.2">
      <c r="A20" s="34" t="s">
        <v>44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/>
      <c r="B21" s="108"/>
      <c r="C21" s="108"/>
      <c r="D21" s="109"/>
      <c r="E21" s="53"/>
      <c r="F21" s="53"/>
    </row>
    <row r="22" spans="1:6" x14ac:dyDescent="0.2">
      <c r="A22" s="12"/>
      <c r="B22" s="108"/>
      <c r="C22" s="108"/>
      <c r="D22" s="109"/>
      <c r="E22" s="53"/>
      <c r="F22" s="53"/>
    </row>
    <row r="23" spans="1:6" x14ac:dyDescent="0.2">
      <c r="A23" s="12"/>
      <c r="B23" s="108"/>
      <c r="C23" s="108"/>
      <c r="D23" s="109"/>
      <c r="E23" s="53"/>
      <c r="F23" s="53"/>
    </row>
    <row r="24" spans="1:6" x14ac:dyDescent="0.2">
      <c r="A24" s="53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7" priority="1" operator="beginsWith" text="NOT OK">
      <formula>LEFT(B9,6)="NOT OK"</formula>
    </cfRule>
    <cfRule type="beginsWith" dxfId="6" priority="2" operator="beginsWith" text="OK">
      <formula>LEFT(B9,2)="OK"</formula>
    </cfRule>
  </conditionalFormatting>
  <dataValidations disablePrompts="1"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2">
    <tabColor theme="3" tint="0.39997558519241921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A60" sqref="A60"/>
      <selection pane="bottomLeft" activeCell="B11" sqref="B11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 t="s">
        <v>54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34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56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35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56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>
        <v>200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 t="s">
        <v>56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97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82" t="s">
        <v>56</v>
      </c>
      <c r="C12" s="1" t="s">
        <v>72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 t="s">
        <v>56</v>
      </c>
      <c r="C14" s="42">
        <v>1.5</v>
      </c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1" t="s">
        <v>56</v>
      </c>
      <c r="C16" s="142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65</v>
      </c>
      <c r="C18" s="111"/>
      <c r="D18" s="128"/>
      <c r="E18" s="129"/>
      <c r="F18" s="129"/>
    </row>
    <row r="19" spans="1:6" ht="51" customHeight="1" x14ac:dyDescent="0.2">
      <c r="A19" s="112" t="s">
        <v>56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/>
      <c r="B21" s="108"/>
      <c r="C21" s="108"/>
      <c r="D21" s="109"/>
      <c r="E21" s="53"/>
      <c r="F21" s="53"/>
    </row>
    <row r="22" spans="1:6" x14ac:dyDescent="0.2">
      <c r="A22" s="12"/>
      <c r="B22" s="108"/>
      <c r="C22" s="108"/>
      <c r="D22" s="109"/>
      <c r="E22" s="53"/>
      <c r="F22" s="53"/>
    </row>
    <row r="23" spans="1:6" x14ac:dyDescent="0.2">
      <c r="A23" s="12"/>
      <c r="B23" s="108"/>
      <c r="C23" s="108"/>
      <c r="D23" s="109"/>
      <c r="E23" s="53"/>
      <c r="F23" s="53"/>
    </row>
    <row r="24" spans="1:6" x14ac:dyDescent="0.2">
      <c r="A24" s="12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5" priority="1" operator="beginsWith" text="NOT OK">
      <formula>LEFT(B9,6)="NOT OK"</formula>
    </cfRule>
    <cfRule type="beginsWith" dxfId="4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hyperlinks>
    <hyperlink ref="B18:C18" r:id="rId1" display="Gestion parc machine\CL\GTT-CL-0001-01"/>
  </hyperlinks>
  <pageMargins left="0.7" right="0.7" top="0.75" bottom="0.75" header="0.3" footer="0.3"/>
  <pageSetup paperSize="9" scale="60" orientation="portrait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6">
    <tabColor theme="0" tint="-0.249977111117893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N58" sqref="N58"/>
      <selection pane="bottomLeft" activeCell="A19" sqref="A19:F19"/>
    </sheetView>
  </sheetViews>
  <sheetFormatPr baseColWidth="10" defaultRowHeight="12.75" x14ac:dyDescent="0.2"/>
  <cols>
    <col min="1" max="1" width="16.5703125" style="54" customWidth="1"/>
    <col min="2" max="3" width="20.28515625" style="54" customWidth="1"/>
    <col min="4" max="4" width="8.85546875" style="54" customWidth="1"/>
    <col min="5" max="5" width="13.42578125" style="54" customWidth="1"/>
    <col min="6" max="6" width="59.140625" style="54" customWidth="1"/>
    <col min="7" max="16384" width="11.42578125" style="54"/>
  </cols>
  <sheetData>
    <row r="1" spans="1:6" ht="30" customHeight="1" x14ac:dyDescent="0.2">
      <c r="A1" s="117" t="s">
        <v>109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108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31" t="s">
        <v>56</v>
      </c>
      <c r="C3" s="132"/>
      <c r="D3" s="125"/>
      <c r="E3" s="126"/>
      <c r="F3" s="126"/>
    </row>
    <row r="4" spans="1:6" ht="12.75" customHeight="1" x14ac:dyDescent="0.2">
      <c r="A4" s="52" t="s">
        <v>0</v>
      </c>
      <c r="B4" s="133" t="s">
        <v>37</v>
      </c>
      <c r="C4" s="134"/>
      <c r="D4" s="125"/>
      <c r="E4" s="126"/>
      <c r="F4" s="126"/>
    </row>
    <row r="5" spans="1:6" ht="12.75" customHeight="1" x14ac:dyDescent="0.2">
      <c r="A5" s="52" t="s">
        <v>2</v>
      </c>
      <c r="B5" s="135" t="s">
        <v>110</v>
      </c>
      <c r="C5" s="136"/>
      <c r="D5" s="125"/>
      <c r="E5" s="126"/>
      <c r="F5" s="126"/>
    </row>
    <row r="6" spans="1:6" ht="12.75" customHeight="1" x14ac:dyDescent="0.2">
      <c r="A6" s="52" t="s">
        <v>23</v>
      </c>
      <c r="B6" s="137">
        <v>7650</v>
      </c>
      <c r="C6" s="138"/>
      <c r="D6" s="125"/>
      <c r="E6" s="126"/>
      <c r="F6" s="126"/>
    </row>
    <row r="7" spans="1:6" ht="12.75" customHeight="1" x14ac:dyDescent="0.2">
      <c r="A7" s="52" t="s">
        <v>17</v>
      </c>
      <c r="B7" s="139" t="s">
        <v>56</v>
      </c>
      <c r="C7" s="140"/>
      <c r="D7" s="125"/>
      <c r="E7" s="126"/>
      <c r="F7" s="126"/>
    </row>
    <row r="8" spans="1:6" ht="12.75" customHeight="1" x14ac:dyDescent="0.2">
      <c r="A8" s="52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52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52" t="s">
        <v>1</v>
      </c>
      <c r="B10" s="139" t="s">
        <v>88</v>
      </c>
      <c r="C10" s="138"/>
      <c r="D10" s="125"/>
      <c r="E10" s="126"/>
      <c r="F10" s="126"/>
    </row>
    <row r="11" spans="1:6" s="81" customFormat="1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82" t="s">
        <v>56</v>
      </c>
      <c r="C12" s="1" t="s">
        <v>38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51" t="s">
        <v>49</v>
      </c>
      <c r="D13" s="125"/>
      <c r="E13" s="126"/>
      <c r="F13" s="126"/>
    </row>
    <row r="14" spans="1:6" ht="12.75" customHeight="1" x14ac:dyDescent="0.2">
      <c r="A14" s="144"/>
      <c r="B14" s="42" t="s">
        <v>56</v>
      </c>
      <c r="C14" s="42"/>
      <c r="D14" s="125"/>
      <c r="E14" s="126"/>
      <c r="F14" s="126"/>
    </row>
    <row r="15" spans="1:6" ht="12.75" customHeight="1" x14ac:dyDescent="0.2">
      <c r="A15" s="52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52" t="s">
        <v>48</v>
      </c>
      <c r="B16" s="141" t="s">
        <v>56</v>
      </c>
      <c r="C16" s="142"/>
      <c r="D16" s="125"/>
      <c r="E16" s="126"/>
      <c r="F16" s="126"/>
    </row>
    <row r="17" spans="1:6" ht="12.75" customHeight="1" x14ac:dyDescent="0.2">
      <c r="A17" s="52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52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12" t="s">
        <v>56</v>
      </c>
      <c r="B19" s="113"/>
      <c r="C19" s="113"/>
      <c r="D19" s="113"/>
      <c r="E19" s="113"/>
      <c r="F19" s="114"/>
    </row>
    <row r="20" spans="1:6" x14ac:dyDescent="0.2">
      <c r="A20" s="34" t="s">
        <v>57</v>
      </c>
      <c r="B20" s="115" t="s">
        <v>60</v>
      </c>
      <c r="C20" s="115"/>
      <c r="D20" s="116"/>
      <c r="E20" s="52" t="s">
        <v>24</v>
      </c>
      <c r="F20" s="52" t="s">
        <v>25</v>
      </c>
    </row>
    <row r="21" spans="1:6" x14ac:dyDescent="0.2">
      <c r="A21" s="12"/>
      <c r="B21" s="108"/>
      <c r="C21" s="108"/>
      <c r="D21" s="109"/>
      <c r="E21" s="53"/>
      <c r="F21" s="53"/>
    </row>
    <row r="22" spans="1:6" x14ac:dyDescent="0.2">
      <c r="A22" s="53"/>
      <c r="B22" s="108"/>
      <c r="C22" s="108"/>
      <c r="D22" s="109"/>
      <c r="E22" s="53"/>
      <c r="F22" s="53"/>
    </row>
    <row r="23" spans="1:6" x14ac:dyDescent="0.2">
      <c r="A23" s="53"/>
      <c r="B23" s="108"/>
      <c r="C23" s="108"/>
      <c r="D23" s="109"/>
      <c r="E23" s="53"/>
      <c r="F23" s="53"/>
    </row>
    <row r="24" spans="1:6" x14ac:dyDescent="0.2">
      <c r="A24" s="53"/>
      <c r="B24" s="108"/>
      <c r="C24" s="108"/>
      <c r="D24" s="109"/>
      <c r="E24" s="53"/>
      <c r="F24" s="53"/>
    </row>
    <row r="25" spans="1:6" x14ac:dyDescent="0.2">
      <c r="A25" s="53"/>
      <c r="B25" s="108"/>
      <c r="C25" s="108"/>
      <c r="D25" s="109"/>
      <c r="E25" s="53"/>
      <c r="F25" s="53"/>
    </row>
    <row r="26" spans="1:6" x14ac:dyDescent="0.2">
      <c r="A26" s="53"/>
      <c r="B26" s="108"/>
      <c r="C26" s="108"/>
      <c r="D26" s="109"/>
      <c r="E26" s="53"/>
      <c r="F26" s="53"/>
    </row>
    <row r="27" spans="1:6" x14ac:dyDescent="0.2">
      <c r="A27" s="53"/>
      <c r="B27" s="108"/>
      <c r="C27" s="108"/>
      <c r="D27" s="109"/>
      <c r="E27" s="53"/>
      <c r="F27" s="53"/>
    </row>
    <row r="28" spans="1:6" x14ac:dyDescent="0.2">
      <c r="A28" s="53"/>
      <c r="B28" s="108"/>
      <c r="C28" s="108"/>
      <c r="D28" s="109"/>
      <c r="E28" s="53"/>
      <c r="F28" s="53"/>
    </row>
    <row r="29" spans="1:6" x14ac:dyDescent="0.2">
      <c r="A29" s="53"/>
      <c r="B29" s="108"/>
      <c r="C29" s="108"/>
      <c r="D29" s="109"/>
      <c r="E29" s="53"/>
      <c r="F29" s="53"/>
    </row>
    <row r="30" spans="1:6" x14ac:dyDescent="0.2">
      <c r="A30" s="53"/>
      <c r="B30" s="108"/>
      <c r="C30" s="108"/>
      <c r="D30" s="109"/>
      <c r="E30" s="53"/>
      <c r="F30" s="53"/>
    </row>
    <row r="31" spans="1:6" x14ac:dyDescent="0.2">
      <c r="A31" s="53"/>
      <c r="B31" s="108"/>
      <c r="C31" s="108"/>
      <c r="D31" s="109"/>
      <c r="E31" s="53"/>
      <c r="F31" s="53"/>
    </row>
    <row r="32" spans="1:6" x14ac:dyDescent="0.2">
      <c r="A32" s="53"/>
      <c r="B32" s="108"/>
      <c r="C32" s="108"/>
      <c r="D32" s="109"/>
      <c r="E32" s="53"/>
      <c r="F32" s="53"/>
    </row>
    <row r="33" spans="1:6" x14ac:dyDescent="0.2">
      <c r="A33" s="53"/>
      <c r="B33" s="108"/>
      <c r="C33" s="108"/>
      <c r="D33" s="109"/>
      <c r="E33" s="53"/>
      <c r="F33" s="53"/>
    </row>
    <row r="34" spans="1:6" x14ac:dyDescent="0.2">
      <c r="A34" s="53"/>
      <c r="B34" s="108"/>
      <c r="C34" s="108"/>
      <c r="D34" s="109"/>
      <c r="E34" s="53"/>
      <c r="F34" s="53"/>
    </row>
  </sheetData>
  <mergeCells count="33">
    <mergeCell ref="B30:D30"/>
    <mergeCell ref="B31:D31"/>
    <mergeCell ref="B32:D32"/>
    <mergeCell ref="B33:D33"/>
    <mergeCell ref="B34:D34"/>
    <mergeCell ref="B29:D29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  <mergeCell ref="A11:A12"/>
    <mergeCell ref="B17:C17"/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5:C15"/>
    <mergeCell ref="B16:C16"/>
  </mergeCells>
  <conditionalFormatting sqref="B9:C9">
    <cfRule type="beginsWith" dxfId="3" priority="1" operator="beginsWith" text="NOT OK">
      <formula>LEFT(B9,6)="NOT OK"</formula>
    </cfRule>
    <cfRule type="beginsWith" dxfId="2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5">
    <tabColor theme="9" tint="0.39997558519241921"/>
  </sheetPr>
  <dimension ref="A1:F34"/>
  <sheetViews>
    <sheetView view="pageBreakPreview" zoomScale="85" zoomScaleNormal="85" zoomScaleSheetLayoutView="85" workbookViewId="0">
      <pane ySplit="20" topLeftCell="A21" activePane="bottomLeft" state="frozen"/>
      <selection activeCell="C12" sqref="C12"/>
      <selection pane="bottomLeft" sqref="A1:F1"/>
    </sheetView>
  </sheetViews>
  <sheetFormatPr baseColWidth="10" defaultRowHeight="12.75" x14ac:dyDescent="0.2"/>
  <cols>
    <col min="1" max="1" width="16.5703125" style="81" customWidth="1"/>
    <col min="2" max="3" width="20.28515625" style="81" customWidth="1"/>
    <col min="4" max="4" width="8.85546875" style="81" customWidth="1"/>
    <col min="5" max="5" width="13.42578125" style="81" customWidth="1"/>
    <col min="6" max="6" width="59.140625" style="81" customWidth="1"/>
    <col min="7" max="16384" width="11.42578125" style="81"/>
  </cols>
  <sheetData>
    <row r="1" spans="1:6" ht="30" customHeight="1" x14ac:dyDescent="0.2">
      <c r="A1" s="117" t="s">
        <v>113</v>
      </c>
      <c r="B1" s="118"/>
      <c r="C1" s="118"/>
      <c r="D1" s="118"/>
      <c r="E1" s="118"/>
      <c r="F1" s="119"/>
    </row>
    <row r="2" spans="1:6" ht="12.75" customHeight="1" x14ac:dyDescent="0.2">
      <c r="A2" s="37" t="s">
        <v>7</v>
      </c>
      <c r="B2" s="120" t="s">
        <v>112</v>
      </c>
      <c r="C2" s="121"/>
      <c r="D2" s="122" t="s">
        <v>85</v>
      </c>
      <c r="E2" s="123"/>
      <c r="F2" s="123"/>
    </row>
    <row r="3" spans="1:6" ht="12.75" customHeight="1" x14ac:dyDescent="0.2">
      <c r="A3" s="37" t="s">
        <v>3</v>
      </c>
      <c r="B3" s="163"/>
      <c r="C3" s="159"/>
      <c r="D3" s="125"/>
      <c r="E3" s="126"/>
      <c r="F3" s="126"/>
    </row>
    <row r="4" spans="1:6" ht="12.75" customHeight="1" x14ac:dyDescent="0.2">
      <c r="A4" s="90" t="s">
        <v>0</v>
      </c>
      <c r="B4" s="133" t="s">
        <v>70</v>
      </c>
      <c r="C4" s="134"/>
      <c r="D4" s="125"/>
      <c r="E4" s="126"/>
      <c r="F4" s="126"/>
    </row>
    <row r="5" spans="1:6" ht="12.75" customHeight="1" x14ac:dyDescent="0.2">
      <c r="A5" s="90" t="s">
        <v>2</v>
      </c>
      <c r="B5" s="135" t="s">
        <v>111</v>
      </c>
      <c r="C5" s="136"/>
      <c r="D5" s="125"/>
      <c r="E5" s="126"/>
      <c r="F5" s="126"/>
    </row>
    <row r="6" spans="1:6" ht="12.75" customHeight="1" x14ac:dyDescent="0.2">
      <c r="A6" s="90" t="s">
        <v>23</v>
      </c>
      <c r="B6" s="137">
        <v>3500</v>
      </c>
      <c r="C6" s="138"/>
      <c r="D6" s="125"/>
      <c r="E6" s="126"/>
      <c r="F6" s="126"/>
    </row>
    <row r="7" spans="1:6" ht="12.75" customHeight="1" x14ac:dyDescent="0.2">
      <c r="A7" s="90" t="s">
        <v>17</v>
      </c>
      <c r="B7" s="158">
        <v>41913</v>
      </c>
      <c r="C7" s="140"/>
      <c r="D7" s="125"/>
      <c r="E7" s="126"/>
      <c r="F7" s="126"/>
    </row>
    <row r="8" spans="1:6" ht="12.75" customHeight="1" x14ac:dyDescent="0.2">
      <c r="A8" s="90" t="s">
        <v>46</v>
      </c>
      <c r="B8" s="141" t="s">
        <v>56</v>
      </c>
      <c r="C8" s="142"/>
      <c r="D8" s="125"/>
      <c r="E8" s="126"/>
      <c r="F8" s="126"/>
    </row>
    <row r="9" spans="1:6" ht="12.75" customHeight="1" x14ac:dyDescent="0.2">
      <c r="A9" s="90" t="s">
        <v>32</v>
      </c>
      <c r="B9" s="143" t="s">
        <v>51</v>
      </c>
      <c r="C9" s="138"/>
      <c r="D9" s="125"/>
      <c r="E9" s="126"/>
      <c r="F9" s="126"/>
    </row>
    <row r="10" spans="1:6" ht="12.75" customHeight="1" x14ac:dyDescent="0.2">
      <c r="A10" s="90" t="s">
        <v>1</v>
      </c>
      <c r="B10" s="139" t="s">
        <v>97</v>
      </c>
      <c r="C10" s="138"/>
      <c r="D10" s="125"/>
      <c r="E10" s="126"/>
      <c r="F10" s="126"/>
    </row>
    <row r="11" spans="1:6" ht="12.75" customHeight="1" x14ac:dyDescent="0.2">
      <c r="A11" s="147" t="s">
        <v>31</v>
      </c>
      <c r="B11" s="35" t="s">
        <v>50</v>
      </c>
      <c r="C11" s="104" t="s">
        <v>49</v>
      </c>
      <c r="D11" s="125"/>
      <c r="E11" s="126"/>
      <c r="F11" s="126"/>
    </row>
    <row r="12" spans="1:6" ht="12.75" customHeight="1" x14ac:dyDescent="0.2">
      <c r="A12" s="148"/>
      <c r="B12" s="82" t="s">
        <v>56</v>
      </c>
      <c r="C12" s="1" t="s">
        <v>56</v>
      </c>
      <c r="D12" s="125"/>
      <c r="E12" s="126"/>
      <c r="F12" s="126"/>
    </row>
    <row r="13" spans="1:6" ht="12.75" customHeight="1" x14ac:dyDescent="0.2">
      <c r="A13" s="115" t="s">
        <v>30</v>
      </c>
      <c r="B13" s="35" t="s">
        <v>50</v>
      </c>
      <c r="C13" s="91" t="s">
        <v>49</v>
      </c>
      <c r="D13" s="125"/>
      <c r="E13" s="126"/>
      <c r="F13" s="126"/>
    </row>
    <row r="14" spans="1:6" ht="12.75" customHeight="1" x14ac:dyDescent="0.2">
      <c r="A14" s="144"/>
      <c r="B14" s="42" t="s">
        <v>71</v>
      </c>
      <c r="C14" s="42" t="s">
        <v>56</v>
      </c>
      <c r="D14" s="125"/>
      <c r="E14" s="126"/>
      <c r="F14" s="126"/>
    </row>
    <row r="15" spans="1:6" ht="12.75" customHeight="1" x14ac:dyDescent="0.2">
      <c r="A15" s="90" t="s">
        <v>47</v>
      </c>
      <c r="B15" s="139" t="s">
        <v>56</v>
      </c>
      <c r="C15" s="138"/>
      <c r="D15" s="125"/>
      <c r="E15" s="126"/>
      <c r="F15" s="126"/>
    </row>
    <row r="16" spans="1:6" ht="12.75" customHeight="1" x14ac:dyDescent="0.2">
      <c r="A16" s="90" t="s">
        <v>48</v>
      </c>
      <c r="B16" s="145" t="s">
        <v>56</v>
      </c>
      <c r="C16" s="146"/>
      <c r="D16" s="125"/>
      <c r="E16" s="126"/>
      <c r="F16" s="126"/>
    </row>
    <row r="17" spans="1:6" ht="12.75" customHeight="1" x14ac:dyDescent="0.2">
      <c r="A17" s="90" t="s">
        <v>43</v>
      </c>
      <c r="B17" s="139" t="s">
        <v>56</v>
      </c>
      <c r="C17" s="138"/>
      <c r="D17" s="125"/>
      <c r="E17" s="126"/>
      <c r="F17" s="126"/>
    </row>
    <row r="18" spans="1:6" ht="12.75" customHeight="1" x14ac:dyDescent="0.2">
      <c r="A18" s="90" t="s">
        <v>55</v>
      </c>
      <c r="B18" s="110" t="s">
        <v>56</v>
      </c>
      <c r="C18" s="111"/>
      <c r="D18" s="128"/>
      <c r="E18" s="129"/>
      <c r="F18" s="129"/>
    </row>
    <row r="19" spans="1:6" ht="51" customHeight="1" x14ac:dyDescent="0.2">
      <c r="A19" s="160" t="s">
        <v>56</v>
      </c>
      <c r="B19" s="161"/>
      <c r="C19" s="161"/>
      <c r="D19" s="161"/>
      <c r="E19" s="161"/>
      <c r="F19" s="162"/>
    </row>
    <row r="20" spans="1:6" x14ac:dyDescent="0.2">
      <c r="A20" s="34" t="s">
        <v>57</v>
      </c>
      <c r="B20" s="115" t="s">
        <v>60</v>
      </c>
      <c r="C20" s="115"/>
      <c r="D20" s="116"/>
      <c r="E20" s="90" t="s">
        <v>24</v>
      </c>
      <c r="F20" s="90" t="s">
        <v>25</v>
      </c>
    </row>
    <row r="21" spans="1:6" x14ac:dyDescent="0.2">
      <c r="A21" s="12"/>
      <c r="B21" s="108"/>
      <c r="C21" s="108"/>
      <c r="D21" s="109"/>
      <c r="E21" s="89"/>
      <c r="F21" s="89"/>
    </row>
    <row r="22" spans="1:6" x14ac:dyDescent="0.2">
      <c r="A22" s="89"/>
      <c r="B22" s="108"/>
      <c r="C22" s="108"/>
      <c r="D22" s="109"/>
      <c r="E22" s="89"/>
      <c r="F22" s="89"/>
    </row>
    <row r="23" spans="1:6" x14ac:dyDescent="0.2">
      <c r="A23" s="89"/>
      <c r="B23" s="108"/>
      <c r="C23" s="108"/>
      <c r="D23" s="109"/>
      <c r="E23" s="89"/>
      <c r="F23" s="89"/>
    </row>
    <row r="24" spans="1:6" x14ac:dyDescent="0.2">
      <c r="A24" s="89"/>
      <c r="B24" s="108"/>
      <c r="C24" s="108"/>
      <c r="D24" s="109"/>
      <c r="E24" s="89"/>
      <c r="F24" s="89"/>
    </row>
    <row r="25" spans="1:6" x14ac:dyDescent="0.2">
      <c r="A25" s="89"/>
      <c r="B25" s="108"/>
      <c r="C25" s="108"/>
      <c r="D25" s="109"/>
      <c r="E25" s="89"/>
      <c r="F25" s="89"/>
    </row>
    <row r="26" spans="1:6" x14ac:dyDescent="0.2">
      <c r="A26" s="89"/>
      <c r="B26" s="108"/>
      <c r="C26" s="108"/>
      <c r="D26" s="109"/>
      <c r="E26" s="89"/>
      <c r="F26" s="89"/>
    </row>
    <row r="27" spans="1:6" x14ac:dyDescent="0.2">
      <c r="A27" s="89"/>
      <c r="B27" s="108"/>
      <c r="C27" s="108"/>
      <c r="D27" s="109"/>
      <c r="E27" s="89"/>
      <c r="F27" s="89"/>
    </row>
    <row r="28" spans="1:6" x14ac:dyDescent="0.2">
      <c r="A28" s="89"/>
      <c r="B28" s="108"/>
      <c r="C28" s="108"/>
      <c r="D28" s="109"/>
      <c r="E28" s="89"/>
      <c r="F28" s="89"/>
    </row>
    <row r="29" spans="1:6" x14ac:dyDescent="0.2">
      <c r="A29" s="89"/>
      <c r="B29" s="108"/>
      <c r="C29" s="108"/>
      <c r="D29" s="109"/>
      <c r="E29" s="89"/>
      <c r="F29" s="89"/>
    </row>
    <row r="30" spans="1:6" x14ac:dyDescent="0.2">
      <c r="A30" s="89"/>
      <c r="B30" s="108"/>
      <c r="C30" s="108"/>
      <c r="D30" s="109"/>
      <c r="E30" s="89"/>
      <c r="F30" s="89"/>
    </row>
    <row r="31" spans="1:6" x14ac:dyDescent="0.2">
      <c r="A31" s="89"/>
      <c r="B31" s="108"/>
      <c r="C31" s="108"/>
      <c r="D31" s="109"/>
      <c r="E31" s="89"/>
      <c r="F31" s="89"/>
    </row>
    <row r="32" spans="1:6" x14ac:dyDescent="0.2">
      <c r="A32" s="89"/>
      <c r="B32" s="108"/>
      <c r="C32" s="108"/>
      <c r="D32" s="109"/>
      <c r="E32" s="89"/>
      <c r="F32" s="89"/>
    </row>
    <row r="33" spans="1:6" x14ac:dyDescent="0.2">
      <c r="A33" s="89"/>
      <c r="B33" s="108"/>
      <c r="C33" s="108"/>
      <c r="D33" s="109"/>
      <c r="E33" s="89"/>
      <c r="F33" s="89"/>
    </row>
    <row r="34" spans="1:6" x14ac:dyDescent="0.2">
      <c r="A34" s="89"/>
      <c r="B34" s="108"/>
      <c r="C34" s="108"/>
      <c r="D34" s="109"/>
      <c r="E34" s="89"/>
      <c r="F34" s="89"/>
    </row>
  </sheetData>
  <mergeCells count="33">
    <mergeCell ref="A1:F1"/>
    <mergeCell ref="B2:C2"/>
    <mergeCell ref="D2:F18"/>
    <mergeCell ref="B3:C3"/>
    <mergeCell ref="B4:C4"/>
    <mergeCell ref="B5:C5"/>
    <mergeCell ref="B6:C6"/>
    <mergeCell ref="B7:C7"/>
    <mergeCell ref="B8:C8"/>
    <mergeCell ref="B9:C9"/>
    <mergeCell ref="B10:C10"/>
    <mergeCell ref="A13:A14"/>
    <mergeCell ref="B16:C16"/>
    <mergeCell ref="A11:A12"/>
    <mergeCell ref="B17:C17"/>
    <mergeCell ref="B15:C15"/>
    <mergeCell ref="B28:D28"/>
    <mergeCell ref="B32:D32"/>
    <mergeCell ref="B30:D30"/>
    <mergeCell ref="B34:D34"/>
    <mergeCell ref="B29:D29"/>
    <mergeCell ref="B31:D31"/>
    <mergeCell ref="B33:D33"/>
    <mergeCell ref="B18:C18"/>
    <mergeCell ref="A19:F19"/>
    <mergeCell ref="B20:D20"/>
    <mergeCell ref="B21:D21"/>
    <mergeCell ref="B22:D22"/>
    <mergeCell ref="B23:D23"/>
    <mergeCell ref="B24:D24"/>
    <mergeCell ref="B25:D25"/>
    <mergeCell ref="B26:D26"/>
    <mergeCell ref="B27:D27"/>
  </mergeCells>
  <conditionalFormatting sqref="B9:C9">
    <cfRule type="beginsWith" dxfId="1" priority="1" operator="beginsWith" text="NOT OK">
      <formula>LEFT(B9,6)="NOT OK"</formula>
    </cfRule>
    <cfRule type="beginsWith" dxfId="0" priority="2" operator="beginsWith" text="OK">
      <formula>LEFT(B9,2)="OK"</formula>
    </cfRule>
  </conditionalFormatting>
  <dataValidations count="1">
    <dataValidation type="list" allowBlank="1" showInputMessage="1" showErrorMessage="1" sqref="B9">
      <formula1>"OK, NOT OK"</formula1>
    </dataValidation>
  </dataValidations>
  <pageMargins left="0.7" right="0.7" top="0.75" bottom="0.75" header="0.3" footer="0.3"/>
  <pageSetup paperSize="9" scale="6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MODELE</vt:lpstr>
      <vt:lpstr>Machines</vt:lpstr>
      <vt:lpstr>WM-0001-01</vt:lpstr>
      <vt:lpstr>WM-0002-01</vt:lpstr>
      <vt:lpstr>GM-0001-01</vt:lpstr>
      <vt:lpstr>FM-0001-01</vt:lpstr>
      <vt:lpstr>CM-0001-01</vt:lpstr>
      <vt:lpstr>CM-0001-02</vt:lpstr>
      <vt:lpstr>BM-0002-01</vt:lpstr>
      <vt:lpstr>BM-0004-01</vt:lpstr>
      <vt:lpstr>CL-0001-01</vt:lpstr>
      <vt:lpstr>PM-0001-01</vt:lpstr>
      <vt:lpstr>BT-0001-01</vt:lpstr>
      <vt:lpstr>'BM-0002-01'!Zone_d_impression</vt:lpstr>
      <vt:lpstr>'BM-0004-01'!Zone_d_impression</vt:lpstr>
      <vt:lpstr>'BT-0001-01'!Zone_d_impression</vt:lpstr>
      <vt:lpstr>'CL-0001-01'!Zone_d_impression</vt:lpstr>
      <vt:lpstr>'CM-0001-01'!Zone_d_impression</vt:lpstr>
      <vt:lpstr>'CM-0001-02'!Zone_d_impression</vt:lpstr>
      <vt:lpstr>'FM-0001-01'!Zone_d_impression</vt:lpstr>
      <vt:lpstr>'GM-0001-01'!Zone_d_impression</vt:lpstr>
      <vt:lpstr>MODELE!Zone_d_impression</vt:lpstr>
      <vt:lpstr>'PM-0001-01'!Zone_d_impression</vt:lpstr>
      <vt:lpstr>'WM-0001-01'!Zone_d_impression</vt:lpstr>
      <vt:lpstr>'WM-0002-01'!Zone_d_impression</vt:lpstr>
    </vt:vector>
  </TitlesOfParts>
  <Company>GazTransport &amp; Technigaz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</dc:creator>
  <cp:lastModifiedBy>Anthony De Faria</cp:lastModifiedBy>
  <cp:lastPrinted>2015-02-25T09:33:27Z</cp:lastPrinted>
  <dcterms:created xsi:type="dcterms:W3CDTF">2000-02-22T14:08:23Z</dcterms:created>
  <dcterms:modified xsi:type="dcterms:W3CDTF">2015-11-13T09:32:49Z</dcterms:modified>
</cp:coreProperties>
</file>