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MSBU\"/>
    </mc:Choice>
  </mc:AlternateContent>
  <bookViews>
    <workbookView xWindow="0" yWindow="0" windowWidth="19440" windowHeight="11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8" i="1" l="1"/>
  <c r="AC66" i="1" l="1"/>
  <c r="AC65" i="1"/>
  <c r="AC64" i="1"/>
  <c r="AC63" i="1"/>
  <c r="AC62" i="1"/>
  <c r="AC61" i="1"/>
  <c r="AC60" i="1"/>
  <c r="AC59" i="1"/>
  <c r="AC58" i="1"/>
  <c r="AC57" i="1"/>
  <c r="Z66" i="1"/>
  <c r="Z65" i="1"/>
  <c r="Z64" i="1"/>
  <c r="Z63" i="1"/>
  <c r="Z62" i="1"/>
  <c r="Z61" i="1"/>
  <c r="Z60" i="1"/>
  <c r="Z59" i="1"/>
  <c r="Z58" i="1"/>
  <c r="Z57" i="1"/>
  <c r="W66" i="1"/>
  <c r="W65" i="1"/>
  <c r="W64" i="1"/>
  <c r="W63" i="1"/>
  <c r="W62" i="1"/>
  <c r="W61" i="1"/>
  <c r="W60" i="1"/>
  <c r="W59" i="1"/>
  <c r="W58" i="1"/>
  <c r="W57" i="1"/>
  <c r="T66" i="1"/>
  <c r="T65" i="1"/>
  <c r="T64" i="1"/>
  <c r="T63" i="1"/>
  <c r="T62" i="1"/>
  <c r="T61" i="1"/>
  <c r="T60" i="1"/>
  <c r="T59" i="1"/>
  <c r="T58" i="1"/>
  <c r="T57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F50" i="1"/>
  <c r="AF49" i="1"/>
  <c r="AF48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C50" i="1"/>
  <c r="AC49" i="1"/>
  <c r="AC48" i="1"/>
  <c r="AC47" i="1"/>
  <c r="AC46" i="1"/>
  <c r="AC45" i="1"/>
  <c r="AC44" i="1"/>
  <c r="AC43" i="1"/>
  <c r="AC42" i="1"/>
  <c r="AC41" i="1"/>
  <c r="AC40" i="1"/>
  <c r="AC39" i="1"/>
  <c r="AC38" i="1"/>
  <c r="AC37" i="1"/>
  <c r="AC36" i="1"/>
  <c r="AC35" i="1"/>
  <c r="AC34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T50" i="1"/>
  <c r="T49" i="1"/>
  <c r="T48" i="1"/>
  <c r="T47" i="1"/>
  <c r="T46" i="1"/>
  <c r="T45" i="1"/>
  <c r="T44" i="1"/>
  <c r="T43" i="1"/>
  <c r="T42" i="1"/>
  <c r="T41" i="1"/>
  <c r="T40" i="1"/>
  <c r="T39" i="1"/>
  <c r="T37" i="1"/>
  <c r="T36" i="1"/>
  <c r="T35" i="1"/>
  <c r="T34" i="1"/>
  <c r="P12" i="1" l="1"/>
  <c r="AB66" i="1" l="1"/>
  <c r="AB65" i="1"/>
  <c r="AB64" i="1"/>
  <c r="AB63" i="1"/>
  <c r="AB62" i="1"/>
  <c r="AB61" i="1"/>
  <c r="AB60" i="1"/>
  <c r="AB59" i="1"/>
  <c r="AB58" i="1"/>
  <c r="AB57" i="1"/>
  <c r="Y66" i="1"/>
  <c r="Y65" i="1"/>
  <c r="Y64" i="1"/>
  <c r="Y63" i="1"/>
  <c r="Y62" i="1"/>
  <c r="Y61" i="1"/>
  <c r="Y60" i="1"/>
  <c r="Y59" i="1"/>
  <c r="Y58" i="1"/>
  <c r="Y57" i="1"/>
  <c r="V66" i="1"/>
  <c r="V65" i="1"/>
  <c r="V64" i="1"/>
  <c r="V63" i="1"/>
  <c r="V62" i="1"/>
  <c r="V61" i="1"/>
  <c r="V60" i="1"/>
  <c r="V59" i="1"/>
  <c r="V58" i="1"/>
  <c r="V57" i="1"/>
  <c r="S66" i="1"/>
  <c r="S65" i="1"/>
  <c r="S64" i="1"/>
  <c r="S63" i="1"/>
  <c r="S62" i="1"/>
  <c r="S61" i="1"/>
  <c r="S60" i="1"/>
  <c r="S59" i="1"/>
  <c r="S58" i="1"/>
  <c r="S57" i="1"/>
  <c r="P66" i="1"/>
  <c r="P65" i="1"/>
  <c r="P64" i="1"/>
  <c r="P63" i="1"/>
  <c r="P62" i="1"/>
  <c r="P61" i="1"/>
  <c r="P60" i="1"/>
  <c r="P59" i="1"/>
  <c r="P58" i="1"/>
  <c r="P57" i="1"/>
  <c r="P34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E50" i="1"/>
  <c r="AE49" i="1"/>
  <c r="AE48" i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P21" i="1"/>
  <c r="P41" i="1"/>
  <c r="S34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P50" i="1"/>
  <c r="P49" i="1"/>
  <c r="P48" i="1"/>
  <c r="P47" i="1"/>
  <c r="P46" i="1"/>
  <c r="P45" i="1"/>
  <c r="P44" i="1"/>
  <c r="P43" i="1"/>
  <c r="P42" i="1"/>
  <c r="P40" i="1"/>
  <c r="P39" i="1"/>
  <c r="P38" i="1"/>
  <c r="P37" i="1"/>
  <c r="P36" i="1"/>
  <c r="P35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V28" i="1"/>
  <c r="V27" i="1"/>
  <c r="V26" i="1"/>
  <c r="V25" i="1"/>
  <c r="V24" i="1"/>
  <c r="V23" i="1"/>
  <c r="V22" i="1"/>
  <c r="V21" i="1"/>
  <c r="V20" i="1"/>
  <c r="V19" i="1"/>
  <c r="V18" i="1"/>
  <c r="V17" i="1"/>
  <c r="V15" i="1"/>
  <c r="V14" i="1"/>
  <c r="V13" i="1"/>
  <c r="V12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P28" i="1"/>
  <c r="P27" i="1"/>
  <c r="P26" i="1"/>
  <c r="P25" i="1"/>
  <c r="P24" i="1"/>
  <c r="P23" i="1"/>
  <c r="P22" i="1"/>
  <c r="P20" i="1"/>
  <c r="P19" i="1"/>
  <c r="P18" i="1"/>
  <c r="P17" i="1"/>
  <c r="P16" i="1"/>
  <c r="P15" i="1"/>
  <c r="P14" i="1"/>
  <c r="P13" i="1"/>
  <c r="Q65" i="1" l="1"/>
  <c r="Q63" i="1"/>
  <c r="Q61" i="1"/>
  <c r="Q59" i="1"/>
  <c r="Q57" i="1"/>
  <c r="Q66" i="1"/>
  <c r="Q64" i="1"/>
  <c r="Q62" i="1"/>
  <c r="Q60" i="1"/>
  <c r="Q58" i="1"/>
  <c r="Q49" i="1"/>
  <c r="Q47" i="1"/>
  <c r="Q45" i="1"/>
  <c r="Q43" i="1"/>
  <c r="Q41" i="1"/>
  <c r="Q39" i="1"/>
  <c r="Q37" i="1"/>
  <c r="Q35" i="1"/>
  <c r="Q50" i="1"/>
  <c r="Q48" i="1"/>
  <c r="Q46" i="1"/>
  <c r="Q44" i="1"/>
  <c r="Q42" i="1"/>
  <c r="Q40" i="1"/>
  <c r="Q38" i="1"/>
  <c r="Q36" i="1"/>
  <c r="Q34" i="1"/>
  <c r="T18" i="1"/>
  <c r="W27" i="1"/>
  <c r="W25" i="1"/>
  <c r="W23" i="1"/>
  <c r="W21" i="1"/>
  <c r="W19" i="1"/>
  <c r="W17" i="1"/>
  <c r="W15" i="1"/>
  <c r="W13" i="1"/>
  <c r="W28" i="1"/>
  <c r="W26" i="1"/>
  <c r="W24" i="1"/>
  <c r="W22" i="1"/>
  <c r="W20" i="1"/>
  <c r="W18" i="1"/>
  <c r="W16" i="1"/>
  <c r="W14" i="1"/>
  <c r="W12" i="1"/>
  <c r="AF27" i="1"/>
  <c r="AF25" i="1"/>
  <c r="AF23" i="1"/>
  <c r="AF21" i="1"/>
  <c r="AF19" i="1"/>
  <c r="AF17" i="1"/>
  <c r="AF15" i="1"/>
  <c r="AF13" i="1"/>
  <c r="AF28" i="1"/>
  <c r="AF26" i="1"/>
  <c r="AF24" i="1"/>
  <c r="AF22" i="1"/>
  <c r="AF20" i="1"/>
  <c r="AF18" i="1"/>
  <c r="AF16" i="1"/>
  <c r="AF14" i="1"/>
  <c r="AF12" i="1"/>
  <c r="AC28" i="1"/>
  <c r="AC26" i="1"/>
  <c r="AC24" i="1"/>
  <c r="AC22" i="1"/>
  <c r="AC20" i="1"/>
  <c r="AC18" i="1"/>
  <c r="AC16" i="1"/>
  <c r="AC14" i="1"/>
  <c r="AC12" i="1"/>
  <c r="AC27" i="1"/>
  <c r="AC25" i="1"/>
  <c r="AC23" i="1"/>
  <c r="AC21" i="1"/>
  <c r="AC19" i="1"/>
  <c r="AC17" i="1"/>
  <c r="AC15" i="1"/>
  <c r="AC13" i="1"/>
  <c r="AI28" i="1"/>
  <c r="AI26" i="1"/>
  <c r="AI24" i="1"/>
  <c r="AI22" i="1"/>
  <c r="AI20" i="1"/>
  <c r="AI18" i="1"/>
  <c r="AI16" i="1"/>
  <c r="AI14" i="1"/>
  <c r="AI12" i="1"/>
  <c r="AI27" i="1"/>
  <c r="AI25" i="1"/>
  <c r="AI23" i="1"/>
  <c r="AI21" i="1"/>
  <c r="AI19" i="1"/>
  <c r="AI17" i="1"/>
  <c r="AI15" i="1"/>
  <c r="AI13" i="1"/>
  <c r="Z27" i="1"/>
  <c r="Z25" i="1"/>
  <c r="Z23" i="1"/>
  <c r="Z21" i="1"/>
  <c r="Z19" i="1"/>
  <c r="Z17" i="1"/>
  <c r="Z15" i="1"/>
  <c r="Z13" i="1"/>
  <c r="Z28" i="1"/>
  <c r="Z26" i="1"/>
  <c r="Z24" i="1"/>
  <c r="Z22" i="1"/>
  <c r="Z20" i="1"/>
  <c r="Z18" i="1"/>
  <c r="Z16" i="1"/>
  <c r="Z14" i="1"/>
  <c r="Z12" i="1"/>
  <c r="T16" i="1"/>
  <c r="T28" i="1"/>
  <c r="T26" i="1"/>
  <c r="T24" i="1"/>
  <c r="T22" i="1"/>
  <c r="T20" i="1"/>
  <c r="T15" i="1"/>
  <c r="T13" i="1"/>
  <c r="T27" i="1"/>
  <c r="T25" i="1"/>
  <c r="T23" i="1"/>
  <c r="T21" i="1"/>
  <c r="T19" i="1"/>
  <c r="T17" i="1"/>
  <c r="T14" i="1"/>
  <c r="T12" i="1"/>
  <c r="Q12" i="1"/>
  <c r="Q16" i="1"/>
  <c r="Q20" i="1"/>
  <c r="Q24" i="1"/>
  <c r="Q28" i="1"/>
  <c r="Q15" i="1"/>
  <c r="Q19" i="1"/>
  <c r="Q23" i="1"/>
  <c r="Q27" i="1"/>
  <c r="Q14" i="1"/>
  <c r="Q18" i="1"/>
  <c r="Q22" i="1"/>
  <c r="Q26" i="1"/>
  <c r="Q13" i="1"/>
  <c r="Q17" i="1"/>
  <c r="Q21" i="1"/>
  <c r="Q25" i="1"/>
</calcChain>
</file>

<file path=xl/sharedStrings.xml><?xml version="1.0" encoding="utf-8"?>
<sst xmlns="http://schemas.openxmlformats.org/spreadsheetml/2006/main" count="257" uniqueCount="58">
  <si>
    <t>lundi</t>
  </si>
  <si>
    <t>mardi</t>
  </si>
  <si>
    <t>mercredi</t>
  </si>
  <si>
    <t>jeudi</t>
  </si>
  <si>
    <t>vendredi</t>
  </si>
  <si>
    <t>samedi</t>
  </si>
  <si>
    <t>dimanche</t>
  </si>
  <si>
    <t>CHOISIR</t>
  </si>
  <si>
    <t xml:space="preserve"> </t>
  </si>
  <si>
    <t>MARTIN</t>
  </si>
  <si>
    <t>DUPONT</t>
  </si>
  <si>
    <t>CHARLES</t>
  </si>
  <si>
    <t>ALBERT</t>
  </si>
  <si>
    <t>BENOIT</t>
  </si>
  <si>
    <t>PRINTEMPS</t>
  </si>
  <si>
    <t>MENTALISTE</t>
  </si>
  <si>
    <t>POMME</t>
  </si>
  <si>
    <t>RAISIN</t>
  </si>
  <si>
    <t>FRAISE</t>
  </si>
  <si>
    <t>CHRISTOPHE</t>
  </si>
  <si>
    <t>SOPHIE</t>
  </si>
  <si>
    <t>DOMINI</t>
  </si>
  <si>
    <t>JEAN</t>
  </si>
  <si>
    <t>PIERRE</t>
  </si>
  <si>
    <t>FEUILLE</t>
  </si>
  <si>
    <t>ARBRE</t>
  </si>
  <si>
    <t>CHRIS</t>
  </si>
  <si>
    <t>HARICOT</t>
  </si>
  <si>
    <t>POIS</t>
  </si>
  <si>
    <t>PETITE</t>
  </si>
  <si>
    <t>CHOUX</t>
  </si>
  <si>
    <t>BRUXELLE</t>
  </si>
  <si>
    <t>PARIS</t>
  </si>
  <si>
    <t>MOUTON</t>
  </si>
  <si>
    <t>CHEVRE</t>
  </si>
  <si>
    <t>GIRAFLE</t>
  </si>
  <si>
    <t>TIGRE</t>
  </si>
  <si>
    <t>RENARD</t>
  </si>
  <si>
    <t>BELETTE</t>
  </si>
  <si>
    <t>KREMA</t>
  </si>
  <si>
    <t>HARIBO</t>
  </si>
  <si>
    <t>NUTELLA</t>
  </si>
  <si>
    <t>FIGUE</t>
  </si>
  <si>
    <t>NOIX</t>
  </si>
  <si>
    <t>TROMPETTE</t>
  </si>
  <si>
    <t>FLUTE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</si>
  <si>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</si>
  <si>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</si>
  <si>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</si>
  <si>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</si>
  <si>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</si>
  <si>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</si>
  <si>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</si>
  <si>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</si>
  <si>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Soir</t>
  </si>
  <si>
    <t>Nuit</t>
  </si>
  <si>
    <t>CH 1</t>
  </si>
  <si>
    <t>CH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</si>
</sst>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name val="SKF Chevin Medium"/>
      <family val="2"/>
    </font>
    <font>
      <sz val="12"/>
      <name val="SKF Chevin Medium"/>
      <family val="2"/>
    </font>
    <font>
      <b/>
      <sz val="11"/>
      <name val="SKF Chevin Medium"/>
    </font>
    <font>
      <sz val="12"/>
      <color theme="0"/>
      <name val="SKF Chevin Medium"/>
      <family val="2"/>
    </font>
    <font>
      <b/>
      <sz val="10"/>
      <name val="SKF Chevin Medium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1" fillId="0" borderId="0" xfId="0" applyFont="1" applyFill="1"/>
    <xf numFmtId="0" fontId="3" fillId="2" borderId="3" xfId="0" applyFont="1" applyFill="1" applyBorder="1" applyAlignment="1">
      <alignment horizontal="left" inden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Border="1"/>
    <xf numFmtId="0" fontId="1" fillId="0" borderId="7" xfId="0" applyFont="1" applyFill="1" applyBorder="1"/>
    <xf numFmtId="0" fontId="1" fillId="0" borderId="4" xfId="0" applyFont="1" applyFill="1" applyBorder="1"/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Fill="1" applyBorder="1"/>
    <xf numFmtId="0" fontId="3" fillId="2" borderId="13" xfId="0" applyFont="1" applyFill="1" applyBorder="1" applyAlignment="1">
      <alignment horizontal="left" indent="1"/>
    </xf>
    <xf numFmtId="0" fontId="1" fillId="0" borderId="17" xfId="0" applyFont="1" applyFill="1" applyBorder="1"/>
    <xf numFmtId="0" fontId="1" fillId="0" borderId="4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9" xfId="0" applyFont="1" applyFill="1" applyBorder="1"/>
    <xf numFmtId="0" fontId="5" fillId="0" borderId="19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1"/>
    </xf>
    <xf numFmtId="0" fontId="1" fillId="0" borderId="17" xfId="0" applyFont="1" applyBorder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" fontId="2" fillId="0" borderId="0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indent="1"/>
    </xf>
    <xf numFmtId="0" fontId="0" fillId="0" borderId="18" xfId="0" applyBorder="1" applyAlignment="1">
      <alignment horizontal="center" vertical="center"/>
    </xf>
    <xf numFmtId="0" fontId="1" fillId="6" borderId="21" xfId="0" applyFont="1" applyFill="1" applyBorder="1"/>
    <xf numFmtId="0" fontId="1" fillId="6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1" fillId="3" borderId="21" xfId="0" applyFont="1" applyFill="1" applyBorder="1"/>
    <xf numFmtId="0" fontId="6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8" fillId="0" borderId="11" xfId="0" applyFont="1" applyBorder="1" applyAlignment="1">
      <alignment horizontal="left" vertical="center" indent="1"/>
    </xf>
    <xf numFmtId="0" fontId="8" fillId="0" borderId="27" xfId="0" applyFont="1" applyBorder="1" applyAlignment="1">
      <alignment horizontal="left" vertical="center" indent="1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7" borderId="7" xfId="0" applyFont="1" applyFill="1" applyBorder="1"/>
    <xf numFmtId="0" fontId="1" fillId="0" borderId="1" xfId="0" applyFont="1" applyBorder="1"/>
    <xf numFmtId="0" fontId="1" fillId="0" borderId="1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23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3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1" fillId="0" borderId="5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Alignment="1">
      <alignment horizontal="left"/>
    </xf>
    <xf numFmtId="0" fontId="1" fillId="3" borderId="2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6" borderId="21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/>
    </xf>
    <xf numFmtId="16" fontId="2" fillId="0" borderId="0" xfId="0" applyNumberFormat="1" applyFont="1" applyFill="1" applyBorder="1" applyAlignment="1">
      <alignment horizontal="left"/>
    </xf>
    <xf numFmtId="0" fontId="1" fillId="0" borderId="2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4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16" fontId="2" fillId="0" borderId="14" xfId="0" applyNumberFormat="1" applyFont="1" applyFill="1" applyBorder="1" applyAlignment="1">
      <alignment horizontal="center"/>
    </xf>
    <xf numFmtId="16" fontId="2" fillId="0" borderId="16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16" fontId="2" fillId="0" borderId="15" xfId="0" applyNumberFormat="1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16" fontId="2" fillId="0" borderId="24" xfId="0" applyNumberFormat="1" applyFont="1" applyFill="1" applyBorder="1" applyAlignment="1">
      <alignment horizontal="center"/>
    </xf>
    <xf numFmtId="16" fontId="2" fillId="0" borderId="2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</cellXfs>
  <cellStyles count="1">
    <cellStyle name="Normal" xfId="0" builtinId="0"/>
  </cellStyles>
  <dxfs count="2">
    <dxf>
      <font>
        <color theme="5" tint="0.59996337778862885"/>
      </font>
    </dxf>
    <dxf>
      <font>
        <color theme="5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3</xdr:row>
      <xdr:rowOff>161925</xdr:rowOff>
    </xdr:from>
    <xdr:to>
      <xdr:col>16</xdr:col>
      <xdr:colOff>123825</xdr:colOff>
      <xdr:row>10</xdr:row>
      <xdr:rowOff>142875</xdr:rowOff>
    </xdr:to>
    <xdr:cxnSp macro="">
      <xdr:nvCxnSpPr>
        <xdr:cNvPr id="4" name="Connecteur droit avec flèche 3"/>
        <xdr:cNvCxnSpPr/>
      </xdr:nvCxnSpPr>
      <xdr:spPr>
        <a:xfrm>
          <a:off x="10239375" y="733425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104775</xdr:colOff>
      <xdr:row>3</xdr:row>
      <xdr:rowOff>142875</xdr:rowOff>
    </xdr:from>
    <xdr:to>
      <xdr:col>19</xdr:col>
      <xdr:colOff>95250</xdr:colOff>
      <xdr:row>10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12153900" y="714375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3</xdr:row>
      <xdr:rowOff>152400</xdr:rowOff>
    </xdr:from>
    <xdr:to>
      <xdr:col>22</xdr:col>
      <xdr:colOff>95250</xdr:colOff>
      <xdr:row>10</xdr:row>
      <xdr:rowOff>133350</xdr:rowOff>
    </xdr:to>
    <xdr:cxnSp macro="">
      <xdr:nvCxnSpPr>
        <xdr:cNvPr id="7" name="Connecteur droit avec flèche 6"/>
        <xdr:cNvCxnSpPr/>
      </xdr:nvCxnSpPr>
      <xdr:spPr>
        <a:xfrm>
          <a:off x="14097000" y="72390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95250</xdr:colOff>
      <xdr:row>3</xdr:row>
      <xdr:rowOff>114300</xdr:rowOff>
    </xdr:from>
    <xdr:to>
      <xdr:col>31</xdr:col>
      <xdr:colOff>85725</xdr:colOff>
      <xdr:row>10</xdr:row>
      <xdr:rowOff>95250</xdr:rowOff>
    </xdr:to>
    <xdr:cxnSp macro="">
      <xdr:nvCxnSpPr>
        <xdr:cNvPr id="8" name="Connecteur droit avec flèche 7"/>
        <xdr:cNvCxnSpPr/>
      </xdr:nvCxnSpPr>
      <xdr:spPr>
        <a:xfrm>
          <a:off x="19916775" y="68580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123825</xdr:colOff>
      <xdr:row>3</xdr:row>
      <xdr:rowOff>171450</xdr:rowOff>
    </xdr:from>
    <xdr:to>
      <xdr:col>34</xdr:col>
      <xdr:colOff>114300</xdr:colOff>
      <xdr:row>10</xdr:row>
      <xdr:rowOff>152400</xdr:rowOff>
    </xdr:to>
    <xdr:cxnSp macro="">
      <xdr:nvCxnSpPr>
        <xdr:cNvPr id="9" name="Connecteur droit avec flèche 8"/>
        <xdr:cNvCxnSpPr/>
      </xdr:nvCxnSpPr>
      <xdr:spPr>
        <a:xfrm>
          <a:off x="21888450" y="74295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95250</xdr:colOff>
      <xdr:row>3</xdr:row>
      <xdr:rowOff>123825</xdr:rowOff>
    </xdr:from>
    <xdr:to>
      <xdr:col>25</xdr:col>
      <xdr:colOff>85725</xdr:colOff>
      <xdr:row>10</xdr:row>
      <xdr:rowOff>104775</xdr:rowOff>
    </xdr:to>
    <xdr:cxnSp macro="">
      <xdr:nvCxnSpPr>
        <xdr:cNvPr id="10" name="Connecteur droit avec flèche 9"/>
        <xdr:cNvCxnSpPr/>
      </xdr:nvCxnSpPr>
      <xdr:spPr>
        <a:xfrm>
          <a:off x="16030575" y="695325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95250</xdr:colOff>
      <xdr:row>3</xdr:row>
      <xdr:rowOff>133350</xdr:rowOff>
    </xdr:from>
    <xdr:to>
      <xdr:col>28</xdr:col>
      <xdr:colOff>85725</xdr:colOff>
      <xdr:row>10</xdr:row>
      <xdr:rowOff>114300</xdr:rowOff>
    </xdr:to>
    <xdr:cxnSp macro="">
      <xdr:nvCxnSpPr>
        <xdr:cNvPr id="11" name="Connecteur droit avec flèche 10"/>
        <xdr:cNvCxnSpPr/>
      </xdr:nvCxnSpPr>
      <xdr:spPr>
        <a:xfrm>
          <a:off x="17973675" y="70485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</xdr:colOff>
      <xdr:row>1</xdr:row>
      <xdr:rowOff>47625</xdr:rowOff>
    </xdr:from>
    <xdr:to>
      <xdr:col>34</xdr:col>
      <xdr:colOff>828675</xdr:colOff>
      <xdr:row>3</xdr:row>
      <xdr:rowOff>180975</xdr:rowOff>
    </xdr:to>
    <xdr:sp macro="" textlink="">
      <xdr:nvSpPr>
        <xdr:cNvPr id="2" name="Rectangle 1"/>
        <xdr:cNvSpPr/>
      </xdr:nvSpPr>
      <xdr:spPr>
        <a:xfrm>
          <a:off x="10115550" y="238125"/>
          <a:ext cx="1272540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LISTES DEROULANTES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AK89"/>
  <sheetViews>
    <sheetView tabSelected="1" workbookViewId="0">
      <selection activeCell="K8" sqref="K8"/>
    </sheetView>
  </sheetViews>
  <sheetFormatPr baseColWidth="10" defaultRowHeight="15"/>
  <cols>
    <col min="15" max="15" width="12.7109375" style="1" customWidth="1"/>
    <col min="16" max="16" width="3.7109375" style="16" customWidth="1"/>
    <col min="17" max="17" width="12.7109375" style="57" customWidth="1"/>
    <col min="18" max="18" width="12.7109375" style="1" customWidth="1"/>
    <col min="19" max="19" width="3.7109375" style="16" customWidth="1"/>
    <col min="20" max="21" width="12.7109375" style="57" customWidth="1"/>
    <col min="22" max="22" width="3.7109375" style="16" customWidth="1"/>
    <col min="23" max="24" width="12.7109375" style="1" customWidth="1"/>
    <col min="25" max="25" width="3.7109375" style="16" customWidth="1"/>
    <col min="26" max="26" width="12.7109375" style="57" customWidth="1"/>
    <col min="27" max="27" width="12.7109375" style="1" customWidth="1"/>
    <col min="28" max="28" width="3.7109375" style="16" customWidth="1"/>
    <col min="29" max="29" width="12.7109375" style="57" customWidth="1"/>
    <col min="30" max="30" width="12.7109375" style="1" customWidth="1"/>
    <col min="31" max="31" width="3.7109375" style="16" customWidth="1"/>
    <col min="32" max="32" width="12.7109375" style="57" customWidth="1"/>
    <col min="33" max="33" width="12.7109375" style="1" customWidth="1"/>
    <col min="34" max="34" width="3.7109375" style="16" customWidth="1"/>
    <col min="35" max="35" width="12.7109375" style="57" customWidth="1"/>
  </cols>
  <sheetData>
    <row r="4" spans="2:35">
      <c r="N4" t="s">
        <v>8</v>
      </c>
    </row>
    <row r="6" spans="2:35">
      <c r="P6" s="16" t="s">
        <v>8</v>
      </c>
    </row>
    <row r="8" spans="2:35" ht="15.75" thickBot="1"/>
    <row r="9" spans="2:35" ht="16.5" thickBot="1">
      <c r="O9" s="2"/>
      <c r="P9" s="87" t="s">
        <v>0</v>
      </c>
      <c r="Q9" s="88"/>
      <c r="R9" s="2"/>
      <c r="S9" s="87" t="s">
        <v>1</v>
      </c>
      <c r="T9" s="88"/>
      <c r="U9" s="66"/>
      <c r="V9" s="87" t="s">
        <v>2</v>
      </c>
      <c r="W9" s="88"/>
      <c r="X9" s="2"/>
      <c r="Y9" s="87" t="s">
        <v>3</v>
      </c>
      <c r="Z9" s="88"/>
      <c r="AA9" s="2"/>
      <c r="AB9" s="87" t="s">
        <v>4</v>
      </c>
      <c r="AC9" s="88"/>
      <c r="AD9" s="2"/>
      <c r="AE9" s="96" t="s">
        <v>5</v>
      </c>
      <c r="AF9" s="97"/>
      <c r="AG9" s="2"/>
      <c r="AH9" s="96" t="s">
        <v>6</v>
      </c>
      <c r="AI9" s="97"/>
    </row>
    <row r="10" spans="2:35" ht="16.5" thickBot="1">
      <c r="O10" s="3"/>
      <c r="P10" s="90">
        <v>42037</v>
      </c>
      <c r="Q10" s="94"/>
      <c r="R10" s="3"/>
      <c r="S10" s="90">
        <v>42038</v>
      </c>
      <c r="T10" s="94"/>
      <c r="U10" s="3"/>
      <c r="V10" s="90">
        <v>42039</v>
      </c>
      <c r="W10" s="94"/>
      <c r="X10" s="3"/>
      <c r="Y10" s="90">
        <v>42040</v>
      </c>
      <c r="Z10" s="94"/>
      <c r="AA10" s="3"/>
      <c r="AB10" s="98">
        <v>42041</v>
      </c>
      <c r="AC10" s="99"/>
      <c r="AD10" s="3"/>
      <c r="AE10" s="98">
        <v>42042</v>
      </c>
      <c r="AF10" s="99"/>
      <c r="AG10" s="3"/>
      <c r="AH10" s="90">
        <v>42043</v>
      </c>
      <c r="AI10" s="94"/>
    </row>
    <row r="11" spans="2:35" ht="15.75" thickBot="1">
      <c r="D11" s="103" t="s">
        <v>46</v>
      </c>
      <c r="E11" s="103" t="s">
        <v>47</v>
      </c>
      <c r="F11" s="103" t="s">
        <v>48</v>
      </c>
      <c r="G11" s="103" t="s">
        <v>49</v>
      </c>
      <c r="H11" s="104" t="s">
        <v>50</v>
      </c>
      <c r="I11" s="105" t="s">
        <v>51</v>
      </c>
      <c r="J11" s="103" t="s">
        <v>52</v>
      </c>
      <c r="O11" s="32" t="s">
        <v>7</v>
      </c>
      <c r="P11" s="31"/>
      <c r="Q11" s="58" t="s">
        <v>7</v>
      </c>
      <c r="R11" s="32" t="s">
        <v>7</v>
      </c>
      <c r="S11" s="31"/>
      <c r="T11" s="58" t="s">
        <v>7</v>
      </c>
      <c r="U11" s="67" t="s">
        <v>7</v>
      </c>
      <c r="V11" s="31"/>
      <c r="W11" s="30" t="s">
        <v>7</v>
      </c>
      <c r="X11" s="32" t="s">
        <v>7</v>
      </c>
      <c r="Y11" s="31"/>
      <c r="Z11" s="58" t="s">
        <v>7</v>
      </c>
      <c r="AA11" s="32" t="s">
        <v>7</v>
      </c>
      <c r="AB11" s="31"/>
      <c r="AC11" s="58" t="s">
        <v>7</v>
      </c>
      <c r="AD11" s="32" t="s">
        <v>7</v>
      </c>
      <c r="AE11" s="31"/>
      <c r="AF11" s="58" t="s">
        <v>7</v>
      </c>
      <c r="AG11" s="32" t="s">
        <v>7</v>
      </c>
      <c r="AH11" s="31"/>
      <c r="AI11" s="77" t="s">
        <v>7</v>
      </c>
    </row>
    <row r="12" spans="2:35" ht="15" customHeight="1" thickBot="1">
      <c r="B12" s="84" t="s">
        <v>56</v>
      </c>
      <c r="C12" s="38" t="s">
        <v>53</v>
      </c>
      <c r="D12" s="100" t="s">
        <v>13</v>
      </c>
      <c r="E12" s="101" t="s">
        <v>13</v>
      </c>
      <c r="F12" s="102" t="s">
        <v>13</v>
      </c>
      <c r="G12" s="102" t="s">
        <v>13</v>
      </c>
      <c r="H12" s="100" t="s">
        <v>13</v>
      </c>
      <c r="I12" s="40" t="s">
        <v>30</v>
      </c>
      <c r="J12" s="27" t="s">
        <v>30</v>
      </c>
      <c r="O12" s="54" t="s">
        <v>9</v>
      </c>
      <c r="P12" s="46">
        <f>IF(OR(O12="",COUNTIF(O$12:O12,O12)&gt;1),"",COUNTIF(O$12:O$28,"&gt;="&amp;O12))</f>
        <v>5</v>
      </c>
      <c r="Q12" s="59" t="str">
        <f>IF(ROW()-11&gt;COUNT(P$12:P$28),"",INDEX(O$12:O$28,MATCH(LARGE(P$12:P$28,ROW()-11),P$12:P$28,0)))</f>
        <v>ALBERT</v>
      </c>
      <c r="R12" s="54" t="s">
        <v>9</v>
      </c>
      <c r="S12" s="46">
        <f>IF(OR(R12="",COUNTIF(R$12:R12,R12)&gt;1),"",COUNTIF(R$12:R$28,"&gt;="&amp;R12))</f>
        <v>5</v>
      </c>
      <c r="T12" s="59" t="str">
        <f t="shared" ref="T12:T28" si="0">IF(ROW()-11&gt;COUNT(S$12:S$28),"",INDEX(R$12:R$28,MATCH(LARGE(S$12:S$28,ROW()-11),S$12:S$28,0)))</f>
        <v>ALBERT</v>
      </c>
      <c r="U12" s="68" t="s">
        <v>9</v>
      </c>
      <c r="V12" s="46">
        <f>IF(OR(U12="",COUNTIF(U$12:U12,U12)&gt;1),"",COUNTIF(U$12:U$28,"&gt;="&amp;U12))</f>
        <v>5</v>
      </c>
      <c r="W12" s="55" t="str">
        <f t="shared" ref="W12:W28" si="1">IF(ROW()-11&gt;COUNT(V$12:V$28),"",INDEX(U$12:U$28,MATCH(LARGE(V$12:V$28,ROW()-11),V$12:V$28,0)))</f>
        <v>ALBERT</v>
      </c>
      <c r="X12" s="54" t="s">
        <v>9</v>
      </c>
      <c r="Y12" s="46">
        <f>IF(OR(X12="",COUNTIF(X$12:X12,X12)&gt;1),"",COUNTIF(X$12:X$28,"&gt;="&amp;X12))</f>
        <v>5</v>
      </c>
      <c r="Z12" s="59" t="str">
        <f t="shared" ref="Z12:Z28" si="2">IF(ROW()-11&gt;COUNT(Y$12:Y$28),"",INDEX(X$12:X$28,MATCH(LARGE(Y$12:Y$28,ROW()-11),Y$12:Y$28,0)))</f>
        <v>ALBERT</v>
      </c>
      <c r="AA12" s="54" t="s">
        <v>9</v>
      </c>
      <c r="AB12" s="46">
        <f>IF(OR(AA12="",COUNTIF(AA$12:AA12,AA12)&gt;1),"",COUNTIF(AA$12:AA$28,"&gt;="&amp;AA12))</f>
        <v>5</v>
      </c>
      <c r="AC12" s="59" t="str">
        <f t="shared" ref="AC12:AC28" si="3">IF(ROW()-11&gt;COUNT(AB$12:AB$28),"",INDEX(AA$12:AA$28,MATCH(LARGE(AB$12:AB$28,ROW()-11),AB$12:AB$28,0)))</f>
        <v>ALBERT</v>
      </c>
      <c r="AD12" s="54" t="s">
        <v>27</v>
      </c>
      <c r="AE12" s="46">
        <f>IF(OR(AD12="",COUNTIF(AD$12:AD12,AD12)&gt;1),"",COUNTIF(AD$12:AD$28,"&gt;="&amp;AD12))</f>
        <v>4</v>
      </c>
      <c r="AF12" s="59" t="str">
        <f t="shared" ref="AF12:AF28" si="4">IF(ROW()-11&gt;COUNT(AE$12:AE$28),"",INDEX(AD$12:AD$28,MATCH(LARGE(AE$12:AE$28,ROW()-11),AE$12:AE$28,0)))</f>
        <v>BRUXELLE</v>
      </c>
      <c r="AG12" s="54" t="s">
        <v>27</v>
      </c>
      <c r="AH12" s="46">
        <f>IF(OR(AG12="",COUNTIF(AG$12:AG12,AG12)&gt;1),"",COUNTIF(AG$12:AG$28,"&gt;="&amp;AG12))</f>
        <v>4</v>
      </c>
      <c r="AI12" s="81" t="str">
        <f t="shared" ref="AI12:AI28" si="5">IF(ROW()-11&gt;COUNT(AH$12:AH$28),"",INDEX(AG$12:AG$28,MATCH(LARGE(AH$12:AH$28,ROW()-11),AH$12:AH$28,0)))</f>
        <v>BRUXELLE</v>
      </c>
    </row>
    <row r="13" spans="2:35" ht="15" customHeight="1" thickBot="1">
      <c r="B13" s="85"/>
      <c r="C13" s="39" t="s">
        <v>54</v>
      </c>
      <c r="D13" s="22" t="s">
        <v>19</v>
      </c>
      <c r="E13" s="27" t="s">
        <v>19</v>
      </c>
      <c r="F13" s="27" t="s">
        <v>19</v>
      </c>
      <c r="G13" s="22" t="s">
        <v>19</v>
      </c>
      <c r="H13" s="35" t="s">
        <v>19</v>
      </c>
      <c r="I13" s="43" t="s">
        <v>38</v>
      </c>
      <c r="J13" s="23" t="s">
        <v>38</v>
      </c>
      <c r="O13" s="6" t="s">
        <v>10</v>
      </c>
      <c r="P13" s="22">
        <f>IF(OR(O13="",COUNTIF(O$12:O13,O13)&gt;1),"",COUNTIF(O$12:O$28,"&gt;="&amp;O13))</f>
        <v>7</v>
      </c>
      <c r="Q13" s="60" t="str">
        <f t="shared" ref="Q13:Q28" si="6">IF(ROW()-11&gt;COUNT(P$12:P$28),"",INDEX(O$12:O$28,MATCH(LARGE(P$12:P$28,ROW()-11),P$12:P$28,0)))</f>
        <v>BENOIT</v>
      </c>
      <c r="R13" s="5" t="s">
        <v>10</v>
      </c>
      <c r="S13" s="22">
        <f>IF(OR(R13="",COUNTIF(R$12:R13,R13)&gt;1),"",COUNTIF(R$12:R$28,"&gt;="&amp;R13))</f>
        <v>7</v>
      </c>
      <c r="T13" s="60" t="str">
        <f t="shared" si="0"/>
        <v>BENOIT</v>
      </c>
      <c r="U13" s="69" t="s">
        <v>10</v>
      </c>
      <c r="V13" s="22">
        <f>IF(OR(U13="",COUNTIF(U$12:U13,U13)&gt;1),"",COUNTIF(U$12:U$28,"&gt;="&amp;U13))</f>
        <v>7</v>
      </c>
      <c r="W13" s="4" t="str">
        <f t="shared" si="1"/>
        <v>BENOIT</v>
      </c>
      <c r="X13" s="5" t="s">
        <v>10</v>
      </c>
      <c r="Y13" s="22">
        <f>IF(OR(X13="",COUNTIF(X$12:X13,X13)&gt;1),"",COUNTIF(X$12:X$28,"&gt;="&amp;X13))</f>
        <v>7</v>
      </c>
      <c r="Z13" s="60" t="str">
        <f t="shared" si="2"/>
        <v>BENOIT</v>
      </c>
      <c r="AA13" s="5" t="s">
        <v>10</v>
      </c>
      <c r="AB13" s="22">
        <f>IF(OR(AA13="",COUNTIF(AA$12:AA13,AA13)&gt;1),"",COUNTIF(AA$12:AA$28,"&gt;="&amp;AA13))</f>
        <v>7</v>
      </c>
      <c r="AC13" s="60" t="str">
        <f t="shared" si="3"/>
        <v>BENOIT</v>
      </c>
      <c r="AD13" s="5" t="s">
        <v>28</v>
      </c>
      <c r="AE13" s="22">
        <f>IF(OR(AD13="",COUNTIF(AD$12:AD13,AD13)&gt;1),"",COUNTIF(AD$12:AD$28,"&gt;="&amp;AD13))</f>
        <v>1</v>
      </c>
      <c r="AF13" s="60" t="str">
        <f t="shared" si="4"/>
        <v>CHOUX</v>
      </c>
      <c r="AG13" s="5" t="s">
        <v>28</v>
      </c>
      <c r="AH13" s="22">
        <f>IF(OR(AG13="",COUNTIF(AG$12:AG13,AG13)&gt;1),"",COUNTIF(AG$12:AG$28,"&gt;="&amp;AG13))</f>
        <v>1</v>
      </c>
      <c r="AI13" s="82" t="str">
        <f t="shared" si="5"/>
        <v>CHOUX</v>
      </c>
    </row>
    <row r="14" spans="2:35" ht="15" customHeight="1" thickBot="1">
      <c r="B14" s="85"/>
      <c r="C14" s="39" t="s">
        <v>55</v>
      </c>
      <c r="D14" s="23" t="s">
        <v>40</v>
      </c>
      <c r="E14" s="51" t="s">
        <v>40</v>
      </c>
      <c r="F14" s="23" t="s">
        <v>40</v>
      </c>
      <c r="G14" s="23" t="s">
        <v>40</v>
      </c>
      <c r="H14" s="41" t="s">
        <v>40</v>
      </c>
      <c r="I14" s="44"/>
      <c r="J14" s="42"/>
      <c r="O14" s="5" t="s">
        <v>11</v>
      </c>
      <c r="P14" s="22">
        <f>IF(OR(O14="",COUNTIF(O$12:O14,O14)&gt;1),"",COUNTIF(O$12:O$28,"&gt;="&amp;O14))</f>
        <v>8</v>
      </c>
      <c r="Q14" s="60" t="str">
        <f t="shared" si="6"/>
        <v>CHARLES</v>
      </c>
      <c r="R14" s="5" t="s">
        <v>11</v>
      </c>
      <c r="S14" s="22">
        <f>IF(OR(R14="",COUNTIF(R$12:R14,R14)&gt;1),"",COUNTIF(R$12:R$28,"&gt;="&amp;R14))</f>
        <v>8</v>
      </c>
      <c r="T14" s="60" t="str">
        <f t="shared" si="0"/>
        <v>CHARLES</v>
      </c>
      <c r="U14" s="69" t="s">
        <v>11</v>
      </c>
      <c r="V14" s="22">
        <f>IF(OR(U14="",COUNTIF(U$12:U14,U14)&gt;1),"",COUNTIF(U$12:U$28,"&gt;="&amp;U14))</f>
        <v>8</v>
      </c>
      <c r="W14" s="4" t="str">
        <f t="shared" si="1"/>
        <v>CHARLES</v>
      </c>
      <c r="X14" s="5" t="s">
        <v>11</v>
      </c>
      <c r="Y14" s="22">
        <f>IF(OR(X14="",COUNTIF(X$12:X14,X14)&gt;1),"",COUNTIF(X$12:X$28,"&gt;="&amp;X14))</f>
        <v>8</v>
      </c>
      <c r="Z14" s="60" t="str">
        <f t="shared" si="2"/>
        <v>CHARLES</v>
      </c>
      <c r="AA14" s="5" t="s">
        <v>11</v>
      </c>
      <c r="AB14" s="22">
        <f>IF(OR(AA14="",COUNTIF(AA$12:AA14,AA14)&gt;1),"",COUNTIF(AA$12:AA$28,"&gt;="&amp;AA14))</f>
        <v>8</v>
      </c>
      <c r="AC14" s="60" t="str">
        <f t="shared" si="3"/>
        <v>CHARLES</v>
      </c>
      <c r="AD14" s="5" t="s">
        <v>29</v>
      </c>
      <c r="AE14" s="22">
        <f>IF(OR(AD14="",COUNTIF(AD$12:AD14,AD14)&gt;1),"",COUNTIF(AD$12:AD$28,"&gt;="&amp;AD14))</f>
        <v>2</v>
      </c>
      <c r="AF14" s="60" t="str">
        <f t="shared" si="4"/>
        <v>HARICOT</v>
      </c>
      <c r="AG14" s="5" t="s">
        <v>29</v>
      </c>
      <c r="AH14" s="22">
        <f>IF(OR(AG14="",COUNTIF(AG$12:AG14,AG14)&gt;1),"",COUNTIF(AG$12:AG$28,"&gt;="&amp;AG14))</f>
        <v>2</v>
      </c>
      <c r="AI14" s="82" t="str">
        <f t="shared" si="5"/>
        <v>HARICOT</v>
      </c>
    </row>
    <row r="15" spans="2:35" ht="15" customHeight="1" thickBot="1">
      <c r="B15" s="84" t="s">
        <v>57</v>
      </c>
      <c r="C15" s="38" t="s">
        <v>53</v>
      </c>
      <c r="D15" s="47" t="s">
        <v>11</v>
      </c>
      <c r="E15" s="52" t="s">
        <v>11</v>
      </c>
      <c r="F15" s="48" t="s">
        <v>11</v>
      </c>
      <c r="G15" s="48" t="s">
        <v>11</v>
      </c>
      <c r="H15" s="49" t="s">
        <v>11</v>
      </c>
      <c r="I15" s="40" t="s">
        <v>7</v>
      </c>
      <c r="J15" s="27" t="s">
        <v>7</v>
      </c>
      <c r="O15" s="5" t="s">
        <v>12</v>
      </c>
      <c r="P15" s="22">
        <f>IF(OR(O15="",COUNTIF(O$12:O15,O15)&gt;1),"",COUNTIF(O$12:O$28,"&gt;="&amp;O15))</f>
        <v>10</v>
      </c>
      <c r="Q15" s="60" t="str">
        <f t="shared" si="6"/>
        <v>DUPONT</v>
      </c>
      <c r="R15" s="5" t="s">
        <v>12</v>
      </c>
      <c r="S15" s="22">
        <f>IF(OR(R15="",COUNTIF(R$12:R15,R15)&gt;1),"",COUNTIF(R$12:R$28,"&gt;="&amp;R15))</f>
        <v>10</v>
      </c>
      <c r="T15" s="60" t="str">
        <f t="shared" si="0"/>
        <v>DUPONT</v>
      </c>
      <c r="U15" s="69" t="s">
        <v>12</v>
      </c>
      <c r="V15" s="22">
        <f>IF(OR(U15="",COUNTIF(U$12:U15,U15)&gt;1),"",COUNTIF(U$12:U$28,"&gt;="&amp;U15))</f>
        <v>10</v>
      </c>
      <c r="W15" s="4" t="str">
        <f t="shared" si="1"/>
        <v>DUPONT</v>
      </c>
      <c r="X15" s="5" t="s">
        <v>12</v>
      </c>
      <c r="Y15" s="22">
        <f>IF(OR(X15="",COUNTIF(X$12:X15,X15)&gt;1),"",COUNTIF(X$12:X$28,"&gt;="&amp;X15))</f>
        <v>10</v>
      </c>
      <c r="Z15" s="60" t="str">
        <f t="shared" si="2"/>
        <v>DUPONT</v>
      </c>
      <c r="AA15" s="5" t="s">
        <v>12</v>
      </c>
      <c r="AB15" s="22">
        <f>IF(OR(AA15="",COUNTIF(AA$12:AA15,AA15)&gt;1),"",COUNTIF(AA$12:AA$28,"&gt;="&amp;AA15))</f>
        <v>10</v>
      </c>
      <c r="AC15" s="60" t="str">
        <f t="shared" si="3"/>
        <v>DUPONT</v>
      </c>
      <c r="AD15" s="5" t="s">
        <v>30</v>
      </c>
      <c r="AE15" s="22">
        <f>IF(OR(AD15="",COUNTIF(AD$12:AD15,AD15)&gt;1),"",COUNTIF(AD$12:AD$28,"&gt;="&amp;AD15))</f>
        <v>5</v>
      </c>
      <c r="AF15" s="60" t="str">
        <f t="shared" si="4"/>
        <v>PARIS</v>
      </c>
      <c r="AG15" s="5" t="s">
        <v>30</v>
      </c>
      <c r="AH15" s="22">
        <f>IF(OR(AG15="",COUNTIF(AG$12:AG15,AG15)&gt;1),"",COUNTIF(AG$12:AG$28,"&gt;="&amp;AG15))</f>
        <v>5</v>
      </c>
      <c r="AI15" s="82" t="str">
        <f t="shared" si="5"/>
        <v>PARIS</v>
      </c>
    </row>
    <row r="16" spans="2:35" ht="15" customHeight="1">
      <c r="B16" s="85"/>
      <c r="C16" s="39" t="s">
        <v>54</v>
      </c>
      <c r="D16" s="22" t="s">
        <v>24</v>
      </c>
      <c r="E16" s="27" t="s">
        <v>24</v>
      </c>
      <c r="F16" s="27" t="s">
        <v>24</v>
      </c>
      <c r="G16" s="22" t="s">
        <v>24</v>
      </c>
      <c r="H16" s="50" t="s">
        <v>24</v>
      </c>
      <c r="I16" s="36" t="s">
        <v>37</v>
      </c>
      <c r="J16" s="22" t="s">
        <v>37</v>
      </c>
      <c r="O16" s="6" t="s">
        <v>13</v>
      </c>
      <c r="P16" s="22">
        <f>IF(OR(O16="",COUNTIF(O$12:O16,O16)&gt;1),"",COUNTIF(O$12:O$28,"&gt;="&amp;O16))</f>
        <v>9</v>
      </c>
      <c r="Q16" s="60" t="str">
        <f t="shared" si="6"/>
        <v>FRAISE</v>
      </c>
      <c r="R16" s="53" t="s">
        <v>13</v>
      </c>
      <c r="S16" s="22">
        <f>IF(OR(R16="",COUNTIF(R$12:R16,R16)&gt;1),"",COUNTIF(R$12:R$28,"&gt;="&amp;R16))</f>
        <v>9</v>
      </c>
      <c r="T16" s="60" t="str">
        <f t="shared" si="0"/>
        <v>FRAISE</v>
      </c>
      <c r="U16" s="70" t="s">
        <v>13</v>
      </c>
      <c r="V16" s="22">
        <v>9</v>
      </c>
      <c r="W16" s="4" t="str">
        <f t="shared" si="1"/>
        <v>FRAISE</v>
      </c>
      <c r="X16" s="5" t="s">
        <v>13</v>
      </c>
      <c r="Y16" s="22">
        <f>IF(OR(X16="",COUNTIF(X$12:X16,X16)&gt;1),"",COUNTIF(X$12:X$28,"&gt;="&amp;X16))</f>
        <v>9</v>
      </c>
      <c r="Z16" s="60" t="str">
        <f t="shared" si="2"/>
        <v>FRAISE</v>
      </c>
      <c r="AA16" s="5" t="s">
        <v>13</v>
      </c>
      <c r="AB16" s="22">
        <f>IF(OR(AA16="",COUNTIF(AA$12:AA16,AA16)&gt;1),"",COUNTIF(AA$12:AA$28,"&gt;="&amp;AA16))</f>
        <v>9</v>
      </c>
      <c r="AC16" s="60" t="str">
        <f t="shared" si="3"/>
        <v>FRAISE</v>
      </c>
      <c r="AD16" s="5" t="s">
        <v>31</v>
      </c>
      <c r="AE16" s="22">
        <f>IF(OR(AD16="",COUNTIF(AD$12:AD16,AD16)&gt;1),"",COUNTIF(AD$12:AD$28,"&gt;="&amp;AD16))</f>
        <v>6</v>
      </c>
      <c r="AF16" s="60" t="str">
        <f t="shared" si="4"/>
        <v>PETITE</v>
      </c>
      <c r="AG16" s="5" t="s">
        <v>31</v>
      </c>
      <c r="AH16" s="22">
        <f>IF(OR(AG16="",COUNTIF(AG$12:AG16,AG16)&gt;1),"",COUNTIF(AG$12:AG$28,"&gt;="&amp;AG16))</f>
        <v>6</v>
      </c>
      <c r="AI16" s="82" t="str">
        <f t="shared" si="5"/>
        <v>PETITE</v>
      </c>
    </row>
    <row r="17" spans="2:37" ht="15" customHeight="1">
      <c r="B17" s="86"/>
      <c r="C17" s="39" t="s">
        <v>55</v>
      </c>
      <c r="D17" s="22" t="s">
        <v>41</v>
      </c>
      <c r="E17" s="22" t="s">
        <v>41</v>
      </c>
      <c r="F17" s="22" t="s">
        <v>43</v>
      </c>
      <c r="G17" s="22" t="s">
        <v>39</v>
      </c>
      <c r="H17" s="50" t="s">
        <v>39</v>
      </c>
      <c r="I17" s="45"/>
      <c r="J17" s="37"/>
      <c r="O17" s="6" t="s">
        <v>14</v>
      </c>
      <c r="P17" s="22">
        <f>IF(OR(O17="",COUNTIF(O$12:O17,O17)&gt;1),"",COUNTIF(O$12:O$28,"&gt;="&amp;O17))</f>
        <v>2</v>
      </c>
      <c r="Q17" s="60" t="str">
        <f t="shared" si="6"/>
        <v>MARTIN</v>
      </c>
      <c r="R17" s="5" t="s">
        <v>14</v>
      </c>
      <c r="S17" s="22">
        <f>IF(OR(R17="",COUNTIF(R$12:R17,R17)&gt;1),"",COUNTIF(R$12:R$28,"&gt;="&amp;R17))</f>
        <v>2</v>
      </c>
      <c r="T17" s="60" t="str">
        <f t="shared" si="0"/>
        <v>MARTIN</v>
      </c>
      <c r="U17" s="69" t="s">
        <v>14</v>
      </c>
      <c r="V17" s="22">
        <f>IF(OR(U17="",COUNTIF(U$12:U17,U17)&gt;1),"",COUNTIF(U$12:U$28,"&gt;="&amp;U17))</f>
        <v>2</v>
      </c>
      <c r="W17" s="4" t="str">
        <f t="shared" si="1"/>
        <v>MARTIN</v>
      </c>
      <c r="X17" s="5" t="s">
        <v>14</v>
      </c>
      <c r="Y17" s="22">
        <f>IF(OR(X17="",COUNTIF(X$12:X17,X17)&gt;1),"",COUNTIF(X$12:X$28,"&gt;="&amp;X17))</f>
        <v>2</v>
      </c>
      <c r="Z17" s="60" t="str">
        <f t="shared" si="2"/>
        <v>MARTIN</v>
      </c>
      <c r="AA17" s="5" t="s">
        <v>14</v>
      </c>
      <c r="AB17" s="22">
        <f>IF(OR(AA17="",COUNTIF(AA$12:AA17,AA17)&gt;1),"",COUNTIF(AA$12:AA$28,"&gt;="&amp;AA17))</f>
        <v>2</v>
      </c>
      <c r="AC17" s="60" t="str">
        <f t="shared" si="3"/>
        <v>MARTIN</v>
      </c>
      <c r="AD17" s="5" t="s">
        <v>32</v>
      </c>
      <c r="AE17" s="22">
        <f>IF(OR(AD17="",COUNTIF(AD$12:AD17,AD17)&gt;1),"",COUNTIF(AD$12:AD$28,"&gt;="&amp;AD17))</f>
        <v>3</v>
      </c>
      <c r="AF17" s="60" t="str">
        <f t="shared" si="4"/>
        <v>POIS</v>
      </c>
      <c r="AG17" s="5" t="s">
        <v>32</v>
      </c>
      <c r="AH17" s="22">
        <f>IF(OR(AG17="",COUNTIF(AG$12:AG17,AG17)&gt;1),"",COUNTIF(AG$12:AG$28,"&gt;="&amp;AG17))</f>
        <v>3</v>
      </c>
      <c r="AI17" s="82" t="str">
        <f t="shared" si="5"/>
        <v>POIS</v>
      </c>
    </row>
    <row r="18" spans="2:37" ht="15" customHeight="1">
      <c r="B18" s="33"/>
      <c r="C18" s="34"/>
      <c r="D18" s="34"/>
      <c r="E18" s="34"/>
      <c r="F18" s="34"/>
      <c r="G18" s="34"/>
      <c r="H18" s="34"/>
      <c r="I18" s="34"/>
      <c r="J18" s="34"/>
      <c r="O18" s="6" t="s">
        <v>15</v>
      </c>
      <c r="P18" s="22">
        <f>IF(OR(O18="",COUNTIF(O$12:O18,O18)&gt;1),"",COUNTIF(O$12:O$28,"&gt;="&amp;O18))</f>
        <v>4</v>
      </c>
      <c r="Q18" s="60" t="str">
        <f t="shared" si="6"/>
        <v>MENTALISTE</v>
      </c>
      <c r="R18" s="6" t="s">
        <v>15</v>
      </c>
      <c r="S18" s="22">
        <f>IF(OR(R18="",COUNTIF(R$12:R18,R18)&gt;1),"",COUNTIF(R$12:R$28,"&gt;="&amp;R18))</f>
        <v>4</v>
      </c>
      <c r="T18" s="60" t="str">
        <f t="shared" si="0"/>
        <v>MENTALISTE</v>
      </c>
      <c r="U18" s="69" t="s">
        <v>15</v>
      </c>
      <c r="V18" s="22">
        <f>IF(OR(U18="",COUNTIF(U$12:U18,U18)&gt;1),"",COUNTIF(U$12:U$28,"&gt;="&amp;U18))</f>
        <v>4</v>
      </c>
      <c r="W18" s="4" t="str">
        <f t="shared" si="1"/>
        <v>MENTALISTE</v>
      </c>
      <c r="X18" s="5" t="s">
        <v>15</v>
      </c>
      <c r="Y18" s="22">
        <f>IF(OR(X18="",COUNTIF(X$12:X18,X18)&gt;1),"",COUNTIF(X$12:X$28,"&gt;="&amp;X18))</f>
        <v>4</v>
      </c>
      <c r="Z18" s="60" t="str">
        <f t="shared" si="2"/>
        <v>MENTALISTE</v>
      </c>
      <c r="AA18" s="5" t="s">
        <v>15</v>
      </c>
      <c r="AB18" s="22">
        <f>IF(OR(AA18="",COUNTIF(AA$12:AA18,AA18)&gt;1),"",COUNTIF(AA$12:AA$28,"&gt;="&amp;AA18))</f>
        <v>4</v>
      </c>
      <c r="AC18" s="60" t="str">
        <f t="shared" si="3"/>
        <v>MENTALISTE</v>
      </c>
      <c r="AD18" s="5"/>
      <c r="AE18" s="22" t="str">
        <f>IF(OR(AD18="",COUNTIF(AD$12:AD18,AD18)&gt;1),"",COUNTIF(AD$12:AD$28,"&gt;="&amp;AD18))</f>
        <v/>
      </c>
      <c r="AF18" s="60" t="str">
        <f t="shared" si="4"/>
        <v/>
      </c>
      <c r="AG18" s="5"/>
      <c r="AH18" s="22" t="str">
        <f>IF(OR(AG18="",COUNTIF(AG$12:AG18,AG18)&gt;1),"",COUNTIF(AG$12:AG$28,"&gt;="&amp;AG18))</f>
        <v/>
      </c>
      <c r="AI18" s="82" t="str">
        <f t="shared" si="5"/>
        <v/>
      </c>
    </row>
    <row r="19" spans="2:37" ht="15" customHeight="1">
      <c r="B19" s="33"/>
      <c r="C19" s="34"/>
      <c r="D19" s="34"/>
      <c r="E19" s="34"/>
      <c r="F19" s="34"/>
      <c r="G19" s="34"/>
      <c r="H19" s="34"/>
      <c r="I19" s="34"/>
      <c r="J19" s="34"/>
      <c r="O19" s="6" t="s">
        <v>16</v>
      </c>
      <c r="P19" s="22">
        <f>IF(OR(O19="",COUNTIF(O$12:O19,O19)&gt;1),"",COUNTIF(O$12:O$28,"&gt;="&amp;O19))</f>
        <v>3</v>
      </c>
      <c r="Q19" s="60" t="str">
        <f t="shared" si="6"/>
        <v>POMME</v>
      </c>
      <c r="R19" s="5" t="s">
        <v>16</v>
      </c>
      <c r="S19" s="22">
        <f>IF(OR(R19="",COUNTIF(R$12:R19,R19)&gt;1),"",COUNTIF(R$12:R$28,"&gt;="&amp;R19))</f>
        <v>3</v>
      </c>
      <c r="T19" s="60" t="str">
        <f t="shared" si="0"/>
        <v>POMME</v>
      </c>
      <c r="U19" s="69" t="s">
        <v>16</v>
      </c>
      <c r="V19" s="22">
        <f>IF(OR(U19="",COUNTIF(U$12:U19,U19)&gt;1),"",COUNTIF(U$12:U$28,"&gt;="&amp;U19))</f>
        <v>3</v>
      </c>
      <c r="W19" s="4" t="str">
        <f t="shared" si="1"/>
        <v>POMME</v>
      </c>
      <c r="X19" s="5" t="s">
        <v>16</v>
      </c>
      <c r="Y19" s="22">
        <f>IF(OR(X19="",COUNTIF(X$12:X19,X19)&gt;1),"",COUNTIF(X$12:X$28,"&gt;="&amp;X19))</f>
        <v>3</v>
      </c>
      <c r="Z19" s="60" t="str">
        <f t="shared" si="2"/>
        <v>POMME</v>
      </c>
      <c r="AA19" s="5" t="s">
        <v>16</v>
      </c>
      <c r="AB19" s="22">
        <f>IF(OR(AA19="",COUNTIF(AA$12:AA19,AA19)&gt;1),"",COUNTIF(AA$12:AA$28,"&gt;="&amp;AA19))</f>
        <v>3</v>
      </c>
      <c r="AC19" s="60" t="str">
        <f t="shared" si="3"/>
        <v>POMME</v>
      </c>
      <c r="AD19" s="5"/>
      <c r="AE19" s="22" t="str">
        <f>IF(OR(AD19="",COUNTIF(AD$12:AD19,AD19)&gt;1),"",COUNTIF(AD$12:AD$28,"&gt;="&amp;AD19))</f>
        <v/>
      </c>
      <c r="AF19" s="60" t="str">
        <f t="shared" si="4"/>
        <v/>
      </c>
      <c r="AG19" s="5"/>
      <c r="AH19" s="22" t="str">
        <f>IF(OR(AG19="",COUNTIF(AG$12:AG19,AG19)&gt;1),"",COUNTIF(AG$12:AG$28,"&gt;="&amp;AG19))</f>
        <v/>
      </c>
      <c r="AI19" s="82" t="str">
        <f t="shared" si="5"/>
        <v/>
      </c>
    </row>
    <row r="20" spans="2:37" ht="15" customHeight="1">
      <c r="B20" s="33"/>
      <c r="C20" s="34"/>
      <c r="D20" s="34"/>
      <c r="E20" s="34"/>
      <c r="F20" s="34"/>
      <c r="G20" s="34"/>
      <c r="H20" s="34"/>
      <c r="I20" s="34"/>
      <c r="J20" s="34"/>
      <c r="O20" s="6" t="s">
        <v>17</v>
      </c>
      <c r="P20" s="22">
        <f>IF(OR(O20="",COUNTIF(O$12:O20,O20)&gt;1),"",COUNTIF(O$12:O$28,"&gt;="&amp;O20))</f>
        <v>1</v>
      </c>
      <c r="Q20" s="60" t="str">
        <f t="shared" si="6"/>
        <v>PRINTEMPS</v>
      </c>
      <c r="R20" s="6" t="s">
        <v>17</v>
      </c>
      <c r="S20" s="22">
        <f>IF(OR(R20="",COUNTIF(R$12:R20,R20)&gt;1),"",COUNTIF(R$12:R$28,"&gt;="&amp;R20))</f>
        <v>1</v>
      </c>
      <c r="T20" s="60" t="str">
        <f t="shared" si="0"/>
        <v>PRINTEMPS</v>
      </c>
      <c r="U20" s="70" t="s">
        <v>17</v>
      </c>
      <c r="V20" s="22">
        <f>IF(OR(U20="",COUNTIF(U$12:U20,U20)&gt;1),"",COUNTIF(U$12:U$28,"&gt;="&amp;U20))</f>
        <v>1</v>
      </c>
      <c r="W20" s="4" t="str">
        <f t="shared" si="1"/>
        <v>PRINTEMPS</v>
      </c>
      <c r="X20" s="6" t="s">
        <v>17</v>
      </c>
      <c r="Y20" s="22">
        <f>IF(OR(X20="",COUNTIF(X$12:X20,X20)&gt;1),"",COUNTIF(X$12:X$28,"&gt;="&amp;X20))</f>
        <v>1</v>
      </c>
      <c r="Z20" s="60" t="str">
        <f t="shared" si="2"/>
        <v>PRINTEMPS</v>
      </c>
      <c r="AA20" s="6" t="s">
        <v>17</v>
      </c>
      <c r="AB20" s="22">
        <f>IF(OR(AA20="",COUNTIF(AA$12:AA20,AA20)&gt;1),"",COUNTIF(AA$12:AA$28,"&gt;="&amp;AA20))</f>
        <v>1</v>
      </c>
      <c r="AC20" s="60" t="str">
        <f t="shared" si="3"/>
        <v>PRINTEMPS</v>
      </c>
      <c r="AD20" s="6"/>
      <c r="AE20" s="22" t="str">
        <f>IF(OR(AD20="",COUNTIF(AD$12:AD20,AD20)&gt;1),"",COUNTIF(AD$12:AD$28,"&gt;="&amp;AD20))</f>
        <v/>
      </c>
      <c r="AF20" s="60" t="str">
        <f t="shared" si="4"/>
        <v/>
      </c>
      <c r="AG20" s="6"/>
      <c r="AH20" s="22" t="str">
        <f>IF(OR(AG20="",COUNTIF(AG$12:AG20,AG20)&gt;1),"",COUNTIF(AG$12:AG$28,"&gt;="&amp;AG20))</f>
        <v/>
      </c>
      <c r="AI20" s="82" t="str">
        <f t="shared" si="5"/>
        <v/>
      </c>
    </row>
    <row r="21" spans="2:37" ht="15" customHeight="1">
      <c r="B21" s="33"/>
      <c r="C21" s="34"/>
      <c r="D21" s="34"/>
      <c r="E21" s="34"/>
      <c r="F21" s="34"/>
      <c r="G21" s="34"/>
      <c r="H21" s="34"/>
      <c r="I21" s="34"/>
      <c r="J21" s="34"/>
      <c r="O21" s="6" t="s">
        <v>18</v>
      </c>
      <c r="P21" s="22">
        <f>IF(OR(O21="",COUNTIF(O$12:O21,O21)&gt;1),"",COUNTIF(O$12:O$28,"&gt;="&amp;O21))</f>
        <v>6</v>
      </c>
      <c r="Q21" s="60" t="str">
        <f t="shared" si="6"/>
        <v>RAISIN</v>
      </c>
      <c r="R21" s="6" t="s">
        <v>18</v>
      </c>
      <c r="S21" s="22">
        <f>IF(OR(R21="",COUNTIF(R$12:R21,R21)&gt;1),"",COUNTIF(R$12:R$28,"&gt;="&amp;R21))</f>
        <v>6</v>
      </c>
      <c r="T21" s="60" t="str">
        <f t="shared" si="0"/>
        <v>RAISIN</v>
      </c>
      <c r="U21" s="69" t="s">
        <v>18</v>
      </c>
      <c r="V21" s="22">
        <f>IF(OR(U21="",COUNTIF(U$12:U21,U21)&gt;1),"",COUNTIF(U$12:U$28,"&gt;="&amp;U21))</f>
        <v>6</v>
      </c>
      <c r="W21" s="4" t="str">
        <f t="shared" si="1"/>
        <v>RAISIN</v>
      </c>
      <c r="X21" s="5" t="s">
        <v>18</v>
      </c>
      <c r="Y21" s="22">
        <f>IF(OR(X21="",COUNTIF(X$12:X21,X21)&gt;1),"",COUNTIF(X$12:X$28,"&gt;="&amp;X21))</f>
        <v>6</v>
      </c>
      <c r="Z21" s="60" t="str">
        <f t="shared" si="2"/>
        <v>RAISIN</v>
      </c>
      <c r="AA21" s="5" t="s">
        <v>18</v>
      </c>
      <c r="AB21" s="22">
        <f>IF(OR(AA21="",COUNTIF(AA$12:AA21,AA21)&gt;1),"",COUNTIF(AA$12:AA$28,"&gt;="&amp;AA21))</f>
        <v>6</v>
      </c>
      <c r="AC21" s="60" t="str">
        <f t="shared" si="3"/>
        <v>RAISIN</v>
      </c>
      <c r="AD21" s="5"/>
      <c r="AE21" s="22" t="str">
        <f>IF(OR(AD21="",COUNTIF(AD$12:AD21,AD21)&gt;1),"",COUNTIF(AD$12:AD$28,"&gt;="&amp;AD21))</f>
        <v/>
      </c>
      <c r="AF21" s="60" t="str">
        <f t="shared" si="4"/>
        <v/>
      </c>
      <c r="AG21" s="5"/>
      <c r="AH21" s="22" t="str">
        <f>IF(OR(AG21="",COUNTIF(AG$12:AG21,AG21)&gt;1),"",COUNTIF(AG$12:AG$28,"&gt;="&amp;AG21))</f>
        <v/>
      </c>
      <c r="AI21" s="82" t="str">
        <f t="shared" si="5"/>
        <v/>
      </c>
    </row>
    <row r="22" spans="2:37" ht="15" customHeight="1">
      <c r="B22" s="33"/>
      <c r="C22" s="34"/>
      <c r="D22" s="34"/>
      <c r="E22" s="34"/>
      <c r="F22" s="34"/>
      <c r="G22" s="34"/>
      <c r="H22" s="34"/>
      <c r="I22" s="34"/>
      <c r="J22" s="34"/>
      <c r="O22" s="6"/>
      <c r="P22" s="22" t="str">
        <f>IF(OR(O22="",COUNTIF(O$12:O22,O22)&gt;1),"",COUNTIF(O$12:O$28,"&gt;="&amp;O22))</f>
        <v/>
      </c>
      <c r="Q22" s="60" t="str">
        <f t="shared" si="6"/>
        <v/>
      </c>
      <c r="R22" s="5"/>
      <c r="S22" s="22" t="str">
        <f>IF(OR(R22="",COUNTIF(R$12:R22,R22)&gt;1),"",COUNTIF(R$12:R$28,"&gt;="&amp;R22))</f>
        <v/>
      </c>
      <c r="T22" s="60" t="str">
        <f t="shared" si="0"/>
        <v/>
      </c>
      <c r="U22" s="69"/>
      <c r="V22" s="22" t="str">
        <f>IF(OR(U22="",COUNTIF(U$12:U22,U22)&gt;1),"",COUNTIF(U$12:U$28,"&gt;="&amp;U22))</f>
        <v/>
      </c>
      <c r="W22" s="4" t="str">
        <f t="shared" si="1"/>
        <v/>
      </c>
      <c r="X22" s="5"/>
      <c r="Y22" s="22" t="str">
        <f>IF(OR(X22="",COUNTIF(X$12:X22,X22)&gt;1),"",COUNTIF(X$12:X$28,"&gt;="&amp;X22))</f>
        <v/>
      </c>
      <c r="Z22" s="60" t="str">
        <f t="shared" si="2"/>
        <v/>
      </c>
      <c r="AA22" s="5"/>
      <c r="AB22" s="22" t="str">
        <f>IF(OR(AA22="",COUNTIF(AA$12:AA22,AA22)&gt;1),"",COUNTIF(AA$12:AA$28,"&gt;="&amp;AA22))</f>
        <v/>
      </c>
      <c r="AC22" s="60" t="str">
        <f t="shared" si="3"/>
        <v/>
      </c>
      <c r="AD22" s="5"/>
      <c r="AE22" s="22" t="str">
        <f>IF(OR(AD22="",COUNTIF(AD$12:AD22,AD22)&gt;1),"",COUNTIF(AD$12:AD$28,"&gt;="&amp;AD22))</f>
        <v/>
      </c>
      <c r="AF22" s="60" t="str">
        <f t="shared" si="4"/>
        <v/>
      </c>
      <c r="AG22" s="5"/>
      <c r="AH22" s="22" t="str">
        <f>IF(OR(AG22="",COUNTIF(AG$12:AG22,AG22)&gt;1),"",COUNTIF(AG$12:AG$28,"&gt;="&amp;AG22))</f>
        <v/>
      </c>
      <c r="AI22" s="82" t="str">
        <f t="shared" si="5"/>
        <v/>
      </c>
    </row>
    <row r="23" spans="2:37" ht="15" customHeight="1">
      <c r="B23" s="33"/>
      <c r="C23" s="34"/>
      <c r="D23" s="34"/>
      <c r="E23" s="34"/>
      <c r="F23" s="34"/>
      <c r="G23" s="34"/>
      <c r="H23" s="34"/>
      <c r="I23" s="34"/>
      <c r="J23" s="34"/>
      <c r="O23" s="6"/>
      <c r="P23" s="22" t="str">
        <f>IF(OR(O23="",COUNTIF(O$12:O23,O23)&gt;1),"",COUNTIF(O$12:O$28,"&gt;="&amp;O23))</f>
        <v/>
      </c>
      <c r="Q23" s="60" t="str">
        <f t="shared" si="6"/>
        <v/>
      </c>
      <c r="R23" s="6"/>
      <c r="S23" s="22" t="str">
        <f>IF(OR(R23="",COUNTIF(R$12:R23,R23)&gt;1),"",COUNTIF(R$12:R$28,"&gt;="&amp;R23))</f>
        <v/>
      </c>
      <c r="T23" s="60" t="str">
        <f t="shared" si="0"/>
        <v/>
      </c>
      <c r="U23" s="70"/>
      <c r="V23" s="22" t="str">
        <f>IF(OR(U23="",COUNTIF(U$12:U23,U23)&gt;1),"",COUNTIF(U$12:U$28,"&gt;="&amp;U23))</f>
        <v/>
      </c>
      <c r="W23" s="4" t="str">
        <f t="shared" si="1"/>
        <v/>
      </c>
      <c r="X23" s="6"/>
      <c r="Y23" s="22" t="str">
        <f>IF(OR(X23="",COUNTIF(X$12:X23,X23)&gt;1),"",COUNTIF(X$12:X$28,"&gt;="&amp;X23))</f>
        <v/>
      </c>
      <c r="Z23" s="60" t="str">
        <f t="shared" si="2"/>
        <v/>
      </c>
      <c r="AA23" s="6"/>
      <c r="AB23" s="22" t="str">
        <f>IF(OR(AA23="",COUNTIF(AA$12:AA23,AA23)&gt;1),"",COUNTIF(AA$12:AA$28,"&gt;="&amp;AA23))</f>
        <v/>
      </c>
      <c r="AC23" s="60" t="str">
        <f t="shared" si="3"/>
        <v/>
      </c>
      <c r="AD23" s="6"/>
      <c r="AE23" s="22" t="str">
        <f>IF(OR(AD23="",COUNTIF(AD$12:AD23,AD23)&gt;1),"",COUNTIF(AD$12:AD$28,"&gt;="&amp;AD23))</f>
        <v/>
      </c>
      <c r="AF23" s="60" t="str">
        <f t="shared" si="4"/>
        <v/>
      </c>
      <c r="AG23" s="6"/>
      <c r="AH23" s="22" t="str">
        <f>IF(OR(AG23="",COUNTIF(AG$12:AG23,AG23)&gt;1),"",COUNTIF(AG$12:AG$28,"&gt;="&amp;AG23))</f>
        <v/>
      </c>
      <c r="AI23" s="82" t="str">
        <f t="shared" si="5"/>
        <v/>
      </c>
    </row>
    <row r="24" spans="2:37">
      <c r="B24" s="34"/>
      <c r="C24" s="34"/>
      <c r="D24" s="34"/>
      <c r="E24" s="34"/>
      <c r="F24" s="34"/>
      <c r="G24" s="34"/>
      <c r="H24" s="34"/>
      <c r="I24" s="34"/>
      <c r="J24" s="34"/>
      <c r="O24" s="6"/>
      <c r="P24" s="22" t="str">
        <f>IF(OR(O24="",COUNTIF(O$12:O24,O24)&gt;1),"",COUNTIF(O$12:O$28,"&gt;="&amp;O24))</f>
        <v/>
      </c>
      <c r="Q24" s="60" t="str">
        <f t="shared" si="6"/>
        <v/>
      </c>
      <c r="R24" s="6"/>
      <c r="S24" s="22" t="str">
        <f>IF(OR(R24="",COUNTIF(R$12:R24,R24)&gt;1),"",COUNTIF(R$12:R$28,"&gt;="&amp;R24))</f>
        <v/>
      </c>
      <c r="T24" s="60" t="str">
        <f t="shared" si="0"/>
        <v/>
      </c>
      <c r="U24" s="70"/>
      <c r="V24" s="22" t="str">
        <f>IF(OR(U24="",COUNTIF(U$12:U24,U24)&gt;1),"",COUNTIF(U$12:U$28,"&gt;="&amp;U24))</f>
        <v/>
      </c>
      <c r="W24" s="4" t="str">
        <f t="shared" si="1"/>
        <v/>
      </c>
      <c r="X24" s="6"/>
      <c r="Y24" s="22" t="str">
        <f>IF(OR(X24="",COUNTIF(X$12:X24,X24)&gt;1),"",COUNTIF(X$12:X$28,"&gt;="&amp;X24))</f>
        <v/>
      </c>
      <c r="Z24" s="60" t="str">
        <f t="shared" si="2"/>
        <v/>
      </c>
      <c r="AA24" s="6"/>
      <c r="AB24" s="22" t="str">
        <f>IF(OR(AA24="",COUNTIF(AA$12:AA24,AA24)&gt;1),"",COUNTIF(AA$12:AA$28,"&gt;="&amp;AA24))</f>
        <v/>
      </c>
      <c r="AC24" s="60" t="str">
        <f t="shared" si="3"/>
        <v/>
      </c>
      <c r="AD24" s="6"/>
      <c r="AE24" s="22" t="str">
        <f>IF(OR(AD24="",COUNTIF(AD$12:AD24,AD24)&gt;1),"",COUNTIF(AD$12:AD$28,"&gt;="&amp;AD24))</f>
        <v/>
      </c>
      <c r="AF24" s="60" t="str">
        <f t="shared" si="4"/>
        <v/>
      </c>
      <c r="AG24" s="6"/>
      <c r="AH24" s="22" t="str">
        <f>IF(OR(AG24="",COUNTIF(AG$12:AG24,AG24)&gt;1),"",COUNTIF(AG$12:AG$28,"&gt;="&amp;AG24))</f>
        <v/>
      </c>
      <c r="AI24" s="82" t="str">
        <f t="shared" si="5"/>
        <v/>
      </c>
      <c r="AK24" t="s">
        <v>8</v>
      </c>
    </row>
    <row r="25" spans="2:37">
      <c r="J25" t="s">
        <v>8</v>
      </c>
      <c r="O25" s="6"/>
      <c r="P25" s="22" t="str">
        <f>IF(OR(O25="",COUNTIF(O$12:O25,O25)&gt;1),"",COUNTIF(O$12:O$28,"&gt;="&amp;O25))</f>
        <v/>
      </c>
      <c r="Q25" s="60" t="str">
        <f t="shared" si="6"/>
        <v/>
      </c>
      <c r="R25" s="6"/>
      <c r="S25" s="22" t="str">
        <f>IF(OR(R25="",COUNTIF(R$12:R25,R25)&gt;1),"",COUNTIF(R$12:R$28,"&gt;="&amp;R25))</f>
        <v/>
      </c>
      <c r="T25" s="60" t="str">
        <f t="shared" si="0"/>
        <v/>
      </c>
      <c r="U25" s="70"/>
      <c r="V25" s="22" t="str">
        <f>IF(OR(U25="",COUNTIF(U$12:U25,U25)&gt;1),"",COUNTIF(U$12:U$28,"&gt;="&amp;U25))</f>
        <v/>
      </c>
      <c r="W25" s="4" t="str">
        <f t="shared" si="1"/>
        <v/>
      </c>
      <c r="X25" s="6"/>
      <c r="Y25" s="22" t="str">
        <f>IF(OR(X25="",COUNTIF(X$12:X25,X25)&gt;1),"",COUNTIF(X$12:X$28,"&gt;="&amp;X25))</f>
        <v/>
      </c>
      <c r="Z25" s="60" t="str">
        <f t="shared" si="2"/>
        <v/>
      </c>
      <c r="AA25" s="6"/>
      <c r="AB25" s="22" t="str">
        <f>IF(OR(AA25="",COUNTIF(AA$12:AA25,AA25)&gt;1),"",COUNTIF(AA$12:AA$28,"&gt;="&amp;AA25))</f>
        <v/>
      </c>
      <c r="AC25" s="60" t="str">
        <f t="shared" si="3"/>
        <v/>
      </c>
      <c r="AD25" s="6"/>
      <c r="AE25" s="22" t="str">
        <f>IF(OR(AD25="",COUNTIF(AD$12:AD25,AD25)&gt;1),"",COUNTIF(AD$12:AD$28,"&gt;="&amp;AD25))</f>
        <v/>
      </c>
      <c r="AF25" s="60" t="str">
        <f t="shared" si="4"/>
        <v/>
      </c>
      <c r="AG25" s="6"/>
      <c r="AH25" s="22" t="str">
        <f>IF(OR(AG25="",COUNTIF(AG$12:AG25,AG25)&gt;1),"",COUNTIF(AG$12:AG$28,"&gt;="&amp;AG25))</f>
        <v/>
      </c>
      <c r="AI25" s="82" t="str">
        <f t="shared" si="5"/>
        <v/>
      </c>
    </row>
    <row r="26" spans="2:37">
      <c r="O26" s="6"/>
      <c r="P26" s="22" t="str">
        <f>IF(OR(O26="",COUNTIF(O$12:O26,O26)&gt;1),"",COUNTIF(O$12:O$28,"&gt;="&amp;O26))</f>
        <v/>
      </c>
      <c r="Q26" s="60" t="str">
        <f t="shared" si="6"/>
        <v/>
      </c>
      <c r="R26" s="6"/>
      <c r="S26" s="22" t="str">
        <f>IF(OR(R26="",COUNTIF(R$12:R26,R26)&gt;1),"",COUNTIF(R$12:R$28,"&gt;="&amp;R26))</f>
        <v/>
      </c>
      <c r="T26" s="60" t="str">
        <f t="shared" si="0"/>
        <v/>
      </c>
      <c r="U26" s="70"/>
      <c r="V26" s="22" t="str">
        <f>IF(OR(U26="",COUNTIF(U$12:U26,U26)&gt;1),"",COUNTIF(U$12:U$28,"&gt;="&amp;U26))</f>
        <v/>
      </c>
      <c r="W26" s="4" t="str">
        <f t="shared" si="1"/>
        <v/>
      </c>
      <c r="X26" s="6"/>
      <c r="Y26" s="22" t="str">
        <f>IF(OR(X26="",COUNTIF(X$12:X26,X26)&gt;1),"",COUNTIF(X$12:X$28,"&gt;="&amp;X26))</f>
        <v/>
      </c>
      <c r="Z26" s="60" t="str">
        <f t="shared" si="2"/>
        <v/>
      </c>
      <c r="AA26" s="6"/>
      <c r="AB26" s="22" t="str">
        <f>IF(OR(AA26="",COUNTIF(AA$12:AA26,AA26)&gt;1),"",COUNTIF(AA$12:AA$28,"&gt;="&amp;AA26))</f>
        <v/>
      </c>
      <c r="AC26" s="60" t="str">
        <f t="shared" si="3"/>
        <v/>
      </c>
      <c r="AD26" s="6"/>
      <c r="AE26" s="22" t="str">
        <f>IF(OR(AD26="",COUNTIF(AD$12:AD26,AD26)&gt;1),"",COUNTIF(AD$12:AD$28,"&gt;="&amp;AD26))</f>
        <v/>
      </c>
      <c r="AF26" s="60" t="str">
        <f t="shared" si="4"/>
        <v/>
      </c>
      <c r="AG26" s="6"/>
      <c r="AH26" s="22" t="str">
        <f>IF(OR(AG26="",COUNTIF(AG$12:AG26,AG26)&gt;1),"",COUNTIF(AG$12:AG$28,"&gt;="&amp;AG26))</f>
        <v/>
      </c>
      <c r="AI26" s="82" t="str">
        <f t="shared" si="5"/>
        <v/>
      </c>
    </row>
    <row r="27" spans="2:37">
      <c r="O27" s="6"/>
      <c r="P27" s="22" t="str">
        <f>IF(OR(O27="",COUNTIF(O$12:O27,O27)&gt;1),"",COUNTIF(O$12:O$28,"&gt;="&amp;O27))</f>
        <v/>
      </c>
      <c r="Q27" s="60" t="str">
        <f t="shared" si="6"/>
        <v/>
      </c>
      <c r="R27" s="6"/>
      <c r="S27" s="22" t="str">
        <f>IF(OR(R27="",COUNTIF(R$12:R27,R27)&gt;1),"",COUNTIF(R$12:R$28,"&gt;="&amp;R27))</f>
        <v/>
      </c>
      <c r="T27" s="60" t="str">
        <f t="shared" si="0"/>
        <v/>
      </c>
      <c r="U27" s="70"/>
      <c r="V27" s="22" t="str">
        <f>IF(OR(U27="",COUNTIF(U$12:U27,U27)&gt;1),"",COUNTIF(U$12:U$28,"&gt;="&amp;U27))</f>
        <v/>
      </c>
      <c r="W27" s="4" t="str">
        <f t="shared" si="1"/>
        <v/>
      </c>
      <c r="X27" s="6"/>
      <c r="Y27" s="22" t="str">
        <f>IF(OR(X27="",COUNTIF(X$12:X27,X27)&gt;1),"",COUNTIF(X$12:X$28,"&gt;="&amp;X27))</f>
        <v/>
      </c>
      <c r="Z27" s="60" t="str">
        <f t="shared" si="2"/>
        <v/>
      </c>
      <c r="AA27" s="6"/>
      <c r="AB27" s="22" t="str">
        <f>IF(OR(AA27="",COUNTIF(AA$12:AA27,AA27)&gt;1),"",COUNTIF(AA$12:AA$28,"&gt;="&amp;AA27))</f>
        <v/>
      </c>
      <c r="AC27" s="60" t="str">
        <f t="shared" si="3"/>
        <v/>
      </c>
      <c r="AD27" s="6"/>
      <c r="AE27" s="22" t="str">
        <f>IF(OR(AD27="",COUNTIF(AD$12:AD27,AD27)&gt;1),"",COUNTIF(AD$12:AD$28,"&gt;="&amp;AD27))</f>
        <v/>
      </c>
      <c r="AF27" s="60" t="str">
        <f t="shared" si="4"/>
        <v/>
      </c>
      <c r="AG27" s="6"/>
      <c r="AH27" s="22" t="str">
        <f>IF(OR(AG27="",COUNTIF(AG$12:AG27,AG27)&gt;1),"",COUNTIF(AG$12:AG$28,"&gt;="&amp;AG27))</f>
        <v/>
      </c>
      <c r="AI27" s="82" t="str">
        <f t="shared" si="5"/>
        <v/>
      </c>
    </row>
    <row r="28" spans="2:37" ht="15.75" thickBot="1">
      <c r="G28" t="s">
        <v>8</v>
      </c>
      <c r="O28" s="7"/>
      <c r="P28" s="23" t="str">
        <f>IF(OR(O28="",COUNTIF(O$12:O28,O28)&gt;1),"",COUNTIF(O$12:O$28,"&gt;="&amp;O28))</f>
        <v/>
      </c>
      <c r="Q28" s="61" t="str">
        <f t="shared" si="6"/>
        <v/>
      </c>
      <c r="R28" s="7"/>
      <c r="S28" s="23" t="str">
        <f>IF(OR(R28="",COUNTIF(R$12:R28,R28)&gt;1),"",COUNTIF(R$12:R$28,"&gt;="&amp;R28))</f>
        <v/>
      </c>
      <c r="T28" s="61" t="str">
        <f t="shared" si="0"/>
        <v/>
      </c>
      <c r="U28" s="71"/>
      <c r="V28" s="23" t="str">
        <f>IF(OR(U28="",COUNTIF(U$12:U28,U28)&gt;1),"",COUNTIF(U$12:U$28,"&gt;="&amp;U28))</f>
        <v/>
      </c>
      <c r="W28" s="56" t="str">
        <f t="shared" si="1"/>
        <v/>
      </c>
      <c r="X28" s="7"/>
      <c r="Y28" s="23" t="str">
        <f>IF(OR(X28="",COUNTIF(X$12:X28,X28)&gt;1),"",COUNTIF(X$12:X$28,"&gt;="&amp;X28))</f>
        <v/>
      </c>
      <c r="Z28" s="61" t="str">
        <f t="shared" si="2"/>
        <v/>
      </c>
      <c r="AA28" s="7"/>
      <c r="AB28" s="23" t="str">
        <f>IF(OR(AA28="",COUNTIF(AA$12:AA28,AA28)&gt;1),"",COUNTIF(AA$12:AA$28,"&gt;="&amp;AA28))</f>
        <v/>
      </c>
      <c r="AC28" s="61" t="str">
        <f t="shared" si="3"/>
        <v/>
      </c>
      <c r="AD28" s="7"/>
      <c r="AE28" s="23" t="str">
        <f>IF(OR(AD28="",COUNTIF(AD$12:AD28,AD28)&gt;1),"",COUNTIF(AD$12:AD$28,"&gt;="&amp;AD28))</f>
        <v/>
      </c>
      <c r="AF28" s="61" t="str">
        <f t="shared" si="4"/>
        <v/>
      </c>
      <c r="AG28" s="7"/>
      <c r="AH28" s="23" t="str">
        <f>IF(OR(AG28="",COUNTIF(AG$12:AG28,AG28)&gt;1),"",COUNTIF(AG$12:AG$28,"&gt;="&amp;AG28))</f>
        <v/>
      </c>
      <c r="AI28" s="83" t="str">
        <f t="shared" si="5"/>
        <v/>
      </c>
    </row>
    <row r="29" spans="2:37">
      <c r="O29" s="9"/>
      <c r="P29" s="10"/>
      <c r="Q29" s="62"/>
      <c r="R29" s="9"/>
      <c r="S29" s="10"/>
      <c r="T29" s="62"/>
      <c r="U29" s="62"/>
      <c r="V29" s="10"/>
      <c r="W29" s="9"/>
      <c r="X29" s="9"/>
      <c r="Y29" s="10"/>
      <c r="Z29" s="62"/>
      <c r="AA29" s="9"/>
      <c r="AB29" s="10"/>
      <c r="AC29" s="62"/>
      <c r="AD29" s="9"/>
      <c r="AE29" s="10"/>
      <c r="AF29" s="62"/>
      <c r="AG29" s="9"/>
      <c r="AH29" s="10"/>
      <c r="AI29" s="62"/>
    </row>
    <row r="30" spans="2:37" ht="15.75" thickBot="1">
      <c r="O30" s="9"/>
      <c r="P30" s="10"/>
      <c r="Q30" s="62"/>
      <c r="R30" s="9"/>
      <c r="S30" s="10"/>
      <c r="T30" s="62"/>
      <c r="U30" s="62"/>
      <c r="V30" s="17"/>
      <c r="W30" s="9"/>
      <c r="X30" s="9"/>
      <c r="Y30" s="10"/>
      <c r="Z30" s="62"/>
      <c r="AA30" s="9"/>
      <c r="AB30" s="10"/>
      <c r="AC30" s="62"/>
      <c r="AD30" s="9"/>
      <c r="AE30" s="10"/>
      <c r="AF30" s="62"/>
      <c r="AG30" s="9"/>
      <c r="AH30" s="10"/>
      <c r="AI30" s="62"/>
    </row>
    <row r="31" spans="2:37" ht="16.5" thickBot="1">
      <c r="O31" s="2"/>
      <c r="P31" s="87" t="s">
        <v>0</v>
      </c>
      <c r="Q31" s="88"/>
      <c r="R31" s="2"/>
      <c r="S31" s="87" t="s">
        <v>1</v>
      </c>
      <c r="T31" s="88"/>
      <c r="U31" s="66"/>
      <c r="V31" s="87" t="s">
        <v>2</v>
      </c>
      <c r="W31" s="88"/>
      <c r="X31" s="2"/>
      <c r="Y31" s="87" t="s">
        <v>3</v>
      </c>
      <c r="Z31" s="88"/>
      <c r="AA31" s="2"/>
      <c r="AB31" s="87" t="s">
        <v>4</v>
      </c>
      <c r="AC31" s="89"/>
      <c r="AD31" s="12"/>
      <c r="AE31" s="92" t="s">
        <v>5</v>
      </c>
      <c r="AF31" s="95"/>
      <c r="AG31" s="2"/>
      <c r="AH31" s="92" t="s">
        <v>6</v>
      </c>
      <c r="AI31" s="93"/>
    </row>
    <row r="32" spans="2:37" ht="16.5" thickBot="1">
      <c r="O32" s="13"/>
      <c r="P32" s="90">
        <v>42037</v>
      </c>
      <c r="Q32" s="94"/>
      <c r="R32" s="13"/>
      <c r="S32" s="90">
        <v>42038</v>
      </c>
      <c r="T32" s="94"/>
      <c r="U32" s="13"/>
      <c r="V32" s="90">
        <v>42039</v>
      </c>
      <c r="W32" s="94"/>
      <c r="X32" s="13"/>
      <c r="Y32" s="90">
        <v>42040</v>
      </c>
      <c r="Z32" s="94"/>
      <c r="AA32" s="13"/>
      <c r="AB32" s="90">
        <v>42041</v>
      </c>
      <c r="AC32" s="91"/>
      <c r="AD32" s="13"/>
      <c r="AE32" s="90">
        <v>42042</v>
      </c>
      <c r="AF32" s="94"/>
      <c r="AG32" s="13"/>
      <c r="AH32" s="90">
        <v>42043</v>
      </c>
      <c r="AI32" s="94"/>
    </row>
    <row r="33" spans="15:35" ht="15.75" thickBot="1">
      <c r="O33" s="28"/>
      <c r="P33" s="31"/>
      <c r="Q33" s="58" t="s">
        <v>7</v>
      </c>
      <c r="R33" s="28"/>
      <c r="S33" s="31"/>
      <c r="T33" s="58" t="s">
        <v>7</v>
      </c>
      <c r="U33" s="72"/>
      <c r="V33" s="31"/>
      <c r="W33" s="30" t="s">
        <v>7</v>
      </c>
      <c r="X33" s="28"/>
      <c r="Y33" s="31"/>
      <c r="Z33" s="58" t="s">
        <v>7</v>
      </c>
      <c r="AA33" s="28"/>
      <c r="AB33" s="31"/>
      <c r="AC33" s="58" t="s">
        <v>7</v>
      </c>
      <c r="AD33" s="28"/>
      <c r="AE33" s="31"/>
      <c r="AF33" s="58" t="s">
        <v>7</v>
      </c>
      <c r="AG33" s="28"/>
      <c r="AH33" s="31"/>
      <c r="AI33" s="77" t="s">
        <v>7</v>
      </c>
    </row>
    <row r="34" spans="15:35">
      <c r="O34" s="14" t="s">
        <v>19</v>
      </c>
      <c r="P34" s="27">
        <f>IF(OR(O34="",COUNTIF(O$34:O34,O34)&gt;1),"",COUNTIF(O$34:O$50,"&gt;="&amp;O34))</f>
        <v>6</v>
      </c>
      <c r="Q34" s="60" t="str">
        <f>IF(ROW()-33&gt;COUNT(P$34:P$50),"",INDEX(O$34:O$50,MATCH(LARGE(P$34:P$50,ROW()-33),P$34:P$50,0)))</f>
        <v>ARBRE</v>
      </c>
      <c r="R34" s="14" t="s">
        <v>19</v>
      </c>
      <c r="S34" s="27">
        <f>IF(OR(R34="",COUNTIF(R$34:R34,R34)&gt;1),"",COUNTIF(R$34:R$50,"&gt;="&amp;R34))</f>
        <v>6</v>
      </c>
      <c r="T34" s="60" t="str">
        <f>IF(ROW()-33&gt;COUNT(S$34:S$50),"",INDEX(R$34:R$50,MATCH(LARGE(S$34:S$50,ROW()-33),S$34:S$50,0)))</f>
        <v>ARBRE</v>
      </c>
      <c r="U34" s="73" t="s">
        <v>19</v>
      </c>
      <c r="V34" s="27">
        <f>IF(OR(U34="",COUNTIF(U$34:U34,U34)&gt;1),"",COUNTIF(U$34:U$50,"&gt;="&amp;U34))</f>
        <v>6</v>
      </c>
      <c r="W34" s="4" t="str">
        <f>IF(ROW()-33&gt;COUNT(V$34:V$50),"",INDEX(U$34:U$50,MATCH(LARGE(V$34:V$50,ROW()-33),V$34:V$50,0)))</f>
        <v>ARBRE</v>
      </c>
      <c r="X34" s="14" t="s">
        <v>19</v>
      </c>
      <c r="Y34" s="27">
        <f>IF(OR(X34="",COUNTIF(X$34:X34,X34)&gt;1),"",COUNTIF(X$34:X$50,"&gt;="&amp;X34))</f>
        <v>6</v>
      </c>
      <c r="Z34" s="60" t="str">
        <f>IF(ROW()-33&gt;COUNT(Y$34:Y$50),"",INDEX(X$34:X$50,MATCH(LARGE(Y$34:Y$50,ROW()-33),Y$34:Y$50,0)))</f>
        <v>ARBRE</v>
      </c>
      <c r="AA34" s="14" t="s">
        <v>19</v>
      </c>
      <c r="AB34" s="27">
        <f>IF(OR(AA34="",COUNTIF(AA$34:AA34,AA34)&gt;1),"",COUNTIF(AA$34:AA$50,"&gt;="&amp;AA34))</f>
        <v>6</v>
      </c>
      <c r="AC34" s="60" t="str">
        <f>IF(ROW()-33&gt;COUNT(AB$34:AB$50),"",INDEX(AA$34:AA$50,MATCH(LARGE(AB$34:AB$50,ROW()-33),AB$34:AB$50,0)))</f>
        <v>ARBRE</v>
      </c>
      <c r="AD34" s="14" t="s">
        <v>33</v>
      </c>
      <c r="AE34" s="27">
        <f>IF(OR(AD34="",COUNTIF(AD$34:AD34,AD34)&gt;1),"",COUNTIF(AD$34:AD$50,"&gt;="&amp;AD34))</f>
        <v>3</v>
      </c>
      <c r="AF34" s="60" t="str">
        <f>IF(ROW()-33&gt;COUNT(AE$34:AE$50),"",INDEX(AD$34:AD$50,MATCH(LARGE(AE$34:AE$50,ROW()-33),AE$34:AE$50,0)))</f>
        <v>BELETTE</v>
      </c>
      <c r="AG34" s="14" t="s">
        <v>33</v>
      </c>
      <c r="AH34" s="27">
        <f>IF(OR(AG34="",COUNTIF(AG$34:AG34,AG34)&gt;1),"",COUNTIF(AG$34:AG$50,"&gt;="&amp;AG34))</f>
        <v>3</v>
      </c>
      <c r="AI34" s="81" t="str">
        <f>IF(ROW()-33&gt;COUNT(AH$34:AH$50),"",INDEX(AG$34:AG$50,MATCH(LARGE(AH$34:AH$50,ROW()-33),AH$34:AH$50,0)))</f>
        <v>BELETTE</v>
      </c>
    </row>
    <row r="35" spans="15:35">
      <c r="O35" s="6" t="s">
        <v>21</v>
      </c>
      <c r="P35" s="22">
        <f>IF(OR(O35="",COUNTIF(O$34:O35,O35)&gt;1),"",COUNTIF(O$34:O$50,"&gt;="&amp;O35))</f>
        <v>5</v>
      </c>
      <c r="Q35" s="60" t="str">
        <f t="shared" ref="Q35:Q50" si="7">IF(ROW()-33&gt;COUNT(P$34:P$50),"",INDEX(O$34:O$50,MATCH(LARGE(P$34:P$50,ROW()-33),P$34:P$50,0)))</f>
        <v>CHRIS</v>
      </c>
      <c r="R35" s="6" t="s">
        <v>21</v>
      </c>
      <c r="S35" s="22">
        <f>IF(OR(R35="",COUNTIF(R$34:R35,R35)&gt;1),"",COUNTIF(R$34:R$50,"&gt;="&amp;R35))</f>
        <v>5</v>
      </c>
      <c r="T35" s="60" t="str">
        <f t="shared" ref="T35:T50" si="8">IF(ROW()-33&gt;COUNT(S$34:S$50),"",INDEX(R$34:R$50,MATCH(LARGE(S$34:S$50,ROW()-33),S$34:S$50,0)))</f>
        <v>CHRIS</v>
      </c>
      <c r="U35" s="70" t="s">
        <v>21</v>
      </c>
      <c r="V35" s="22">
        <f>IF(OR(U35="",COUNTIF(U$34:U35,U35)&gt;1),"",COUNTIF(U$34:U$50,"&gt;="&amp;U35))</f>
        <v>5</v>
      </c>
      <c r="W35" s="4" t="str">
        <f t="shared" ref="W35:W50" si="9">IF(ROW()-33&gt;COUNT(V$34:V$50),"",INDEX(U$34:U$50,MATCH(LARGE(V$34:V$50,ROW()-33),V$34:V$50,0)))</f>
        <v>CHRIS</v>
      </c>
      <c r="X35" s="6" t="s">
        <v>21</v>
      </c>
      <c r="Y35" s="22">
        <f>IF(OR(X35="",COUNTIF(X$34:X35,X35)&gt;1),"",COUNTIF(X$34:X$50,"&gt;="&amp;X35))</f>
        <v>5</v>
      </c>
      <c r="Z35" s="60" t="str">
        <f t="shared" ref="Z35:Z50" si="10">IF(ROW()-33&gt;COUNT(Y$34:Y$50),"",INDEX(X$34:X$50,MATCH(LARGE(Y$34:Y$50,ROW()-33),Y$34:Y$50,0)))</f>
        <v>CHRIS</v>
      </c>
      <c r="AA35" s="6" t="s">
        <v>21</v>
      </c>
      <c r="AB35" s="22">
        <f>IF(OR(AA35="",COUNTIF(AA$34:AA35,AA35)&gt;1),"",COUNTIF(AA$34:AA$50,"&gt;="&amp;AA35))</f>
        <v>5</v>
      </c>
      <c r="AC35" s="60" t="str">
        <f t="shared" ref="AC35:AC50" si="11">IF(ROW()-33&gt;COUNT(AB$34:AB$50),"",INDEX(AA$34:AA$50,MATCH(LARGE(AB$34:AB$50,ROW()-33),AB$34:AB$50,0)))</f>
        <v>CHRIS</v>
      </c>
      <c r="AD35" s="6" t="s">
        <v>34</v>
      </c>
      <c r="AE35" s="22">
        <f>IF(OR(AD35="",COUNTIF(AD$34:AD35,AD35)&gt;1),"",COUNTIF(AD$34:AD$50,"&gt;="&amp;AD35))</f>
        <v>5</v>
      </c>
      <c r="AF35" s="60" t="str">
        <f t="shared" ref="AF35:AF50" si="12">IF(ROW()-33&gt;COUNT(AE$34:AE$50),"",INDEX(AD$34:AD$50,MATCH(LARGE(AE$34:AE$50,ROW()-33),AE$34:AE$50,0)))</f>
        <v>CHEVRE</v>
      </c>
      <c r="AG35" s="6" t="s">
        <v>34</v>
      </c>
      <c r="AH35" s="22">
        <f>IF(OR(AG35="",COUNTIF(AG$34:AG35,AG35)&gt;1),"",COUNTIF(AG$34:AG$50,"&gt;="&amp;AG35))</f>
        <v>5</v>
      </c>
      <c r="AI35" s="82" t="str">
        <f t="shared" ref="AI35:AI50" si="13">IF(ROW()-33&gt;COUNT(AH$34:AH$50),"",INDEX(AG$34:AG$50,MATCH(LARGE(AH$34:AH$50,ROW()-33),AH$34:AH$50,0)))</f>
        <v>CHEVRE</v>
      </c>
    </row>
    <row r="36" spans="15:35">
      <c r="O36" s="6" t="s">
        <v>20</v>
      </c>
      <c r="P36" s="22">
        <f>IF(OR(O36="",COUNTIF(O$34:O36,O36)&gt;1),"",COUNTIF(O$34:O$50,"&gt;="&amp;O36))</f>
        <v>1</v>
      </c>
      <c r="Q36" s="60" t="str">
        <f t="shared" si="7"/>
        <v>CHRISTOPHE</v>
      </c>
      <c r="R36" s="6" t="s">
        <v>20</v>
      </c>
      <c r="S36" s="22">
        <f>IF(OR(R36="",COUNTIF(R$34:R36,R36)&gt;1),"",COUNTIF(R$34:R$50,"&gt;="&amp;R36))</f>
        <v>1</v>
      </c>
      <c r="T36" s="60" t="str">
        <f t="shared" si="8"/>
        <v>CHRISTOPHE</v>
      </c>
      <c r="U36" s="70" t="s">
        <v>20</v>
      </c>
      <c r="V36" s="22">
        <f>IF(OR(U36="",COUNTIF(U$34:U36,U36)&gt;1),"",COUNTIF(U$34:U$50,"&gt;="&amp;U36))</f>
        <v>1</v>
      </c>
      <c r="W36" s="4" t="str">
        <f t="shared" si="9"/>
        <v>CHRISTOPHE</v>
      </c>
      <c r="X36" s="6" t="s">
        <v>20</v>
      </c>
      <c r="Y36" s="22">
        <f>IF(OR(X36="",COUNTIF(X$34:X36,X36)&gt;1),"",COUNTIF(X$34:X$50,"&gt;="&amp;X36))</f>
        <v>1</v>
      </c>
      <c r="Z36" s="60" t="str">
        <f t="shared" si="10"/>
        <v>CHRISTOPHE</v>
      </c>
      <c r="AA36" s="6" t="s">
        <v>20</v>
      </c>
      <c r="AB36" s="22">
        <f>IF(OR(AA36="",COUNTIF(AA$34:AA36,AA36)&gt;1),"",COUNTIF(AA$34:AA$50,"&gt;="&amp;AA36))</f>
        <v>1</v>
      </c>
      <c r="AC36" s="60" t="str">
        <f t="shared" si="11"/>
        <v>CHRISTOPHE</v>
      </c>
      <c r="AD36" s="6" t="s">
        <v>35</v>
      </c>
      <c r="AE36" s="22">
        <f>IF(OR(AD36="",COUNTIF(AD$34:AD36,AD36)&gt;1),"",COUNTIF(AD$34:AD$50,"&gt;="&amp;AD36))</f>
        <v>4</v>
      </c>
      <c r="AF36" s="60" t="str">
        <f t="shared" si="12"/>
        <v>GIRAFLE</v>
      </c>
      <c r="AG36" s="6" t="s">
        <v>35</v>
      </c>
      <c r="AH36" s="22">
        <f>IF(OR(AG36="",COUNTIF(AG$34:AG36,AG36)&gt;1),"",COUNTIF(AG$34:AG$50,"&gt;="&amp;AG36))</f>
        <v>4</v>
      </c>
      <c r="AI36" s="82" t="str">
        <f t="shared" si="13"/>
        <v>GIRAFLE</v>
      </c>
    </row>
    <row r="37" spans="15:35">
      <c r="O37" s="5" t="s">
        <v>22</v>
      </c>
      <c r="P37" s="22">
        <f>IF(OR(O37="",COUNTIF(O$34:O37,O37)&gt;1),"",COUNTIF(O$34:O$50,"&gt;="&amp;O37))</f>
        <v>3</v>
      </c>
      <c r="Q37" s="60" t="str">
        <f t="shared" si="7"/>
        <v>DOMINI</v>
      </c>
      <c r="R37" s="5" t="s">
        <v>22</v>
      </c>
      <c r="S37" s="22">
        <f>IF(OR(R37="",COUNTIF(R$34:R37,R37)&gt;1),"",COUNTIF(R$34:R$50,"&gt;="&amp;R37))</f>
        <v>3</v>
      </c>
      <c r="T37" s="60" t="str">
        <f t="shared" si="8"/>
        <v>DOMINI</v>
      </c>
      <c r="U37" s="69" t="s">
        <v>22</v>
      </c>
      <c r="V37" s="22">
        <f>IF(OR(U37="",COUNTIF(U$34:U37,U37)&gt;1),"",COUNTIF(U$34:U$50,"&gt;="&amp;U37))</f>
        <v>3</v>
      </c>
      <c r="W37" s="4" t="str">
        <f t="shared" si="9"/>
        <v>DOMINI</v>
      </c>
      <c r="X37" s="5" t="s">
        <v>22</v>
      </c>
      <c r="Y37" s="22">
        <f>IF(OR(X37="",COUNTIF(X$34:X37,X37)&gt;1),"",COUNTIF(X$34:X$50,"&gt;="&amp;X37))</f>
        <v>3</v>
      </c>
      <c r="Z37" s="60" t="str">
        <f t="shared" si="10"/>
        <v>DOMINI</v>
      </c>
      <c r="AA37" s="5" t="s">
        <v>22</v>
      </c>
      <c r="AB37" s="22">
        <f>IF(OR(AA37="",COUNTIF(AA$34:AA37,AA37)&gt;1),"",COUNTIF(AA$34:AA$50,"&gt;="&amp;AA37))</f>
        <v>3</v>
      </c>
      <c r="AC37" s="60" t="str">
        <f t="shared" si="11"/>
        <v>DOMINI</v>
      </c>
      <c r="AD37" s="5" t="s">
        <v>36</v>
      </c>
      <c r="AE37" s="22">
        <f>IF(OR(AD37="",COUNTIF(AD$34:AD37,AD37)&gt;1),"",COUNTIF(AD$34:AD$50,"&gt;="&amp;AD37))</f>
        <v>1</v>
      </c>
      <c r="AF37" s="60" t="str">
        <f t="shared" si="12"/>
        <v>MOUTON</v>
      </c>
      <c r="AG37" s="5" t="s">
        <v>36</v>
      </c>
      <c r="AH37" s="22">
        <f>IF(OR(AG37="",COUNTIF(AG$34:AG37,AG37)&gt;1),"",COUNTIF(AG$34:AG$50,"&gt;="&amp;AG37))</f>
        <v>1</v>
      </c>
      <c r="AI37" s="82" t="str">
        <f t="shared" si="13"/>
        <v>MOUTON</v>
      </c>
    </row>
    <row r="38" spans="15:35">
      <c r="O38" s="5" t="s">
        <v>23</v>
      </c>
      <c r="P38" s="22">
        <f>IF(OR(O38="",COUNTIF(O$34:O38,O38)&gt;1),"",COUNTIF(O$34:O$50,"&gt;="&amp;O38))</f>
        <v>2</v>
      </c>
      <c r="Q38" s="60" t="str">
        <f t="shared" si="7"/>
        <v>FEUILLE</v>
      </c>
      <c r="R38" s="5" t="s">
        <v>23</v>
      </c>
      <c r="S38" s="22">
        <f>IF(OR(R38="",COUNTIF(R$34:R38,R38)&gt;1),"",COUNTIF(R$34:R$50,"&gt;="&amp;R38))</f>
        <v>2</v>
      </c>
      <c r="T38" s="60" t="str">
        <f t="shared" si="8"/>
        <v>FEUILLE</v>
      </c>
      <c r="U38" s="69" t="s">
        <v>23</v>
      </c>
      <c r="V38" s="22">
        <f>IF(OR(U38="",COUNTIF(U$34:U38,U38)&gt;1),"",COUNTIF(U$34:U$50,"&gt;="&amp;U38))</f>
        <v>2</v>
      </c>
      <c r="W38" s="4" t="str">
        <f t="shared" si="9"/>
        <v>FEUILLE</v>
      </c>
      <c r="X38" s="5" t="s">
        <v>23</v>
      </c>
      <c r="Y38" s="22">
        <f>IF(OR(X38="",COUNTIF(X$34:X38,X38)&gt;1),"",COUNTIF(X$34:X$50,"&gt;="&amp;X38))</f>
        <v>2</v>
      </c>
      <c r="Z38" s="60" t="str">
        <f t="shared" si="10"/>
        <v>FEUILLE</v>
      </c>
      <c r="AA38" s="5" t="s">
        <v>23</v>
      </c>
      <c r="AB38" s="22">
        <f>IF(OR(AA38="",COUNTIF(AA$34:AA38,AA38)&gt;1),"",COUNTIF(AA$34:AA$50,"&gt;="&amp;AA38))</f>
        <v>2</v>
      </c>
      <c r="AC38" s="60" t="str">
        <f t="shared" si="11"/>
        <v>FEUILLE</v>
      </c>
      <c r="AD38" s="5" t="s">
        <v>37</v>
      </c>
      <c r="AE38" s="22">
        <f>IF(OR(AD38="",COUNTIF(AD$34:AD38,AD38)&gt;1),"",COUNTIF(AD$34:AD$50,"&gt;="&amp;AD38))</f>
        <v>2</v>
      </c>
      <c r="AF38" s="60" t="str">
        <f t="shared" si="12"/>
        <v>RENARD</v>
      </c>
      <c r="AG38" s="5" t="s">
        <v>37</v>
      </c>
      <c r="AH38" s="22">
        <f>IF(OR(AG38="",COUNTIF(AG$34:AG38,AG38)&gt;1),"",COUNTIF(AG$34:AG$50,"&gt;="&amp;AG38))</f>
        <v>2</v>
      </c>
      <c r="AI38" s="82" t="str">
        <f t="shared" si="13"/>
        <v>RENARD</v>
      </c>
    </row>
    <row r="39" spans="15:35">
      <c r="O39" s="5" t="s">
        <v>24</v>
      </c>
      <c r="P39" s="22">
        <f>IF(OR(O39="",COUNTIF(O$34:O39,O39)&gt;1),"",COUNTIF(O$34:O$50,"&gt;="&amp;O39))</f>
        <v>4</v>
      </c>
      <c r="Q39" s="60" t="str">
        <f t="shared" si="7"/>
        <v>JEAN</v>
      </c>
      <c r="R39" s="5" t="s">
        <v>24</v>
      </c>
      <c r="S39" s="22">
        <f>IF(OR(R39="",COUNTIF(R$34:R39,R39)&gt;1),"",COUNTIF(R$34:R$50,"&gt;="&amp;R39))</f>
        <v>4</v>
      </c>
      <c r="T39" s="60" t="str">
        <f t="shared" si="8"/>
        <v>JEAN</v>
      </c>
      <c r="U39" s="69" t="s">
        <v>24</v>
      </c>
      <c r="V39" s="22">
        <f>IF(OR(U39="",COUNTIF(U$34:U39,U39)&gt;1),"",COUNTIF(U$34:U$50,"&gt;="&amp;U39))</f>
        <v>4</v>
      </c>
      <c r="W39" s="4" t="str">
        <f t="shared" si="9"/>
        <v>JEAN</v>
      </c>
      <c r="X39" s="5" t="s">
        <v>24</v>
      </c>
      <c r="Y39" s="22">
        <f>IF(OR(X39="",COUNTIF(X$34:X39,X39)&gt;1),"",COUNTIF(X$34:X$50,"&gt;="&amp;X39))</f>
        <v>4</v>
      </c>
      <c r="Z39" s="60" t="str">
        <f t="shared" si="10"/>
        <v>JEAN</v>
      </c>
      <c r="AA39" s="5" t="s">
        <v>24</v>
      </c>
      <c r="AB39" s="22">
        <f>IF(OR(AA39="",COUNTIF(AA$34:AA39,AA39)&gt;1),"",COUNTIF(AA$34:AA$50,"&gt;="&amp;AA39))</f>
        <v>4</v>
      </c>
      <c r="AC39" s="60" t="str">
        <f t="shared" si="11"/>
        <v>JEAN</v>
      </c>
      <c r="AD39" s="5" t="s">
        <v>38</v>
      </c>
      <c r="AE39" s="22">
        <f>IF(OR(AD39="",COUNTIF(AD$34:AD39,AD39)&gt;1),"",COUNTIF(AD$34:AD$50,"&gt;="&amp;AD39))</f>
        <v>6</v>
      </c>
      <c r="AF39" s="60" t="str">
        <f t="shared" si="12"/>
        <v>TIGRE</v>
      </c>
      <c r="AG39" s="5" t="s">
        <v>38</v>
      </c>
      <c r="AH39" s="22">
        <f>IF(OR(AG39="",COUNTIF(AG$34:AG39,AG39)&gt;1),"",COUNTIF(AG$34:AG$50,"&gt;="&amp;AG39))</f>
        <v>6</v>
      </c>
      <c r="AI39" s="82" t="str">
        <f t="shared" si="13"/>
        <v>TIGRE</v>
      </c>
    </row>
    <row r="40" spans="15:35">
      <c r="O40" s="5" t="s">
        <v>25</v>
      </c>
      <c r="P40" s="22">
        <f>IF(OR(O40="",COUNTIF(O$34:O40,O40)&gt;1),"",COUNTIF(O$34:O$50,"&gt;="&amp;O40))</f>
        <v>8</v>
      </c>
      <c r="Q40" s="60" t="str">
        <f t="shared" si="7"/>
        <v>PIERRE</v>
      </c>
      <c r="R40" s="5" t="s">
        <v>25</v>
      </c>
      <c r="S40" s="22">
        <f>IF(OR(R40="",COUNTIF(R$34:R40,R40)&gt;1),"",COUNTIF(R$34:R$50,"&gt;="&amp;R40))</f>
        <v>8</v>
      </c>
      <c r="T40" s="60" t="str">
        <f t="shared" si="8"/>
        <v>PIERRE</v>
      </c>
      <c r="U40" s="69" t="s">
        <v>25</v>
      </c>
      <c r="V40" s="22">
        <f>IF(OR(U40="",COUNTIF(U$34:U40,U40)&gt;1),"",COUNTIF(U$34:U$50,"&gt;="&amp;U40))</f>
        <v>8</v>
      </c>
      <c r="W40" s="4" t="str">
        <f t="shared" si="9"/>
        <v>PIERRE</v>
      </c>
      <c r="X40" s="5" t="s">
        <v>25</v>
      </c>
      <c r="Y40" s="22">
        <f>IF(OR(X40="",COUNTIF(X$34:X40,X40)&gt;1),"",COUNTIF(X$34:X$50,"&gt;="&amp;X40))</f>
        <v>8</v>
      </c>
      <c r="Z40" s="60" t="str">
        <f t="shared" si="10"/>
        <v>PIERRE</v>
      </c>
      <c r="AA40" s="5" t="s">
        <v>25</v>
      </c>
      <c r="AB40" s="22">
        <f>IF(OR(AA40="",COUNTIF(AA$34:AA40,AA40)&gt;1),"",COUNTIF(AA$34:AA$50,"&gt;="&amp;AA40))</f>
        <v>8</v>
      </c>
      <c r="AC40" s="60" t="str">
        <f t="shared" si="11"/>
        <v>PIERRE</v>
      </c>
      <c r="AD40" s="5"/>
      <c r="AE40" s="22" t="str">
        <f>IF(OR(AD40="",COUNTIF(AD$34:AD40,AD40)&gt;1),"",COUNTIF(AD$34:AD$50,"&gt;="&amp;AD40))</f>
        <v/>
      </c>
      <c r="AF40" s="60" t="str">
        <f t="shared" si="12"/>
        <v/>
      </c>
      <c r="AG40" s="5"/>
      <c r="AH40" s="22" t="str">
        <f>IF(OR(AG40="",COUNTIF(AG$34:AG40,AG40)&gt;1),"",COUNTIF(AG$34:AG$50,"&gt;="&amp;AG40))</f>
        <v/>
      </c>
      <c r="AI40" s="82" t="str">
        <f t="shared" si="13"/>
        <v/>
      </c>
    </row>
    <row r="41" spans="15:35">
      <c r="O41" s="5" t="s">
        <v>26</v>
      </c>
      <c r="P41" s="22">
        <f>IF(OR(O41="",COUNTIF(O$34:O41,O41)&gt;1),"",COUNTIF(O$34:O$50,"&gt;="&amp;O41))</f>
        <v>7</v>
      </c>
      <c r="Q41" s="60" t="str">
        <f t="shared" si="7"/>
        <v>SOPHIE</v>
      </c>
      <c r="R41" s="5" t="s">
        <v>26</v>
      </c>
      <c r="S41" s="22">
        <f>IF(OR(R41="",COUNTIF(R$34:R41,R41)&gt;1),"",COUNTIF(R$34:R$50,"&gt;="&amp;R41))</f>
        <v>7</v>
      </c>
      <c r="T41" s="60" t="str">
        <f t="shared" si="8"/>
        <v>SOPHIE</v>
      </c>
      <c r="U41" s="69" t="s">
        <v>26</v>
      </c>
      <c r="V41" s="22">
        <f>IF(OR(U41="",COUNTIF(U$34:U41,U41)&gt;1),"",COUNTIF(U$34:U$50,"&gt;="&amp;U41))</f>
        <v>7</v>
      </c>
      <c r="W41" s="4" t="str">
        <f t="shared" si="9"/>
        <v>SOPHIE</v>
      </c>
      <c r="X41" s="5" t="s">
        <v>26</v>
      </c>
      <c r="Y41" s="22">
        <f>IF(OR(X41="",COUNTIF(X$34:X41,X41)&gt;1),"",COUNTIF(X$34:X$50,"&gt;="&amp;X41))</f>
        <v>7</v>
      </c>
      <c r="Z41" s="60" t="str">
        <f t="shared" si="10"/>
        <v>SOPHIE</v>
      </c>
      <c r="AA41" s="5" t="s">
        <v>26</v>
      </c>
      <c r="AB41" s="22">
        <f>IF(OR(AA41="",COUNTIF(AA$34:AA41,AA41)&gt;1),"",COUNTIF(AA$34:AA$50,"&gt;="&amp;AA41))</f>
        <v>7</v>
      </c>
      <c r="AC41" s="60" t="str">
        <f t="shared" si="11"/>
        <v>SOPHIE</v>
      </c>
      <c r="AD41" s="5"/>
      <c r="AE41" s="22" t="str">
        <f>IF(OR(AD41="",COUNTIF(AD$34:AD41,AD41)&gt;1),"",COUNTIF(AD$34:AD$50,"&gt;="&amp;AD41))</f>
        <v/>
      </c>
      <c r="AF41" s="60" t="str">
        <f t="shared" si="12"/>
        <v/>
      </c>
      <c r="AG41" s="5"/>
      <c r="AH41" s="22" t="str">
        <f>IF(OR(AG41="",COUNTIF(AG$34:AG41,AG41)&gt;1),"",COUNTIF(AG$34:AG$50,"&gt;="&amp;AG41))</f>
        <v/>
      </c>
      <c r="AI41" s="82" t="str">
        <f t="shared" si="13"/>
        <v/>
      </c>
    </row>
    <row r="42" spans="15:35">
      <c r="O42" s="5"/>
      <c r="P42" s="22" t="str">
        <f>IF(OR(O42="",COUNTIF(O$34:O42,O42)&gt;1),"",COUNTIF(O$34:O$50,"&gt;="&amp;O42))</f>
        <v/>
      </c>
      <c r="Q42" s="60" t="str">
        <f t="shared" si="7"/>
        <v/>
      </c>
      <c r="R42" s="5"/>
      <c r="S42" s="22" t="str">
        <f>IF(OR(R42="",COUNTIF(R$34:R42,R42)&gt;1),"",COUNTIF(R$34:R$50,"&gt;="&amp;R42))</f>
        <v/>
      </c>
      <c r="T42" s="60" t="str">
        <f t="shared" si="8"/>
        <v/>
      </c>
      <c r="U42" s="69"/>
      <c r="V42" s="22" t="str">
        <f>IF(OR(U42="",COUNTIF(U$34:U42,U42)&gt;1),"",COUNTIF(U$34:U$50,"&gt;="&amp;U42))</f>
        <v/>
      </c>
      <c r="W42" s="4" t="str">
        <f t="shared" si="9"/>
        <v/>
      </c>
      <c r="X42" s="5"/>
      <c r="Y42" s="22" t="str">
        <f>IF(OR(X42="",COUNTIF(X$34:X42,X42)&gt;1),"",COUNTIF(X$34:X$50,"&gt;="&amp;X42))</f>
        <v/>
      </c>
      <c r="Z42" s="60" t="str">
        <f t="shared" si="10"/>
        <v/>
      </c>
      <c r="AA42" s="5"/>
      <c r="AB42" s="22" t="str">
        <f>IF(OR(AA42="",COUNTIF(AA$34:AA42,AA42)&gt;1),"",COUNTIF(AA$34:AA$50,"&gt;="&amp;AA42))</f>
        <v/>
      </c>
      <c r="AC42" s="60" t="str">
        <f t="shared" si="11"/>
        <v/>
      </c>
      <c r="AD42" s="5"/>
      <c r="AE42" s="22" t="str">
        <f>IF(OR(AD42="",COUNTIF(AD$34:AD42,AD42)&gt;1),"",COUNTIF(AD$34:AD$50,"&gt;="&amp;AD42))</f>
        <v/>
      </c>
      <c r="AF42" s="60" t="str">
        <f t="shared" si="12"/>
        <v/>
      </c>
      <c r="AG42" s="5"/>
      <c r="AH42" s="22" t="str">
        <f>IF(OR(AG42="",COUNTIF(AG$34:AG42,AG42)&gt;1),"",COUNTIF(AG$34:AG$50,"&gt;="&amp;AG42))</f>
        <v/>
      </c>
      <c r="AI42" s="82" t="str">
        <f t="shared" si="13"/>
        <v/>
      </c>
    </row>
    <row r="43" spans="15:35">
      <c r="O43" s="5"/>
      <c r="P43" s="22" t="str">
        <f>IF(OR(O43="",COUNTIF(O$34:O43,O43)&gt;1),"",COUNTIF(O$34:O$50,"&gt;="&amp;O43))</f>
        <v/>
      </c>
      <c r="Q43" s="60" t="str">
        <f t="shared" si="7"/>
        <v/>
      </c>
      <c r="R43" s="5"/>
      <c r="S43" s="22" t="str">
        <f>IF(OR(R43="",COUNTIF(R$34:R43,R43)&gt;1),"",COUNTIF(R$34:R$50,"&gt;="&amp;R43))</f>
        <v/>
      </c>
      <c r="T43" s="60" t="str">
        <f t="shared" si="8"/>
        <v/>
      </c>
      <c r="U43" s="69"/>
      <c r="V43" s="22" t="str">
        <f>IF(OR(U43="",COUNTIF(U$34:U43,U43)&gt;1),"",COUNTIF(U$34:U$50,"&gt;="&amp;U43))</f>
        <v/>
      </c>
      <c r="W43" s="4" t="str">
        <f t="shared" si="9"/>
        <v/>
      </c>
      <c r="X43" s="5"/>
      <c r="Y43" s="22" t="str">
        <f>IF(OR(X43="",COUNTIF(X$34:X43,X43)&gt;1),"",COUNTIF(X$34:X$50,"&gt;="&amp;X43))</f>
        <v/>
      </c>
      <c r="Z43" s="60" t="str">
        <f t="shared" si="10"/>
        <v/>
      </c>
      <c r="AA43" s="5"/>
      <c r="AB43" s="22" t="str">
        <f>IF(OR(AA43="",COUNTIF(AA$34:AA43,AA43)&gt;1),"",COUNTIF(AA$34:AA$50,"&gt;="&amp;AA43))</f>
        <v/>
      </c>
      <c r="AC43" s="60" t="str">
        <f t="shared" si="11"/>
        <v/>
      </c>
      <c r="AD43" s="5"/>
      <c r="AE43" s="22" t="str">
        <f>IF(OR(AD43="",COUNTIF(AD$34:AD43,AD43)&gt;1),"",COUNTIF(AD$34:AD$50,"&gt;="&amp;AD43))</f>
        <v/>
      </c>
      <c r="AF43" s="60" t="str">
        <f t="shared" si="12"/>
        <v/>
      </c>
      <c r="AG43" s="5"/>
      <c r="AH43" s="22" t="str">
        <f>IF(OR(AG43="",COUNTIF(AG$34:AG43,AG43)&gt;1),"",COUNTIF(AG$34:AG$50,"&gt;="&amp;AG43))</f>
        <v/>
      </c>
      <c r="AI43" s="82" t="str">
        <f t="shared" si="13"/>
        <v/>
      </c>
    </row>
    <row r="44" spans="15:35">
      <c r="O44" s="5"/>
      <c r="P44" s="22" t="str">
        <f>IF(OR(O44="",COUNTIF(O$34:O44,O44)&gt;1),"",COUNTIF(O$34:O$50,"&gt;="&amp;O44))</f>
        <v/>
      </c>
      <c r="Q44" s="60" t="str">
        <f t="shared" si="7"/>
        <v/>
      </c>
      <c r="R44" s="5"/>
      <c r="S44" s="22" t="str">
        <f>IF(OR(R44="",COUNTIF(R$34:R44,R44)&gt;1),"",COUNTIF(R$34:R$50,"&gt;="&amp;R44))</f>
        <v/>
      </c>
      <c r="T44" s="60" t="str">
        <f t="shared" si="8"/>
        <v/>
      </c>
      <c r="U44" s="69"/>
      <c r="V44" s="22" t="str">
        <f>IF(OR(U44="",COUNTIF(U$34:U44,U44)&gt;1),"",COUNTIF(U$34:U$50,"&gt;="&amp;U44))</f>
        <v/>
      </c>
      <c r="W44" s="4" t="str">
        <f t="shared" si="9"/>
        <v/>
      </c>
      <c r="X44" s="5"/>
      <c r="Y44" s="22" t="str">
        <f>IF(OR(X44="",COUNTIF(X$34:X44,X44)&gt;1),"",COUNTIF(X$34:X$50,"&gt;="&amp;X44))</f>
        <v/>
      </c>
      <c r="Z44" s="60" t="str">
        <f t="shared" si="10"/>
        <v/>
      </c>
      <c r="AA44" s="5"/>
      <c r="AB44" s="22" t="str">
        <f>IF(OR(AA44="",COUNTIF(AA$34:AA44,AA44)&gt;1),"",COUNTIF(AA$34:AA$50,"&gt;="&amp;AA44))</f>
        <v/>
      </c>
      <c r="AC44" s="60" t="str">
        <f t="shared" si="11"/>
        <v/>
      </c>
      <c r="AD44" s="5"/>
      <c r="AE44" s="22" t="str">
        <f>IF(OR(AD44="",COUNTIF(AD$34:AD44,AD44)&gt;1),"",COUNTIF(AD$34:AD$50,"&gt;="&amp;AD44))</f>
        <v/>
      </c>
      <c r="AF44" s="60" t="str">
        <f t="shared" si="12"/>
        <v/>
      </c>
      <c r="AG44" s="5"/>
      <c r="AH44" s="22" t="str">
        <f>IF(OR(AG44="",COUNTIF(AG$34:AG44,AG44)&gt;1),"",COUNTIF(AG$34:AG$50,"&gt;="&amp;AG44))</f>
        <v/>
      </c>
      <c r="AI44" s="82" t="str">
        <f t="shared" si="13"/>
        <v/>
      </c>
    </row>
    <row r="45" spans="15:35">
      <c r="O45" s="5"/>
      <c r="P45" s="22" t="str">
        <f>IF(OR(O45="",COUNTIF(O$34:O45,O45)&gt;1),"",COUNTIF(O$34:O$50,"&gt;="&amp;O45))</f>
        <v/>
      </c>
      <c r="Q45" s="60" t="str">
        <f t="shared" si="7"/>
        <v/>
      </c>
      <c r="R45" s="5"/>
      <c r="S45" s="22" t="str">
        <f>IF(OR(R45="",COUNTIF(R$34:R45,R45)&gt;1),"",COUNTIF(R$34:R$50,"&gt;="&amp;R45))</f>
        <v/>
      </c>
      <c r="T45" s="60" t="str">
        <f t="shared" si="8"/>
        <v/>
      </c>
      <c r="U45" s="69"/>
      <c r="V45" s="22" t="str">
        <f>IF(OR(U45="",COUNTIF(U$34:U45,U45)&gt;1),"",COUNTIF(U$34:U$50,"&gt;="&amp;U45))</f>
        <v/>
      </c>
      <c r="W45" s="4" t="str">
        <f t="shared" si="9"/>
        <v/>
      </c>
      <c r="X45" s="5"/>
      <c r="Y45" s="22" t="str">
        <f>IF(OR(X45="",COUNTIF(X$34:X45,X45)&gt;1),"",COUNTIF(X$34:X$50,"&gt;="&amp;X45))</f>
        <v/>
      </c>
      <c r="Z45" s="60" t="str">
        <f t="shared" si="10"/>
        <v/>
      </c>
      <c r="AA45" s="5"/>
      <c r="AB45" s="22" t="str">
        <f>IF(OR(AA45="",COUNTIF(AA$34:AA45,AA45)&gt;1),"",COUNTIF(AA$34:AA$50,"&gt;="&amp;AA45))</f>
        <v/>
      </c>
      <c r="AC45" s="60" t="str">
        <f t="shared" si="11"/>
        <v/>
      </c>
      <c r="AD45" s="5"/>
      <c r="AE45" s="22" t="str">
        <f>IF(OR(AD45="",COUNTIF(AD$34:AD45,AD45)&gt;1),"",COUNTIF(AD$34:AD$50,"&gt;="&amp;AD45))</f>
        <v/>
      </c>
      <c r="AF45" s="60" t="str">
        <f t="shared" si="12"/>
        <v/>
      </c>
      <c r="AG45" s="5"/>
      <c r="AH45" s="22" t="str">
        <f>IF(OR(AG45="",COUNTIF(AG$34:AG45,AG45)&gt;1),"",COUNTIF(AG$34:AG$50,"&gt;="&amp;AG45))</f>
        <v/>
      </c>
      <c r="AI45" s="82" t="str">
        <f t="shared" si="13"/>
        <v/>
      </c>
    </row>
    <row r="46" spans="15:35">
      <c r="O46" s="5"/>
      <c r="P46" s="22" t="str">
        <f>IF(OR(O46="",COUNTIF(O$34:O46,O46)&gt;1),"",COUNTIF(O$34:O$50,"&gt;="&amp;O46))</f>
        <v/>
      </c>
      <c r="Q46" s="60" t="str">
        <f t="shared" si="7"/>
        <v/>
      </c>
      <c r="R46" s="5"/>
      <c r="S46" s="22" t="str">
        <f>IF(OR(R46="",COUNTIF(R$34:R46,R46)&gt;1),"",COUNTIF(R$34:R$50,"&gt;="&amp;R46))</f>
        <v/>
      </c>
      <c r="T46" s="60" t="str">
        <f t="shared" si="8"/>
        <v/>
      </c>
      <c r="U46" s="69"/>
      <c r="V46" s="22" t="str">
        <f>IF(OR(U46="",COUNTIF(U$34:U46,U46)&gt;1),"",COUNTIF(U$34:U$50,"&gt;="&amp;U46))</f>
        <v/>
      </c>
      <c r="W46" s="4" t="str">
        <f t="shared" si="9"/>
        <v/>
      </c>
      <c r="X46" s="5"/>
      <c r="Y46" s="22" t="str">
        <f>IF(OR(X46="",COUNTIF(X$34:X46,X46)&gt;1),"",COUNTIF(X$34:X$50,"&gt;="&amp;X46))</f>
        <v/>
      </c>
      <c r="Z46" s="60" t="str">
        <f t="shared" si="10"/>
        <v/>
      </c>
      <c r="AA46" s="5"/>
      <c r="AB46" s="22" t="str">
        <f>IF(OR(AA46="",COUNTIF(AA$34:AA46,AA46)&gt;1),"",COUNTIF(AA$34:AA$50,"&gt;="&amp;AA46))</f>
        <v/>
      </c>
      <c r="AC46" s="60" t="str">
        <f t="shared" si="11"/>
        <v/>
      </c>
      <c r="AD46" s="5"/>
      <c r="AE46" s="22" t="str">
        <f>IF(OR(AD46="",COUNTIF(AD$34:AD46,AD46)&gt;1),"",COUNTIF(AD$34:AD$50,"&gt;="&amp;AD46))</f>
        <v/>
      </c>
      <c r="AF46" s="60" t="str">
        <f t="shared" si="12"/>
        <v/>
      </c>
      <c r="AG46" s="5"/>
      <c r="AH46" s="22" t="str">
        <f>IF(OR(AG46="",COUNTIF(AG$34:AG46,AG46)&gt;1),"",COUNTIF(AG$34:AG$50,"&gt;="&amp;AG46))</f>
        <v/>
      </c>
      <c r="AI46" s="82" t="str">
        <f t="shared" si="13"/>
        <v/>
      </c>
    </row>
    <row r="47" spans="15:35">
      <c r="O47" s="5"/>
      <c r="P47" s="22" t="str">
        <f>IF(OR(O47="",COUNTIF(O$34:O47,O47)&gt;1),"",COUNTIF(O$34:O$50,"&gt;="&amp;O47))</f>
        <v/>
      </c>
      <c r="Q47" s="60" t="str">
        <f t="shared" si="7"/>
        <v/>
      </c>
      <c r="R47" s="5"/>
      <c r="S47" s="22" t="str">
        <f>IF(OR(R47="",COUNTIF(R$34:R47,R47)&gt;1),"",COUNTIF(R$34:R$50,"&gt;="&amp;R47))</f>
        <v/>
      </c>
      <c r="T47" s="60" t="str">
        <f t="shared" si="8"/>
        <v/>
      </c>
      <c r="U47" s="69"/>
      <c r="V47" s="22" t="str">
        <f>IF(OR(U47="",COUNTIF(U$34:U47,U47)&gt;1),"",COUNTIF(U$34:U$50,"&gt;="&amp;U47))</f>
        <v/>
      </c>
      <c r="W47" s="4" t="str">
        <f t="shared" si="9"/>
        <v/>
      </c>
      <c r="X47" s="5"/>
      <c r="Y47" s="22" t="str">
        <f>IF(OR(X47="",COUNTIF(X$34:X47,X47)&gt;1),"",COUNTIF(X$34:X$50,"&gt;="&amp;X47))</f>
        <v/>
      </c>
      <c r="Z47" s="60" t="str">
        <f t="shared" si="10"/>
        <v/>
      </c>
      <c r="AA47" s="5"/>
      <c r="AB47" s="22" t="str">
        <f>IF(OR(AA47="",COUNTIF(AA$34:AA47,AA47)&gt;1),"",COUNTIF(AA$34:AA$50,"&gt;="&amp;AA47))</f>
        <v/>
      </c>
      <c r="AC47" s="60" t="str">
        <f t="shared" si="11"/>
        <v/>
      </c>
      <c r="AD47" s="5"/>
      <c r="AE47" s="22" t="str">
        <f>IF(OR(AD47="",COUNTIF(AD$34:AD47,AD47)&gt;1),"",COUNTIF(AD$34:AD$50,"&gt;="&amp;AD47))</f>
        <v/>
      </c>
      <c r="AF47" s="60" t="str">
        <f t="shared" si="12"/>
        <v/>
      </c>
      <c r="AG47" s="5"/>
      <c r="AH47" s="22" t="str">
        <f>IF(OR(AG47="",COUNTIF(AG$34:AG47,AG47)&gt;1),"",COUNTIF(AG$34:AG$50,"&gt;="&amp;AG47))</f>
        <v/>
      </c>
      <c r="AI47" s="82" t="str">
        <f t="shared" si="13"/>
        <v/>
      </c>
    </row>
    <row r="48" spans="15:35">
      <c r="O48" s="5"/>
      <c r="P48" s="22" t="str">
        <f>IF(OR(O48="",COUNTIF(O$34:O48,O48)&gt;1),"",COUNTIF(O$34:O$50,"&gt;="&amp;O48))</f>
        <v/>
      </c>
      <c r="Q48" s="60" t="str">
        <f t="shared" si="7"/>
        <v/>
      </c>
      <c r="R48" s="5"/>
      <c r="S48" s="22" t="str">
        <f>IF(OR(R48="",COUNTIF(R$34:R48,R48)&gt;1),"",COUNTIF(R$34:R$50,"&gt;="&amp;R48))</f>
        <v/>
      </c>
      <c r="T48" s="60" t="str">
        <f t="shared" si="8"/>
        <v/>
      </c>
      <c r="U48" s="69"/>
      <c r="V48" s="22" t="str">
        <f>IF(OR(U48="",COUNTIF(U$34:U48,U48)&gt;1),"",COUNTIF(U$34:U$50,"&gt;="&amp;U48))</f>
        <v/>
      </c>
      <c r="W48" s="4" t="str">
        <f t="shared" si="9"/>
        <v/>
      </c>
      <c r="X48" s="5"/>
      <c r="Y48" s="22" t="str">
        <f>IF(OR(X48="",COUNTIF(X$34:X48,X48)&gt;1),"",COUNTIF(X$34:X$50,"&gt;="&amp;X48))</f>
        <v/>
      </c>
      <c r="Z48" s="60" t="str">
        <f t="shared" si="10"/>
        <v/>
      </c>
      <c r="AA48" s="5"/>
      <c r="AB48" s="22" t="str">
        <f>IF(OR(AA48="",COUNTIF(AA$34:AA48,AA48)&gt;1),"",COUNTIF(AA$34:AA$50,"&gt;="&amp;AA48))</f>
        <v/>
      </c>
      <c r="AC48" s="60" t="str">
        <f t="shared" si="11"/>
        <v/>
      </c>
      <c r="AD48" s="5"/>
      <c r="AE48" s="22" t="str">
        <f>IF(OR(AD48="",COUNTIF(AD$34:AD48,AD48)&gt;1),"",COUNTIF(AD$34:AD$50,"&gt;="&amp;AD48))</f>
        <v/>
      </c>
      <c r="AF48" s="60" t="str">
        <f t="shared" si="12"/>
        <v/>
      </c>
      <c r="AG48" s="5"/>
      <c r="AH48" s="22" t="str">
        <f>IF(OR(AG48="",COUNTIF(AG$34:AG48,AG48)&gt;1),"",COUNTIF(AG$34:AG$50,"&gt;="&amp;AG48))</f>
        <v/>
      </c>
      <c r="AI48" s="82" t="str">
        <f t="shared" si="13"/>
        <v/>
      </c>
    </row>
    <row r="49" spans="15:35">
      <c r="O49" s="5"/>
      <c r="P49" s="22" t="str">
        <f>IF(OR(O49="",COUNTIF(O$34:O49,O49)&gt;1),"",COUNTIF(O$34:O$50,"&gt;="&amp;O49))</f>
        <v/>
      </c>
      <c r="Q49" s="60" t="str">
        <f t="shared" si="7"/>
        <v/>
      </c>
      <c r="R49" s="5"/>
      <c r="S49" s="22" t="str">
        <f>IF(OR(R49="",COUNTIF(R$34:R49,R49)&gt;1),"",COUNTIF(R$34:R$50,"&gt;="&amp;R49))</f>
        <v/>
      </c>
      <c r="T49" s="60" t="str">
        <f t="shared" si="8"/>
        <v/>
      </c>
      <c r="U49" s="69"/>
      <c r="V49" s="22" t="str">
        <f>IF(OR(U49="",COUNTIF(U$34:U49,U49)&gt;1),"",COUNTIF(U$34:U$50,"&gt;="&amp;U49))</f>
        <v/>
      </c>
      <c r="W49" s="4" t="str">
        <f t="shared" si="9"/>
        <v/>
      </c>
      <c r="X49" s="5"/>
      <c r="Y49" s="22" t="str">
        <f>IF(OR(X49="",COUNTIF(X$34:X49,X49)&gt;1),"",COUNTIF(X$34:X$50,"&gt;="&amp;X49))</f>
        <v/>
      </c>
      <c r="Z49" s="60" t="str">
        <f t="shared" si="10"/>
        <v/>
      </c>
      <c r="AA49" s="5"/>
      <c r="AB49" s="22" t="str">
        <f>IF(OR(AA49="",COUNTIF(AA$34:AA49,AA49)&gt;1),"",COUNTIF(AA$34:AA$50,"&gt;="&amp;AA49))</f>
        <v/>
      </c>
      <c r="AC49" s="60" t="str">
        <f t="shared" si="11"/>
        <v/>
      </c>
      <c r="AD49" s="5"/>
      <c r="AE49" s="22" t="str">
        <f>IF(OR(AD49="",COUNTIF(AD$34:AD49,AD49)&gt;1),"",COUNTIF(AD$34:AD$50,"&gt;="&amp;AD49))</f>
        <v/>
      </c>
      <c r="AF49" s="60" t="str">
        <f t="shared" si="12"/>
        <v/>
      </c>
      <c r="AG49" s="5"/>
      <c r="AH49" s="22" t="str">
        <f>IF(OR(AG49="",COUNTIF(AG$34:AG49,AG49)&gt;1),"",COUNTIF(AG$34:AG$50,"&gt;="&amp;AG49))</f>
        <v/>
      </c>
      <c r="AI49" s="82" t="str">
        <f t="shared" si="13"/>
        <v/>
      </c>
    </row>
    <row r="50" spans="15:35" ht="15.75" thickBot="1">
      <c r="O50" s="15"/>
      <c r="P50" s="23" t="str">
        <f>IF(OR(O50="",COUNTIF(O$34:O50,O50)&gt;1),"",COUNTIF(O$34:O$50,"&gt;="&amp;O50))</f>
        <v/>
      </c>
      <c r="Q50" s="63" t="str">
        <f t="shared" si="7"/>
        <v/>
      </c>
      <c r="R50" s="15"/>
      <c r="S50" s="23" t="str">
        <f>IF(OR(R50="",COUNTIF(R$34:R50,R50)&gt;1),"",COUNTIF(R$34:R$50,"&gt;="&amp;R50))</f>
        <v/>
      </c>
      <c r="T50" s="63" t="str">
        <f t="shared" si="8"/>
        <v/>
      </c>
      <c r="U50" s="74"/>
      <c r="V50" s="23" t="str">
        <f>IF(OR(U50="",COUNTIF(U$34:U50,U50)&gt;1),"",COUNTIF(U$34:U$50,"&gt;="&amp;U50))</f>
        <v/>
      </c>
      <c r="W50" s="8" t="str">
        <f t="shared" si="9"/>
        <v/>
      </c>
      <c r="X50" s="15"/>
      <c r="Y50" s="23" t="str">
        <f>IF(OR(X50="",COUNTIF(X$34:X50,X50)&gt;1),"",COUNTIF(X$34:X$50,"&gt;="&amp;X50))</f>
        <v/>
      </c>
      <c r="Z50" s="63" t="str">
        <f t="shared" si="10"/>
        <v/>
      </c>
      <c r="AA50" s="15"/>
      <c r="AB50" s="23" t="str">
        <f>IF(OR(AA50="",COUNTIF(AA$34:AA50,AA50)&gt;1),"",COUNTIF(AA$34:AA$50,"&gt;="&amp;AA50))</f>
        <v/>
      </c>
      <c r="AC50" s="63" t="str">
        <f t="shared" si="11"/>
        <v/>
      </c>
      <c r="AD50" s="15"/>
      <c r="AE50" s="23" t="str">
        <f>IF(OR(AD50="",COUNTIF(AD$34:AD50,AD50)&gt;1),"",COUNTIF(AD$34:AD$50,"&gt;="&amp;AD50))</f>
        <v/>
      </c>
      <c r="AF50" s="63" t="str">
        <f t="shared" si="12"/>
        <v/>
      </c>
      <c r="AG50" s="15"/>
      <c r="AH50" s="23" t="str">
        <f>IF(OR(AG50="",COUNTIF(AG$34:AG50,AG50)&gt;1),"",COUNTIF(AG$34:AG$50,"&gt;="&amp;AG50))</f>
        <v/>
      </c>
      <c r="AI50" s="63" t="str">
        <f t="shared" si="13"/>
        <v/>
      </c>
    </row>
    <row r="51" spans="15:35">
      <c r="O51" s="11"/>
      <c r="P51" s="10"/>
      <c r="Q51" s="64"/>
      <c r="R51" s="11"/>
      <c r="T51" s="76"/>
      <c r="W51" s="16"/>
      <c r="Z51" s="76"/>
      <c r="AC51" s="62"/>
      <c r="AD51" s="9"/>
      <c r="AE51" s="17"/>
      <c r="AF51" s="78"/>
      <c r="AG51" s="9"/>
      <c r="AH51" s="17"/>
      <c r="AI51" s="62"/>
    </row>
    <row r="52" spans="15:35">
      <c r="O52" s="11"/>
      <c r="P52" s="10"/>
      <c r="Q52" s="64"/>
      <c r="R52" s="11"/>
      <c r="T52" s="76" t="s">
        <v>8</v>
      </c>
      <c r="W52" s="16"/>
      <c r="Z52" s="76"/>
      <c r="AC52" s="62"/>
      <c r="AD52" s="9"/>
      <c r="AE52" s="17"/>
      <c r="AF52" s="78"/>
      <c r="AG52" s="9"/>
      <c r="AH52" s="17"/>
      <c r="AI52" s="62"/>
    </row>
    <row r="53" spans="15:35" ht="15.75" thickBot="1">
      <c r="O53" s="11"/>
      <c r="P53" s="10"/>
      <c r="Q53" s="65"/>
      <c r="R53" s="11"/>
      <c r="AC53" s="62"/>
      <c r="AD53" s="9"/>
      <c r="AE53" s="17"/>
      <c r="AF53" s="62"/>
      <c r="AG53" s="9"/>
      <c r="AH53" s="17"/>
      <c r="AI53" s="62"/>
    </row>
    <row r="54" spans="15:35" ht="16.5" thickBot="1">
      <c r="O54" s="11"/>
      <c r="P54" s="87" t="s">
        <v>0</v>
      </c>
      <c r="Q54" s="88"/>
      <c r="R54" s="11"/>
      <c r="S54" s="87" t="s">
        <v>1</v>
      </c>
      <c r="T54" s="88"/>
      <c r="V54" s="87" t="s">
        <v>2</v>
      </c>
      <c r="W54" s="88"/>
      <c r="Y54" s="87" t="s">
        <v>3</v>
      </c>
      <c r="Z54" s="88"/>
      <c r="AB54" s="87" t="s">
        <v>4</v>
      </c>
      <c r="AC54" s="89"/>
      <c r="AD54" s="18"/>
      <c r="AE54" s="24"/>
      <c r="AF54" s="79"/>
      <c r="AG54" s="9"/>
      <c r="AH54" s="24"/>
      <c r="AI54" s="79"/>
    </row>
    <row r="55" spans="15:35" ht="16.5" thickBot="1">
      <c r="O55" s="26"/>
      <c r="P55" s="90">
        <v>42037</v>
      </c>
      <c r="Q55" s="91"/>
      <c r="R55" s="26"/>
      <c r="S55" s="90">
        <v>42038</v>
      </c>
      <c r="T55" s="91"/>
      <c r="U55" s="26"/>
      <c r="V55" s="90">
        <v>42039</v>
      </c>
      <c r="W55" s="91"/>
      <c r="X55" s="26"/>
      <c r="Y55" s="90">
        <v>42040</v>
      </c>
      <c r="Z55" s="91"/>
      <c r="AA55" s="26"/>
      <c r="AB55" s="90">
        <v>42041</v>
      </c>
      <c r="AC55" s="91"/>
      <c r="AD55" s="19"/>
      <c r="AE55" s="25"/>
      <c r="AF55" s="80"/>
      <c r="AG55" s="20"/>
      <c r="AH55" s="25"/>
      <c r="AI55" s="80"/>
    </row>
    <row r="56" spans="15:35" ht="15.75" thickBot="1">
      <c r="O56" s="28"/>
      <c r="P56" s="29"/>
      <c r="Q56" s="58" t="s">
        <v>7</v>
      </c>
      <c r="R56" s="28"/>
      <c r="S56" s="29"/>
      <c r="T56" s="58" t="s">
        <v>7</v>
      </c>
      <c r="U56" s="72"/>
      <c r="V56" s="29"/>
      <c r="W56" s="30" t="s">
        <v>7</v>
      </c>
      <c r="X56" s="28"/>
      <c r="Y56" s="29"/>
      <c r="Z56" s="58" t="s">
        <v>7</v>
      </c>
      <c r="AA56" s="28"/>
      <c r="AB56" s="29"/>
      <c r="AC56" s="77" t="s">
        <v>7</v>
      </c>
      <c r="AD56" s="18"/>
      <c r="AE56" s="17"/>
      <c r="AF56" s="62"/>
      <c r="AG56" s="9"/>
      <c r="AH56" s="17"/>
      <c r="AI56" s="62"/>
    </row>
    <row r="57" spans="15:35">
      <c r="O57" s="21" t="s">
        <v>39</v>
      </c>
      <c r="P57" s="27">
        <f>IF(OR(O57="",COUNTIF(O$57:O57,O57)&gt;1),"",COUNTIF(O$57:O$66,"&gt;="&amp;O57))</f>
        <v>4</v>
      </c>
      <c r="Q57" s="60" t="str">
        <f>IF(ROW()-56&gt;COUNT(P$57:P$66),"",INDEX(O$57:O$66,MATCH(LARGE(P$57:P$66,ROW()-56),P$57:P$66,0)))</f>
        <v>FIGUE</v>
      </c>
      <c r="R57" s="21" t="s">
        <v>39</v>
      </c>
      <c r="S57" s="27">
        <f>IF(OR(R57="",COUNTIF(R$57:R57,R57)&gt;1),"",COUNTIF(R$57:R$66,"&gt;="&amp;R57))</f>
        <v>4</v>
      </c>
      <c r="T57" s="60" t="str">
        <f>IF(ROW()-56&gt;COUNT(S$57:S$66),"",INDEX(R$57:R$66,MATCH(LARGE(S$57:S$66,ROW()-56),S$57:S$66,0)))</f>
        <v>FIGUE</v>
      </c>
      <c r="U57" s="75" t="s">
        <v>39</v>
      </c>
      <c r="V57" s="27">
        <f>IF(OR(U57="",COUNTIF(U$57:U57,U57)&gt;1),"",COUNTIF(U$57:U$66,"&gt;="&amp;U57))</f>
        <v>4</v>
      </c>
      <c r="W57" s="4" t="str">
        <f>IF(ROW()-56&gt;COUNT(V$57:V$66),"",INDEX(U$57:U$66,MATCH(LARGE(V$57:V$66,ROW()-56),V$57:V$66,0)))</f>
        <v>FIGUE</v>
      </c>
      <c r="X57" s="21" t="s">
        <v>39</v>
      </c>
      <c r="Y57" s="27">
        <f>IF(OR(X57="",COUNTIF(X$57:X57,X57)&gt;1),"",COUNTIF(X$57:X$66,"&gt;="&amp;X57))</f>
        <v>4</v>
      </c>
      <c r="Z57" s="60" t="str">
        <f>IF(ROW()-56&gt;COUNT(Y$57:Y$66),"",INDEX(X$57:X$66,MATCH(LARGE(Y$57:Y$66,ROW()-56),Y$57:Y$66,0)))</f>
        <v>FIGUE</v>
      </c>
      <c r="AA57" s="21" t="s">
        <v>39</v>
      </c>
      <c r="AB57" s="27">
        <f>IF(OR(AA57="",COUNTIF(AA$57:AA57,AA57)&gt;1),"",COUNTIF(AA$57:AA$66,"&gt;="&amp;AA57))</f>
        <v>4</v>
      </c>
      <c r="AC57" s="60" t="str">
        <f>IF(ROW()-56&gt;COUNT(AB$57:AB$66),"",INDEX(AA$57:AA$66,MATCH(LARGE(AB$57:AB$66,ROW()-56),AB$57:AB$66,0)))</f>
        <v>FIGUE</v>
      </c>
      <c r="AD57" s="18"/>
      <c r="AE57" s="17" t="s">
        <v>8</v>
      </c>
      <c r="AF57" s="62"/>
      <c r="AG57" s="9"/>
      <c r="AH57" s="17"/>
      <c r="AI57" s="62"/>
    </row>
    <row r="58" spans="15:35">
      <c r="O58" s="5" t="s">
        <v>40</v>
      </c>
      <c r="P58" s="22">
        <f>IF(OR(O58="",COUNTIF(O$57:O58,O58)&gt;1),"",COUNTIF(O$57:O$66,"&gt;="&amp;O58))</f>
        <v>5</v>
      </c>
      <c r="Q58" s="60" t="str">
        <f t="shared" ref="Q58:Q66" si="14">IF(ROW()-56&gt;COUNT(P$57:P$66),"",INDEX(O$57:O$66,MATCH(LARGE(P$57:P$66,ROW()-56),P$57:P$66,0)))</f>
        <v>FLUTE</v>
      </c>
      <c r="R58" s="5" t="s">
        <v>40</v>
      </c>
      <c r="S58" s="22">
        <f>IF(OR(R58="",COUNTIF(R$57:R58,R58)&gt;1),"",COUNTIF(R$57:R$66,"&gt;="&amp;R58))</f>
        <v>5</v>
      </c>
      <c r="T58" s="60" t="str">
        <f t="shared" ref="T58:T66" si="15">IF(ROW()-56&gt;COUNT(S$57:S$66),"",INDEX(R$57:R$66,MATCH(LARGE(S$57:S$66,ROW()-56),S$57:S$66,0)))</f>
        <v>FLUTE</v>
      </c>
      <c r="U58" s="69" t="s">
        <v>40</v>
      </c>
      <c r="V58" s="22">
        <f>IF(OR(U58="",COUNTIF(U$57:U58,U58)&gt;1),"",COUNTIF(U$57:U$66,"&gt;="&amp;U58))</f>
        <v>5</v>
      </c>
      <c r="W58" s="4" t="str">
        <f t="shared" ref="W58:W66" si="16">IF(ROW()-56&gt;COUNT(V$57:V$66),"",INDEX(U$57:U$66,MATCH(LARGE(V$57:V$66,ROW()-56),V$57:V$66,0)))</f>
        <v>FLUTE</v>
      </c>
      <c r="X58" s="5" t="s">
        <v>40</v>
      </c>
      <c r="Y58" s="22">
        <f>IF(OR(X58="",COUNTIF(X$57:X58,X58)&gt;1),"",COUNTIF(X$57:X$66,"&gt;="&amp;X58))</f>
        <v>5</v>
      </c>
      <c r="Z58" s="60" t="str">
        <f t="shared" ref="Z58:Z66" si="17">IF(ROW()-56&gt;COUNT(Y$57:Y$66),"",INDEX(X$57:X$66,MATCH(LARGE(Y$57:Y$66,ROW()-56),Y$57:Y$66,0)))</f>
        <v>FLUTE</v>
      </c>
      <c r="AA58" s="5" t="s">
        <v>40</v>
      </c>
      <c r="AB58" s="22">
        <f>IF(OR(AA58="",COUNTIF(AA$57:AA58,AA58)&gt;1),"",COUNTIF(AA$57:AA$66,"&gt;="&amp;AA58))</f>
        <v>5</v>
      </c>
      <c r="AC58" s="60" t="str">
        <f t="shared" ref="AC58:AC66" si="18">IF(ROW()-56&gt;COUNT(AB$57:AB$66),"",INDEX(AA$57:AA$66,MATCH(LARGE(AB$57:AB$66,ROW()-56),AB$57:AB$66,0)))</f>
        <v>FLUTE</v>
      </c>
      <c r="AD58" s="18"/>
      <c r="AE58" s="17"/>
      <c r="AF58" s="62"/>
      <c r="AG58" s="9"/>
      <c r="AH58" s="17"/>
      <c r="AI58" s="62"/>
    </row>
    <row r="59" spans="15:35">
      <c r="O59" s="5" t="s">
        <v>41</v>
      </c>
      <c r="P59" s="22">
        <f>IF(OR(O59="",COUNTIF(O$57:O59,O59)&gt;1),"",COUNTIF(O$57:O$66,"&gt;="&amp;O59))</f>
        <v>2</v>
      </c>
      <c r="Q59" s="60" t="str">
        <f t="shared" si="14"/>
        <v>HARIBO</v>
      </c>
      <c r="R59" s="5" t="s">
        <v>41</v>
      </c>
      <c r="S59" s="22">
        <f>IF(OR(R59="",COUNTIF(R$57:R59,R59)&gt;1),"",COUNTIF(R$57:R$66,"&gt;="&amp;R59))</f>
        <v>2</v>
      </c>
      <c r="T59" s="60" t="str">
        <f t="shared" si="15"/>
        <v>HARIBO</v>
      </c>
      <c r="U59" s="69" t="s">
        <v>41</v>
      </c>
      <c r="V59" s="22">
        <f>IF(OR(U59="",COUNTIF(U$57:U59,U59)&gt;1),"",COUNTIF(U$57:U$66,"&gt;="&amp;U59))</f>
        <v>2</v>
      </c>
      <c r="W59" s="4" t="str">
        <f t="shared" si="16"/>
        <v>HARIBO</v>
      </c>
      <c r="X59" s="5" t="s">
        <v>41</v>
      </c>
      <c r="Y59" s="22">
        <f>IF(OR(X59="",COUNTIF(X$57:X59,X59)&gt;1),"",COUNTIF(X$57:X$66,"&gt;="&amp;X59))</f>
        <v>2</v>
      </c>
      <c r="Z59" s="60" t="str">
        <f t="shared" si="17"/>
        <v>HARIBO</v>
      </c>
      <c r="AA59" s="5" t="s">
        <v>41</v>
      </c>
      <c r="AB59" s="22">
        <f>IF(OR(AA59="",COUNTIF(AA$57:AA59,AA59)&gt;1),"",COUNTIF(AA$57:AA$66,"&gt;="&amp;AA59))</f>
        <v>2</v>
      </c>
      <c r="AC59" s="60" t="str">
        <f t="shared" si="18"/>
        <v>HARIBO</v>
      </c>
      <c r="AD59" s="18"/>
      <c r="AE59" s="17"/>
      <c r="AF59" s="62"/>
      <c r="AG59" s="9"/>
      <c r="AH59" s="17"/>
      <c r="AI59" s="62"/>
    </row>
    <row r="60" spans="15:35">
      <c r="O60" s="5" t="s">
        <v>42</v>
      </c>
      <c r="P60" s="22">
        <f>IF(OR(O60="",COUNTIF(O$57:O60,O60)&gt;1),"",COUNTIF(O$57:O$66,"&gt;="&amp;O60))</f>
        <v>7</v>
      </c>
      <c r="Q60" s="60" t="str">
        <f t="shared" si="14"/>
        <v>KREMA</v>
      </c>
      <c r="R60" s="5" t="s">
        <v>42</v>
      </c>
      <c r="S60" s="22">
        <f>IF(OR(R60="",COUNTIF(R$57:R60,R60)&gt;1),"",COUNTIF(R$57:R$66,"&gt;="&amp;R60))</f>
        <v>7</v>
      </c>
      <c r="T60" s="60" t="str">
        <f t="shared" si="15"/>
        <v>KREMA</v>
      </c>
      <c r="U60" s="69" t="s">
        <v>42</v>
      </c>
      <c r="V60" s="22">
        <f>IF(OR(U60="",COUNTIF(U$57:U60,U60)&gt;1),"",COUNTIF(U$57:U$66,"&gt;="&amp;U60))</f>
        <v>7</v>
      </c>
      <c r="W60" s="4" t="str">
        <f t="shared" si="16"/>
        <v>KREMA</v>
      </c>
      <c r="X60" s="5" t="s">
        <v>42</v>
      </c>
      <c r="Y60" s="22">
        <f>IF(OR(X60="",COUNTIF(X$57:X60,X60)&gt;1),"",COUNTIF(X$57:X$66,"&gt;="&amp;X60))</f>
        <v>7</v>
      </c>
      <c r="Z60" s="60" t="str">
        <f t="shared" si="17"/>
        <v>KREMA</v>
      </c>
      <c r="AA60" s="5" t="s">
        <v>42</v>
      </c>
      <c r="AB60" s="22">
        <f>IF(OR(AA60="",COUNTIF(AA$57:AA60,AA60)&gt;1),"",COUNTIF(AA$57:AA$66,"&gt;="&amp;AA60))</f>
        <v>7</v>
      </c>
      <c r="AC60" s="60" t="str">
        <f t="shared" si="18"/>
        <v>KREMA</v>
      </c>
      <c r="AD60" s="18"/>
      <c r="AE60" s="17"/>
      <c r="AF60" s="62"/>
      <c r="AG60" s="9"/>
      <c r="AH60" s="17"/>
      <c r="AI60" s="62"/>
    </row>
    <row r="61" spans="15:35">
      <c r="O61" s="5" t="s">
        <v>43</v>
      </c>
      <c r="P61" s="22">
        <f>IF(OR(O61="",COUNTIF(O$57:O61,O61)&gt;1),"",COUNTIF(O$57:O$66,"&gt;="&amp;O61))</f>
        <v>3</v>
      </c>
      <c r="Q61" s="60" t="str">
        <f t="shared" si="14"/>
        <v>NOIX</v>
      </c>
      <c r="R61" s="5" t="s">
        <v>43</v>
      </c>
      <c r="S61" s="22">
        <f>IF(OR(R61="",COUNTIF(R$57:R61,R61)&gt;1),"",COUNTIF(R$57:R$66,"&gt;="&amp;R61))</f>
        <v>3</v>
      </c>
      <c r="T61" s="60" t="str">
        <f t="shared" si="15"/>
        <v>NOIX</v>
      </c>
      <c r="U61" s="69" t="s">
        <v>43</v>
      </c>
      <c r="V61" s="22">
        <f>IF(OR(U61="",COUNTIF(U$57:U61,U61)&gt;1),"",COUNTIF(U$57:U$66,"&gt;="&amp;U61))</f>
        <v>3</v>
      </c>
      <c r="W61" s="4" t="str">
        <f t="shared" si="16"/>
        <v>NOIX</v>
      </c>
      <c r="X61" s="5" t="s">
        <v>43</v>
      </c>
      <c r="Y61" s="22">
        <f>IF(OR(X61="",COUNTIF(X$57:X61,X61)&gt;1),"",COUNTIF(X$57:X$66,"&gt;="&amp;X61))</f>
        <v>3</v>
      </c>
      <c r="Z61" s="60" t="str">
        <f t="shared" si="17"/>
        <v>NOIX</v>
      </c>
      <c r="AA61" s="5" t="s">
        <v>43</v>
      </c>
      <c r="AB61" s="22">
        <f>IF(OR(AA61="",COUNTIF(AA$57:AA61,AA61)&gt;1),"",COUNTIF(AA$57:AA$66,"&gt;="&amp;AA61))</f>
        <v>3</v>
      </c>
      <c r="AC61" s="60" t="str">
        <f t="shared" si="18"/>
        <v>NOIX</v>
      </c>
      <c r="AD61" s="18"/>
      <c r="AE61" s="17"/>
      <c r="AF61" s="62"/>
      <c r="AG61" s="9"/>
      <c r="AH61" s="17"/>
      <c r="AI61" s="62"/>
    </row>
    <row r="62" spans="15:35">
      <c r="O62" s="5" t="s">
        <v>44</v>
      </c>
      <c r="P62" s="22">
        <f>IF(OR(O62="",COUNTIF(O$57:O62,O62)&gt;1),"",COUNTIF(O$57:O$66,"&gt;="&amp;O62))</f>
        <v>1</v>
      </c>
      <c r="Q62" s="60" t="str">
        <f t="shared" si="14"/>
        <v>NUTELLA</v>
      </c>
      <c r="R62" s="5" t="s">
        <v>44</v>
      </c>
      <c r="S62" s="22">
        <f>IF(OR(R62="",COUNTIF(R$57:R62,R62)&gt;1),"",COUNTIF(R$57:R$66,"&gt;="&amp;R62))</f>
        <v>1</v>
      </c>
      <c r="T62" s="60" t="str">
        <f t="shared" si="15"/>
        <v>NUTELLA</v>
      </c>
      <c r="U62" s="69" t="s">
        <v>44</v>
      </c>
      <c r="V62" s="22">
        <f>IF(OR(U62="",COUNTIF(U$57:U62,U62)&gt;1),"",COUNTIF(U$57:U$66,"&gt;="&amp;U62))</f>
        <v>1</v>
      </c>
      <c r="W62" s="4" t="str">
        <f t="shared" si="16"/>
        <v>NUTELLA</v>
      </c>
      <c r="X62" s="5" t="s">
        <v>44</v>
      </c>
      <c r="Y62" s="22">
        <f>IF(OR(X62="",COUNTIF(X$57:X62,X62)&gt;1),"",COUNTIF(X$57:X$66,"&gt;="&amp;X62))</f>
        <v>1</v>
      </c>
      <c r="Z62" s="60" t="str">
        <f t="shared" si="17"/>
        <v>NUTELLA</v>
      </c>
      <c r="AA62" s="5" t="s">
        <v>44</v>
      </c>
      <c r="AB62" s="22">
        <f>IF(OR(AA62="",COUNTIF(AA$57:AA62,AA62)&gt;1),"",COUNTIF(AA$57:AA$66,"&gt;="&amp;AA62))</f>
        <v>1</v>
      </c>
      <c r="AC62" s="60" t="str">
        <f t="shared" si="18"/>
        <v>NUTELLA</v>
      </c>
      <c r="AD62" s="18"/>
      <c r="AE62" s="17"/>
      <c r="AF62" s="62"/>
      <c r="AG62" s="9"/>
      <c r="AH62" s="17"/>
      <c r="AI62" s="62"/>
    </row>
    <row r="63" spans="15:35">
      <c r="O63" s="5" t="s">
        <v>45</v>
      </c>
      <c r="P63" s="22">
        <f>IF(OR(O63="",COUNTIF(O$57:O63,O63)&gt;1),"",COUNTIF(O$57:O$66,"&gt;="&amp;O63))</f>
        <v>6</v>
      </c>
      <c r="Q63" s="60" t="str">
        <f t="shared" si="14"/>
        <v>TROMPETTE</v>
      </c>
      <c r="R63" s="5" t="s">
        <v>45</v>
      </c>
      <c r="S63" s="22">
        <f>IF(OR(R63="",COUNTIF(R$57:R63,R63)&gt;1),"",COUNTIF(R$57:R$66,"&gt;="&amp;R63))</f>
        <v>6</v>
      </c>
      <c r="T63" s="60" t="str">
        <f t="shared" si="15"/>
        <v>TROMPETTE</v>
      </c>
      <c r="U63" s="69" t="s">
        <v>45</v>
      </c>
      <c r="V63" s="22">
        <f>IF(OR(U63="",COUNTIF(U$57:U63,U63)&gt;1),"",COUNTIF(U$57:U$66,"&gt;="&amp;U63))</f>
        <v>6</v>
      </c>
      <c r="W63" s="4" t="str">
        <f t="shared" si="16"/>
        <v>TROMPETTE</v>
      </c>
      <c r="X63" s="5" t="s">
        <v>45</v>
      </c>
      <c r="Y63" s="22">
        <f>IF(OR(X63="",COUNTIF(X$57:X63,X63)&gt;1),"",COUNTIF(X$57:X$66,"&gt;="&amp;X63))</f>
        <v>6</v>
      </c>
      <c r="Z63" s="60" t="str">
        <f t="shared" si="17"/>
        <v>TROMPETTE</v>
      </c>
      <c r="AA63" s="5" t="s">
        <v>45</v>
      </c>
      <c r="AB63" s="22">
        <f>IF(OR(AA63="",COUNTIF(AA$57:AA63,AA63)&gt;1),"",COUNTIF(AA$57:AA$66,"&gt;="&amp;AA63))</f>
        <v>6</v>
      </c>
      <c r="AC63" s="60" t="str">
        <f t="shared" si="18"/>
        <v>TROMPETTE</v>
      </c>
      <c r="AD63" s="18"/>
      <c r="AE63" s="17"/>
      <c r="AF63" s="62"/>
      <c r="AG63" s="9"/>
      <c r="AH63" s="17"/>
      <c r="AI63" s="62"/>
    </row>
    <row r="64" spans="15:35">
      <c r="O64" s="5"/>
      <c r="P64" s="22" t="str">
        <f>IF(OR(O64="",COUNTIF(O$57:O64,O64)&gt;1),"",COUNTIF(O$57:O$66,"&gt;="&amp;O64))</f>
        <v/>
      </c>
      <c r="Q64" s="60" t="str">
        <f t="shared" si="14"/>
        <v/>
      </c>
      <c r="R64" s="5"/>
      <c r="S64" s="22" t="str">
        <f>IF(OR(R64="",COUNTIF(R$57:R64,R64)&gt;1),"",COUNTIF(R$57:R$66,"&gt;="&amp;R64))</f>
        <v/>
      </c>
      <c r="T64" s="60" t="str">
        <f t="shared" si="15"/>
        <v/>
      </c>
      <c r="U64" s="69"/>
      <c r="V64" s="22" t="str">
        <f>IF(OR(U64="",COUNTIF(U$57:U64,U64)&gt;1),"",COUNTIF(U$57:U$66,"&gt;="&amp;U64))</f>
        <v/>
      </c>
      <c r="W64" s="4" t="str">
        <f t="shared" si="16"/>
        <v/>
      </c>
      <c r="X64" s="5"/>
      <c r="Y64" s="22" t="str">
        <f>IF(OR(X64="",COUNTIF(X$57:X64,X64)&gt;1),"",COUNTIF(X$57:X$66,"&gt;="&amp;X64))</f>
        <v/>
      </c>
      <c r="Z64" s="60" t="str">
        <f t="shared" si="17"/>
        <v/>
      </c>
      <c r="AA64" s="5"/>
      <c r="AB64" s="22" t="str">
        <f>IF(OR(AA64="",COUNTIF(AA$57:AA64,AA64)&gt;1),"",COUNTIF(AA$57:AA$66,"&gt;="&amp;AA64))</f>
        <v/>
      </c>
      <c r="AC64" s="60" t="str">
        <f t="shared" si="18"/>
        <v/>
      </c>
      <c r="AD64" s="18"/>
      <c r="AE64" s="17"/>
      <c r="AF64" s="62"/>
      <c r="AG64" s="9"/>
      <c r="AH64" s="17"/>
      <c r="AI64" s="62"/>
    </row>
    <row r="65" spans="15:35">
      <c r="O65" s="5"/>
      <c r="P65" s="22" t="str">
        <f>IF(OR(O65="",COUNTIF(O$57:O65,O65)&gt;1),"",COUNTIF(O$57:O$66,"&gt;="&amp;O65))</f>
        <v/>
      </c>
      <c r="Q65" s="60" t="str">
        <f t="shared" si="14"/>
        <v/>
      </c>
      <c r="R65" s="5"/>
      <c r="S65" s="22" t="str">
        <f>IF(OR(R65="",COUNTIF(R$57:R65,R65)&gt;1),"",COUNTIF(R$57:R$66,"&gt;="&amp;R65))</f>
        <v/>
      </c>
      <c r="T65" s="60" t="str">
        <f t="shared" si="15"/>
        <v/>
      </c>
      <c r="U65" s="69"/>
      <c r="V65" s="22" t="str">
        <f>IF(OR(U65="",COUNTIF(U$57:U65,U65)&gt;1),"",COUNTIF(U$57:U$66,"&gt;="&amp;U65))</f>
        <v/>
      </c>
      <c r="W65" s="4" t="str">
        <f t="shared" si="16"/>
        <v/>
      </c>
      <c r="X65" s="5"/>
      <c r="Y65" s="22" t="str">
        <f>IF(OR(X65="",COUNTIF(X$57:X65,X65)&gt;1),"",COUNTIF(X$57:X$66,"&gt;="&amp;X65))</f>
        <v/>
      </c>
      <c r="Z65" s="60" t="str">
        <f t="shared" si="17"/>
        <v/>
      </c>
      <c r="AA65" s="5"/>
      <c r="AB65" s="22" t="str">
        <f>IF(OR(AA65="",COUNTIF(AA$57:AA65,AA65)&gt;1),"",COUNTIF(AA$57:AA$66,"&gt;="&amp;AA65))</f>
        <v/>
      </c>
      <c r="AC65" s="60" t="str">
        <f t="shared" si="18"/>
        <v/>
      </c>
      <c r="AD65" s="18"/>
      <c r="AE65" s="17"/>
      <c r="AF65" s="62"/>
      <c r="AG65" s="9"/>
      <c r="AH65" s="17"/>
      <c r="AI65" s="62"/>
    </row>
    <row r="66" spans="15:35" ht="15.75" thickBot="1">
      <c r="O66" s="15"/>
      <c r="P66" s="23" t="str">
        <f>IF(OR(O66="",COUNTIF(O$57:O66,O66)&gt;1),"",COUNTIF(O$57:O$66,"&gt;="&amp;O66))</f>
        <v/>
      </c>
      <c r="Q66" s="63" t="str">
        <f t="shared" si="14"/>
        <v/>
      </c>
      <c r="R66" s="15"/>
      <c r="S66" s="23" t="str">
        <f>IF(OR(R66="",COUNTIF(R$57:R66,R66)&gt;1),"",COUNTIF(R$57:R$66,"&gt;="&amp;R66))</f>
        <v/>
      </c>
      <c r="T66" s="63" t="str">
        <f t="shared" si="15"/>
        <v/>
      </c>
      <c r="U66" s="74"/>
      <c r="V66" s="23" t="str">
        <f>IF(OR(U66="",COUNTIF(U$57:U66,U66)&gt;1),"",COUNTIF(U$57:U$66,"&gt;="&amp;U66))</f>
        <v/>
      </c>
      <c r="W66" s="8" t="str">
        <f t="shared" si="16"/>
        <v/>
      </c>
      <c r="X66" s="15"/>
      <c r="Y66" s="23" t="str">
        <f>IF(OR(X66="",COUNTIF(X$57:X66,X66)&gt;1),"",COUNTIF(X$57:X$66,"&gt;="&amp;X66))</f>
        <v/>
      </c>
      <c r="Z66" s="63" t="str">
        <f t="shared" si="17"/>
        <v/>
      </c>
      <c r="AA66" s="15"/>
      <c r="AB66" s="23" t="str">
        <f>IF(OR(AA66="",COUNTIF(AA$57:AA66,AA66)&gt;1),"",COUNTIF(AA$57:AA$66,"&gt;="&amp;AA66))</f>
        <v/>
      </c>
      <c r="AC66" s="63" t="str">
        <f t="shared" si="18"/>
        <v/>
      </c>
    </row>
    <row r="67" spans="15:35">
      <c r="O67" s="11"/>
      <c r="P67" s="10"/>
      <c r="Q67" s="65"/>
      <c r="R67" s="11"/>
    </row>
    <row r="68" spans="15:35">
      <c r="O68" s="11"/>
      <c r="P68" s="10"/>
      <c r="Q68" s="65"/>
      <c r="R68" s="11"/>
    </row>
    <row r="69" spans="15:35">
      <c r="Z69" s="57" t="s">
        <v>8</v>
      </c>
    </row>
    <row r="82" spans="16:34">
      <c r="AH82" s="16" t="s">
        <v>8</v>
      </c>
    </row>
    <row r="83" spans="16:34">
      <c r="P83" s="10"/>
      <c r="Q83" s="65"/>
      <c r="R83" s="11"/>
      <c r="S83" s="10"/>
      <c r="T83" s="65"/>
      <c r="U83" s="65"/>
      <c r="AB83" s="16" t="s">
        <v>8</v>
      </c>
    </row>
    <row r="84" spans="16:34">
      <c r="P84" s="10"/>
      <c r="Q84" s="65"/>
      <c r="R84" s="11"/>
      <c r="S84" s="10"/>
      <c r="T84" s="65"/>
      <c r="U84" s="65"/>
    </row>
    <row r="85" spans="16:34">
      <c r="P85" s="10"/>
      <c r="Q85" s="65"/>
      <c r="R85" s="11"/>
      <c r="S85" s="10"/>
      <c r="T85" s="65"/>
      <c r="U85" s="65"/>
    </row>
    <row r="86" spans="16:34">
      <c r="P86" s="10"/>
      <c r="Q86" s="65"/>
      <c r="R86" s="11"/>
      <c r="S86" s="10"/>
      <c r="T86" s="65"/>
      <c r="U86" s="65"/>
    </row>
    <row r="87" spans="16:34">
      <c r="P87" s="10"/>
      <c r="Q87" s="65"/>
      <c r="R87" s="11"/>
      <c r="S87" s="10"/>
      <c r="T87" s="65"/>
      <c r="U87" s="65"/>
    </row>
    <row r="88" spans="16:34">
      <c r="P88" s="10"/>
      <c r="Q88" s="65"/>
      <c r="R88" s="11"/>
      <c r="S88" s="10"/>
      <c r="T88" s="65"/>
      <c r="U88" s="65"/>
    </row>
    <row r="89" spans="16:34">
      <c r="P89" s="10"/>
      <c r="Q89" s="65"/>
      <c r="R89" s="11"/>
      <c r="S89" s="10"/>
      <c r="T89" s="65"/>
      <c r="U89" s="65"/>
    </row>
  </sheetData>
  <mergeCells count="40">
    <mergeCell ref="B12:B14"/>
    <mergeCell ref="AH9:AI9"/>
    <mergeCell ref="P10:Q10"/>
    <mergeCell ref="S10:T10"/>
    <mergeCell ref="V10:W10"/>
    <mergeCell ref="Y10:Z10"/>
    <mergeCell ref="AB10:AC10"/>
    <mergeCell ref="AE10:AF10"/>
    <mergeCell ref="AH10:AI10"/>
    <mergeCell ref="P9:Q9"/>
    <mergeCell ref="S9:T9"/>
    <mergeCell ref="V9:W9"/>
    <mergeCell ref="Y9:Z9"/>
    <mergeCell ref="AB9:AC9"/>
    <mergeCell ref="AE9:AF9"/>
    <mergeCell ref="AH31:AI31"/>
    <mergeCell ref="P32:Q32"/>
    <mergeCell ref="S32:T32"/>
    <mergeCell ref="V32:W32"/>
    <mergeCell ref="Y32:Z32"/>
    <mergeCell ref="AB32:AC32"/>
    <mergeCell ref="AE32:AF32"/>
    <mergeCell ref="AH32:AI32"/>
    <mergeCell ref="P31:Q31"/>
    <mergeCell ref="S31:T31"/>
    <mergeCell ref="V31:W31"/>
    <mergeCell ref="Y31:Z31"/>
    <mergeCell ref="AB31:AC31"/>
    <mergeCell ref="AE31:AF31"/>
    <mergeCell ref="B15:B17"/>
    <mergeCell ref="Y54:Z54"/>
    <mergeCell ref="AB54:AC54"/>
    <mergeCell ref="P55:Q55"/>
    <mergeCell ref="S55:T55"/>
    <mergeCell ref="V55:W55"/>
    <mergeCell ref="Y55:Z55"/>
    <mergeCell ref="AB55:AC55"/>
    <mergeCell ref="P54:Q54"/>
    <mergeCell ref="S54:T54"/>
    <mergeCell ref="V54:W54"/>
  </mergeCells>
  <dataValidations count="19">
    <dataValidation type="list" allowBlank="1" showInputMessage="1" showErrorMessage="1" sqref="I12 I15">
      <formula1>$AF$11:$AF$28</formula1>
    </dataValidation>
    <dataValidation type="list" allowBlank="1" showInputMessage="1" showErrorMessage="1" sqref="J12 J15">
      <formula1>$AI$11:$AI$28</formula1>
    </dataValidation>
    <dataValidation type="list" allowBlank="1" showInputMessage="1" showErrorMessage="1" sqref="I13 I16">
      <formula1>$AF$33:$AF$50</formula1>
    </dataValidation>
    <dataValidation type="list" allowBlank="1" showInputMessage="1" showErrorMessage="1" sqref="J13 J16">
      <formula1>$AI$33:$AI$50</formula1>
    </dataValidation>
    <dataValidation type="list" allowBlank="1" showInputMessage="1" showErrorMessage="1" sqref="D12 D15">
      <formula1>$Q$11:$Q$28</formula1>
    </dataValidation>
    <dataValidation type="list" allowBlank="1" showInputMessage="1" showErrorMessage="1" sqref="E12 E15">
      <formula1>$T$11:$T$28</formula1>
    </dataValidation>
    <dataValidation type="list" allowBlank="1" showInputMessage="1" showErrorMessage="1" sqref="F12 F15">
      <formula1>$W$11:$W$28</formula1>
    </dataValidation>
    <dataValidation type="list" allowBlank="1" showInputMessage="1" showErrorMessage="1" sqref="G12 G15">
      <formula1>$Z$11:$Z$28</formula1>
    </dataValidation>
    <dataValidation type="list" allowBlank="1" showInputMessage="1" showErrorMessage="1" sqref="H12 H15">
      <formula1>$AC$11:$AC$28</formula1>
    </dataValidation>
    <dataValidation type="list" allowBlank="1" showInputMessage="1" showErrorMessage="1" sqref="D13 D16">
      <formula1>$Q$33:$Q$50</formula1>
    </dataValidation>
    <dataValidation type="list" allowBlank="1" showInputMessage="1" showErrorMessage="1" sqref="E13 E16">
      <formula1>$T$33:$T$50</formula1>
    </dataValidation>
    <dataValidation type="list" allowBlank="1" showInputMessage="1" showErrorMessage="1" sqref="F13 F16">
      <formula1>$W$33:$W$50</formula1>
    </dataValidation>
    <dataValidation type="list" allowBlank="1" showInputMessage="1" showErrorMessage="1" sqref="G13 G16">
      <formula1>$Z$33:$Z$50</formula1>
    </dataValidation>
    <dataValidation type="list" allowBlank="1" showInputMessage="1" showErrorMessage="1" sqref="H13 H16">
      <formula1>$AC$33:$AC$50</formula1>
    </dataValidation>
    <dataValidation type="list" allowBlank="1" showInputMessage="1" showErrorMessage="1" sqref="D14 D17">
      <formula1>$Q$56:$Q$66</formula1>
    </dataValidation>
    <dataValidation type="list" allowBlank="1" showInputMessage="1" showErrorMessage="1" sqref="E14 E17">
      <formula1>$T$56:$T$66</formula1>
    </dataValidation>
    <dataValidation type="list" allowBlank="1" showInputMessage="1" showErrorMessage="1" sqref="F14 F17">
      <formula1>$W$56:$W$66</formula1>
    </dataValidation>
    <dataValidation type="list" allowBlank="1" showInputMessage="1" showErrorMessage="1" sqref="G14 G17">
      <formula1>$Z$56:$Z$66</formula1>
    </dataValidation>
    <dataValidation type="list" allowBlank="1" showInputMessage="1" showErrorMessage="1" sqref="H14 H17">
      <formula1>$AC$56:$AC$66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98E2F99E-DF7A-4EAC-A2E7-81DA4FD68308}">
            <xm:f>NOT(ISERROR(SEARCH("CHOISIR",D12)))</xm:f>
            <xm:f>"CHOISIR"</xm:f>
            <x14:dxf>
              <font>
                <color theme="5" tint="0.59996337778862885"/>
              </font>
            </x14:dxf>
          </x14:cfRule>
          <xm:sqref>D12:H14 I12:J13 D18:H23 I18:J21</xm:sqref>
        </x14:conditionalFormatting>
        <x14:conditionalFormatting xmlns:xm="http://schemas.microsoft.com/office/excel/2006/main">
          <x14:cfRule type="containsText" priority="1" operator="containsText" id="{98BB1A2D-E80C-4133-AE34-19D87AF9218D}">
            <xm:f>NOT(ISERROR(SEARCH("CHOISIR",D15)))</xm:f>
            <xm:f>"CHOISIR"</xm:f>
            <x14:dxf>
              <font>
                <color theme="5" tint="0.59996337778862885"/>
              </font>
            </x14:dxf>
          </x14:cfRule>
          <xm:sqref>D15:H17 I15:J16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JoJo</cp:lastModifiedBy>
  <dcterms:created xsi:type="dcterms:W3CDTF">2015-02-08T11:55:08Z</dcterms:created>
  <dcterms:modified xsi:type="dcterms:W3CDTF">2015-02-15T10:27:06Z</dcterms:modified>
</cp:coreProperties>
</file>