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10" windowWidth="14175" windowHeight="6315" tabRatio="228"/>
  </bookViews>
  <sheets>
    <sheet name="Feuil1" sheetId="1" r:id="rId1"/>
    <sheet name="Feuil2" sheetId="2" state="hidden" r:id="rId2"/>
    <sheet name="Feuil4" sheetId="4" r:id="rId3"/>
  </sheets>
  <definedNames>
    <definedName name="_xlnm._FilterDatabase" localSheetId="0" hidden="1">Feuil1!$A$2:$AC$4</definedName>
    <definedName name="_xlnm._FilterDatabase" localSheetId="1" hidden="1">Feuil2!$A$1:$I$140</definedName>
    <definedName name="_xlnm.Print_Titles" localSheetId="0">Feuil1!$2:$2</definedName>
    <definedName name="_xlnm.Print_Area" localSheetId="0">Feuil1!$A$2:$B$4</definedName>
    <definedName name="_xlnm.Print_Area" localSheetId="2">Feuil4!$A$1:$G$44</definedName>
  </definedNames>
  <calcPr calcId="145621"/>
</workbook>
</file>

<file path=xl/calcChain.xml><?xml version="1.0" encoding="utf-8"?>
<calcChain xmlns="http://schemas.openxmlformats.org/spreadsheetml/2006/main">
  <c r="AC4" i="1" l="1"/>
  <c r="AC3" i="1"/>
  <c r="C23" i="4" l="1"/>
  <c r="G1" i="4" l="1"/>
  <c r="J1" i="1" l="1"/>
</calcChain>
</file>

<file path=xl/sharedStrings.xml><?xml version="1.0" encoding="utf-8"?>
<sst xmlns="http://schemas.openxmlformats.org/spreadsheetml/2006/main" count="1085" uniqueCount="462">
  <si>
    <t>NOM  DU SITE</t>
  </si>
  <si>
    <t>A2S Chessy</t>
  </si>
  <si>
    <t/>
  </si>
  <si>
    <t>10, rue de la fontaine rouge</t>
  </si>
  <si>
    <t>Agence de services spécialisées</t>
  </si>
  <si>
    <t>9/11, rue Georges Charpak</t>
  </si>
  <si>
    <t>251, avenue du Gal Leclerc</t>
  </si>
  <si>
    <t>A2S Romainville</t>
  </si>
  <si>
    <t>17, rue Louise Dory</t>
  </si>
  <si>
    <t>"Le Quadrium"</t>
  </si>
  <si>
    <t>100/110/120, rue Gaston Roussel</t>
  </si>
  <si>
    <t>Antony</t>
  </si>
  <si>
    <t>42, avenue Aristide Briand</t>
  </si>
  <si>
    <t>Immeuble "Le Newton"</t>
  </si>
  <si>
    <t>Argenteuil</t>
  </si>
  <si>
    <t>47, boulevard Jean Allemane</t>
  </si>
  <si>
    <t>Arpajon</t>
  </si>
  <si>
    <t>4, route d'Egly</t>
  </si>
  <si>
    <t>Asnières sur Seine</t>
  </si>
  <si>
    <t>61, avenue Gabriel Péri</t>
  </si>
  <si>
    <t>Immeuble "Grand Angle"</t>
  </si>
  <si>
    <t>Aubervilliers</t>
  </si>
  <si>
    <t>124, rue Henri Barbusse</t>
  </si>
  <si>
    <t>Aulnay sous Bois</t>
  </si>
  <si>
    <t>135, avenue Jacques Duclos</t>
  </si>
  <si>
    <t>Centre Europe</t>
  </si>
  <si>
    <t>Avon</t>
  </si>
  <si>
    <t>9, avenue du Général de Gaulle</t>
  </si>
  <si>
    <t>Bagneux</t>
  </si>
  <si>
    <t>157, rue des Blains</t>
  </si>
  <si>
    <t>Bezons</t>
  </si>
  <si>
    <t>1, boulevard du Gal. Delambre</t>
  </si>
  <si>
    <t>203, rue Michel Carré</t>
  </si>
  <si>
    <t>Immeuble "Le Caille Doncieux"</t>
  </si>
  <si>
    <t>Bobigny</t>
  </si>
  <si>
    <t>49, rue Mariam Makeba</t>
  </si>
  <si>
    <t>Cité Karl Marx</t>
  </si>
  <si>
    <t>Bois-Colombes</t>
  </si>
  <si>
    <t>19, rue des peupliers</t>
  </si>
  <si>
    <t>Bondy</t>
  </si>
  <si>
    <t>1416, rue de la liberté</t>
  </si>
  <si>
    <t>Boulogne-Billancourt</t>
  </si>
  <si>
    <t>21, quai Alphonse Le Gallo</t>
  </si>
  <si>
    <t>Brétigny sur Orge</t>
  </si>
  <si>
    <t>19, rue des Cochets</t>
  </si>
  <si>
    <t>Rue du 19 mars 1962</t>
  </si>
  <si>
    <t>Brunoy</t>
  </si>
  <si>
    <t>13, rue de Cerçay</t>
  </si>
  <si>
    <t>Cachan</t>
  </si>
  <si>
    <t>8, rue François Delage</t>
  </si>
  <si>
    <t>Cergy</t>
  </si>
  <si>
    <t>4, rue des chauffours</t>
  </si>
  <si>
    <t>Champigny sur Marne</t>
  </si>
  <si>
    <t>17, avenue Max Dormoy</t>
  </si>
  <si>
    <t>Chelles</t>
  </si>
  <si>
    <t>3, rue du Révérend Père Chaillet</t>
  </si>
  <si>
    <t>7, avenue du pince vent</t>
  </si>
  <si>
    <t>2-4, rue des prés Champlains</t>
  </si>
  <si>
    <t>27, place d'Ariane</t>
  </si>
  <si>
    <t>Rue du bois de Paris</t>
  </si>
  <si>
    <t>Choisy le Roi</t>
  </si>
  <si>
    <t>1, place des alliés</t>
  </si>
  <si>
    <t>16, avenue Jean Jaurès</t>
  </si>
  <si>
    <t>Tour Orix</t>
  </si>
  <si>
    <t>Clichy la Garenne</t>
  </si>
  <si>
    <t>23-31, rue Morel</t>
  </si>
  <si>
    <t>92/98, boulevard Victor Hugo</t>
  </si>
  <si>
    <t>Clichy sous Bois</t>
  </si>
  <si>
    <t>8, allée Romain Rolland</t>
  </si>
  <si>
    <t>3/5, allée Etienne Laurent</t>
  </si>
  <si>
    <t>Colombes</t>
  </si>
  <si>
    <t>102/102 bis, avenue Henri Barbusse</t>
  </si>
  <si>
    <t>1, rue de Pologne</t>
  </si>
  <si>
    <t>Corbeil-Essonnes</t>
  </si>
  <si>
    <t>12/14, quai Bourgoin</t>
  </si>
  <si>
    <t>4, rue de l'Arche</t>
  </si>
  <si>
    <t>Coulommiers</t>
  </si>
  <si>
    <t>14/16, rue des longs sillons</t>
  </si>
  <si>
    <t>Rue de Montigny</t>
  </si>
  <si>
    <t>Courbevoie</t>
  </si>
  <si>
    <t>17, rue du Président Krüger</t>
  </si>
  <si>
    <t>Créteil</t>
  </si>
  <si>
    <t>45, rue Auguste Perret</t>
  </si>
  <si>
    <t>187, rue Gaston Pluchon</t>
  </si>
  <si>
    <t>Domont</t>
  </si>
  <si>
    <t>2, rue des charbonniers</t>
  </si>
  <si>
    <t>Dourdan</t>
  </si>
  <si>
    <t>3, rue Eugène Vernoles</t>
  </si>
  <si>
    <t>Drancy</t>
  </si>
  <si>
    <t>175/177 bis, avenue Henri Barbusse</t>
  </si>
  <si>
    <t>Epinay sur Seine</t>
  </si>
  <si>
    <t>32/34, avenue Salvador Allende</t>
  </si>
  <si>
    <t>Ermont</t>
  </si>
  <si>
    <t>90, rue Raoult Dautry</t>
  </si>
  <si>
    <t>rue Cluade Bernard</t>
  </si>
  <si>
    <t>Etampes</t>
  </si>
  <si>
    <t>15, rue de Saclas</t>
  </si>
  <si>
    <t>9, cours Blaise Pascal</t>
  </si>
  <si>
    <t>Fontenay sous Bois</t>
  </si>
  <si>
    <t>201, rue Carnot</t>
  </si>
  <si>
    <t>Immeuble Périgares</t>
  </si>
  <si>
    <t>Garges les Gonesse</t>
  </si>
  <si>
    <t>36/44, avenue Frédéric Joliot Curie</t>
  </si>
  <si>
    <t>Espace Europe</t>
  </si>
  <si>
    <t>Gennevilliers</t>
  </si>
  <si>
    <t>223, rue des Caboeufs</t>
  </si>
  <si>
    <t>Le Péripark</t>
  </si>
  <si>
    <t>99, avenue Louis Roche</t>
  </si>
  <si>
    <t>Gonesse</t>
  </si>
  <si>
    <t>10 bis, rue Berthelot</t>
  </si>
  <si>
    <t>Guyancourt</t>
  </si>
  <si>
    <t>3, avenue du 8 mai 1945</t>
  </si>
  <si>
    <t>Handipass</t>
  </si>
  <si>
    <t>3, rue des nanettes</t>
  </si>
  <si>
    <t>Herblay</t>
  </si>
  <si>
    <t>93, rue de la Marne</t>
  </si>
  <si>
    <t>Issy les Moulineaux</t>
  </si>
  <si>
    <t>2, rue Victor Hugo</t>
  </si>
  <si>
    <t>40, rue du Colonel Pierre Avia</t>
  </si>
  <si>
    <t>Ivry sur Seine</t>
  </si>
  <si>
    <t>161, avenue de Verdun</t>
  </si>
  <si>
    <t>Le Michelet</t>
  </si>
  <si>
    <t>Juvisy sur Orge</t>
  </si>
  <si>
    <t>83, avenue de la Cour de France</t>
  </si>
  <si>
    <t>La Courneuve</t>
  </si>
  <si>
    <t>La Ferté sous Jouarre</t>
  </si>
  <si>
    <t>8, rue de la Gare</t>
  </si>
  <si>
    <t>26 à 30 Pont Hardy</t>
  </si>
  <si>
    <t>Le Blanc Mesnil</t>
  </si>
  <si>
    <t>22, avenue Albert Einstein</t>
  </si>
  <si>
    <t>2/4, rue Galilée</t>
  </si>
  <si>
    <t>3, rue Galilée</t>
  </si>
  <si>
    <t>Les Mureaux</t>
  </si>
  <si>
    <t>160, avenue Paul Raoult</t>
  </si>
  <si>
    <t>Les Ulis</t>
  </si>
  <si>
    <t>2, avenue d'Alsace</t>
  </si>
  <si>
    <t>Levallois-Perret</t>
  </si>
  <si>
    <t>99, rue Anatole France</t>
  </si>
  <si>
    <t>L'Hay les Roses</t>
  </si>
  <si>
    <t>15/17, bd Paul Vaillant Couturier</t>
  </si>
  <si>
    <t>Livry Gargan</t>
  </si>
  <si>
    <t>33/39, boulevard Robert Schumann</t>
  </si>
  <si>
    <t>Longjumeau</t>
  </si>
  <si>
    <t>30/32, rue Maurice</t>
  </si>
  <si>
    <t>1, rue du Canal</t>
  </si>
  <si>
    <t>Maisons-Alfort</t>
  </si>
  <si>
    <t>39/41, avenue Gambetta</t>
  </si>
  <si>
    <t>Mantes la Jolie</t>
  </si>
  <si>
    <t>2 bis, boulevard Calmette</t>
  </si>
  <si>
    <t>Meaux</t>
  </si>
  <si>
    <t>12, boulevard Jean Rose</t>
  </si>
  <si>
    <t>Mitry-Mory</t>
  </si>
  <si>
    <t>3, rue Paul Gauguin</t>
  </si>
  <si>
    <t>Montereau-Fault-Yonne</t>
  </si>
  <si>
    <t>2-8, rue Edmond Fortin</t>
  </si>
  <si>
    <t>Montmorency</t>
  </si>
  <si>
    <t>27, rue Ferber</t>
  </si>
  <si>
    <t>7, rue Kléber</t>
  </si>
  <si>
    <t>10/14, rue de Vincennes</t>
  </si>
  <si>
    <t>Montrouge</t>
  </si>
  <si>
    <t>Immeuble "Le Quatuor"</t>
  </si>
  <si>
    <t>Nanterre</t>
  </si>
  <si>
    <t>20/24, rue Gambetta</t>
  </si>
  <si>
    <t>Nemours</t>
  </si>
  <si>
    <t>30, avenue de Lyon</t>
  </si>
  <si>
    <t>Neuilly sur Marne</t>
  </si>
  <si>
    <t>10, rue Jean Perrin</t>
  </si>
  <si>
    <t>Centre commercial "Le Baobab"</t>
  </si>
  <si>
    <t>3/9, boulevard Maréchal Foch</t>
  </si>
  <si>
    <t>Nogent sur Marne</t>
  </si>
  <si>
    <t>1/5, rue Jean Monnet</t>
  </si>
  <si>
    <t>Noisy le Grand</t>
  </si>
  <si>
    <t>8, rue du Maréchal Juin</t>
  </si>
  <si>
    <t>Noisy le Sec</t>
  </si>
  <si>
    <t>54, rue Paul Vaillant Couturier</t>
  </si>
  <si>
    <t>Palaiseau</t>
  </si>
  <si>
    <t>9, rue Edouard Branly</t>
  </si>
  <si>
    <t>Pantin</t>
  </si>
  <si>
    <t>188, avenue Jean Lolive</t>
  </si>
  <si>
    <t>4/6, rue Paul Lelong</t>
  </si>
  <si>
    <t>20/26, rue Vicq d'azir</t>
  </si>
  <si>
    <t>7 à 19, rue Pelée</t>
  </si>
  <si>
    <t>62-66, rue Amelot</t>
  </si>
  <si>
    <t>3-5 et 5 bis, boulevard Diderot</t>
  </si>
  <si>
    <t>10, rue brancion</t>
  </si>
  <si>
    <t>8, rue Bernard Buffet</t>
  </si>
  <si>
    <t>ex. 5, impasse Chalabre</t>
  </si>
  <si>
    <t>11, rue Maurice Genevoix</t>
  </si>
  <si>
    <t>78, boulevard Ney</t>
  </si>
  <si>
    <t>42-46, rue Armand Carrel</t>
  </si>
  <si>
    <t>66, rue de Meaux</t>
  </si>
  <si>
    <t>75, avenue Jean Jaurès</t>
  </si>
  <si>
    <t>51, rue piat</t>
  </si>
  <si>
    <t>60, rue vitruve</t>
  </si>
  <si>
    <t>27, rue Daviel</t>
  </si>
  <si>
    <t>9/13, rue Friant</t>
  </si>
  <si>
    <t>34, rue Saint-Petersbourg</t>
  </si>
  <si>
    <t>89, rue d'Amsterdam</t>
  </si>
  <si>
    <t>Persan</t>
  </si>
  <si>
    <t>4, rue Jean Moulin</t>
  </si>
  <si>
    <t>Plaisir</t>
  </si>
  <si>
    <t>1416, boulevard Léon Blum</t>
  </si>
  <si>
    <t>2, place Georges Pompidou</t>
  </si>
  <si>
    <t>Pontault-Combault</t>
  </si>
  <si>
    <t>50, rue des Aulnes</t>
  </si>
  <si>
    <t>Z.A. des arpents</t>
  </si>
  <si>
    <t>Puteaux</t>
  </si>
  <si>
    <t>116, rue de Verdun</t>
  </si>
  <si>
    <t>Rambouillet</t>
  </si>
  <si>
    <t>1, rue Claude Chappe</t>
  </si>
  <si>
    <t>Roissy en France</t>
  </si>
  <si>
    <t>5, rue du Cercle</t>
  </si>
  <si>
    <t>Zone de Fret n°4</t>
  </si>
  <si>
    <t>Roissy Tech</t>
  </si>
  <si>
    <t>Rosny sous Bois</t>
  </si>
  <si>
    <t>6, rue de Rome</t>
  </si>
  <si>
    <t>Les jardins du golf</t>
  </si>
  <si>
    <t>Rueil Malmaison</t>
  </si>
  <si>
    <t>128, rue Danton</t>
  </si>
  <si>
    <t>Saint-Denis</t>
  </si>
  <si>
    <t>5, avenue Colonel Fabien</t>
  </si>
  <si>
    <t>Saint-Germain en Laye</t>
  </si>
  <si>
    <t>101, rue Pereire</t>
  </si>
  <si>
    <t>14/16, rue Léon Bocquet</t>
  </si>
  <si>
    <t>Saint-Ouen</t>
  </si>
  <si>
    <t>44/50, avenue du Capitaine Glarner</t>
  </si>
  <si>
    <t>Saint-Ouen l'Aumône</t>
  </si>
  <si>
    <t>60, rue de Paris</t>
  </si>
  <si>
    <t>Sarcelles</t>
  </si>
  <si>
    <t>43, avenue Paul Valéry</t>
  </si>
  <si>
    <t>1, place de Navarre</t>
  </si>
  <si>
    <t>Centre Commercial Les Flanades</t>
  </si>
  <si>
    <t>Sartrouville</t>
  </si>
  <si>
    <t>27, rue Lamartine</t>
  </si>
  <si>
    <t>Savigny le Temple</t>
  </si>
  <si>
    <t>29, avenue Jules Vallès</t>
  </si>
  <si>
    <t>Savigny sur Orge</t>
  </si>
  <si>
    <t>11, avenue Garigliano</t>
  </si>
  <si>
    <t>Sevran</t>
  </si>
  <si>
    <t>2, rue Paul Langevin</t>
  </si>
  <si>
    <t>Stains</t>
  </si>
  <si>
    <t>140, route de Corbeil</t>
  </si>
  <si>
    <t>Sucy en Brie</t>
  </si>
  <si>
    <t>9, allée du Pacifique</t>
  </si>
  <si>
    <t>Parc d'affaires Leader Club</t>
  </si>
  <si>
    <t>Taverny</t>
  </si>
  <si>
    <t>47, rue de Montmorency</t>
  </si>
  <si>
    <t>Torcy</t>
  </si>
  <si>
    <t>11-13, promenade du belvédère</t>
  </si>
  <si>
    <t>Trappes</t>
  </si>
  <si>
    <t>130, avenue du Bouleaux</t>
  </si>
  <si>
    <t>Tremblay en France</t>
  </si>
  <si>
    <t>43, allée Nelson Mandela</t>
  </si>
  <si>
    <t>Av. de la paix / Bd de l'hôtel de ville</t>
  </si>
  <si>
    <t>Rue Pierre Brosolette</t>
  </si>
  <si>
    <t>Versailles</t>
  </si>
  <si>
    <t>24, rue de Vergennes</t>
  </si>
  <si>
    <t>Villejuif</t>
  </si>
  <si>
    <t>108, avenue Stalingrad</t>
  </si>
  <si>
    <t>Villeneuve Saint-Georges</t>
  </si>
  <si>
    <t>2, rue Janin</t>
  </si>
  <si>
    <t>Vincennes</t>
  </si>
  <si>
    <t>3, rue Lejemptel</t>
  </si>
  <si>
    <t>Viry-Châtillon</t>
  </si>
  <si>
    <t>16, rue de Ris</t>
  </si>
  <si>
    <t>Parc de Viry</t>
  </si>
  <si>
    <t>Vitry sur Seine</t>
  </si>
  <si>
    <t>119/121/123, avenue Rouget de l'isle</t>
  </si>
  <si>
    <t>N° Arréte prefectoral</t>
  </si>
  <si>
    <t>N° DE DEMANDE</t>
  </si>
  <si>
    <t>total cameras</t>
  </si>
  <si>
    <t>adresse IP enregistreur 192.168.1.--</t>
  </si>
  <si>
    <t>ADRESSE 1</t>
  </si>
  <si>
    <t>ADRESSE 2</t>
  </si>
  <si>
    <t>ADRESSE 3</t>
  </si>
  <si>
    <t>1</t>
  </si>
  <si>
    <t>NOMBRE ENREGISTREUR</t>
  </si>
  <si>
    <t>12/03/2015</t>
  </si>
  <si>
    <t>192.168.1.25</t>
  </si>
  <si>
    <t>30/12/2015</t>
  </si>
  <si>
    <t>08/01/2016</t>
  </si>
  <si>
    <t>192.168.1.41</t>
  </si>
  <si>
    <t>COMMENTAIRE</t>
  </si>
  <si>
    <r>
      <t xml:space="preserve">DATE </t>
    </r>
    <r>
      <rPr>
        <b/>
        <sz val="11"/>
        <color rgb="FFFF0000"/>
        <rFont val="Calibri"/>
        <family val="2"/>
        <scheme val="minor"/>
      </rPr>
      <t xml:space="preserve">AUTORISATION PREFECTURE       </t>
    </r>
    <r>
      <rPr>
        <sz val="11"/>
        <color rgb="FF006100"/>
        <rFont val="Calibri"/>
        <family val="2"/>
        <scheme val="minor"/>
      </rPr>
      <t>DE MISE EN SERVICE</t>
    </r>
  </si>
  <si>
    <t>Dépôt de la demande d'autorisation</t>
  </si>
  <si>
    <t>Demande de pièces complémentaires</t>
  </si>
  <si>
    <t>Dépôt de compléments d'informations</t>
  </si>
  <si>
    <t>Date de mise en fonction</t>
  </si>
  <si>
    <t>DATE DE PRESENTATION SUR SITE</t>
  </si>
  <si>
    <t>SUIVI VIDEO-PROTECTION</t>
  </si>
  <si>
    <t>DATE DE MISE EN FONCTION</t>
  </si>
  <si>
    <t>PASSAGE EN COMMISSION LE</t>
  </si>
  <si>
    <t>Dépôt de compléments d'informations le</t>
  </si>
  <si>
    <t>Durée D'enregistrement</t>
  </si>
  <si>
    <t>Nb Caméra</t>
  </si>
  <si>
    <t>Nb Enregistreur</t>
  </si>
  <si>
    <t>Adresse IP Enregistreur</t>
  </si>
  <si>
    <t>Date Autorisation Mise en Service</t>
  </si>
  <si>
    <t>Nom du Site:</t>
  </si>
  <si>
    <t>Adresse:</t>
  </si>
  <si>
    <t>Renouvellement a faire le</t>
  </si>
  <si>
    <t>Nb d'écran</t>
  </si>
  <si>
    <t>N° de la demande</t>
  </si>
  <si>
    <t>Date devis</t>
  </si>
  <si>
    <t>Date de mis en Service enregistrement</t>
  </si>
  <si>
    <t>Code Postal</t>
  </si>
  <si>
    <t>Ville</t>
  </si>
  <si>
    <t>Chessy</t>
  </si>
  <si>
    <t>Evry</t>
  </si>
  <si>
    <t>Lieusaint</t>
  </si>
  <si>
    <t>Paris</t>
  </si>
  <si>
    <t>Romainville</t>
  </si>
  <si>
    <t>Brie Compte Robert</t>
  </si>
  <si>
    <t>Saint-Gratien</t>
  </si>
  <si>
    <t>Chennevières sur Marne</t>
  </si>
  <si>
    <t>Conflans Sainte Honorine</t>
  </si>
  <si>
    <t>Dammarie-Lès-Lys</t>
  </si>
  <si>
    <t>139/147, boulevard Paul Vaillant Couturier</t>
  </si>
  <si>
    <t>Lagny sur Marne</t>
  </si>
  <si>
    <t>Montreuil sous Bois</t>
  </si>
  <si>
    <t>223, avenue Pierre Brossolette</t>
  </si>
  <si>
    <t>Poissy</t>
  </si>
  <si>
    <t>Provins</t>
  </si>
  <si>
    <t>Saint-Maur des Fossés</t>
  </si>
  <si>
    <t>Sainte Geneviève des Bois</t>
  </si>
  <si>
    <t>Nombre d'écran</t>
  </si>
  <si>
    <t>Montant devis</t>
  </si>
  <si>
    <t>Montant Devis</t>
  </si>
  <si>
    <t>35, Rue du Moulin Neuf</t>
  </si>
  <si>
    <t>DATE DE MISE EN SERVICE PREF</t>
  </si>
  <si>
    <t>NOMBRE DE SITE EQUIPÉ EN VIDEOPROTECTION:</t>
  </si>
  <si>
    <t>Asnières-sur-Seine</t>
  </si>
  <si>
    <t>Aulnay-sous-Bois</t>
  </si>
  <si>
    <t>Champigny-sur-Marne</t>
  </si>
  <si>
    <t>Clichy-sous-Bois</t>
  </si>
  <si>
    <t>Neuilly-sur-Marne</t>
  </si>
  <si>
    <t>Noisy-le-Sec</t>
  </si>
  <si>
    <t>Savigny-le-Temple</t>
  </si>
  <si>
    <t>Tremblay-en-France</t>
  </si>
  <si>
    <t>AVS Placement Artistes</t>
  </si>
  <si>
    <t>Paris 5 &amp; 13ème Daviel</t>
  </si>
  <si>
    <t>Paris 6 et 14ème Jean Moulin</t>
  </si>
  <si>
    <t>Paris 15ème Brancion</t>
  </si>
  <si>
    <t>Paris 19ème Armand Carrel</t>
  </si>
  <si>
    <t>Paris 19ème Laumière</t>
  </si>
  <si>
    <t>AVS Placement Techniciens</t>
  </si>
  <si>
    <t>Paris 7, 8 et 9ème Saint Petersbourg</t>
  </si>
  <si>
    <t>Paris 10ème Vicq d'Azir</t>
  </si>
  <si>
    <t>Paris 16 et 17ème Cardinet</t>
  </si>
  <si>
    <t>Paris 18ème Ney</t>
  </si>
  <si>
    <t>Paris 18ème Genevoix</t>
  </si>
  <si>
    <t>AVS Indemnisation</t>
  </si>
  <si>
    <t>Paris 1, 2, 3 &amp; 4ème Paul Lelong</t>
  </si>
  <si>
    <t>Paris 11ème Beaumarchais</t>
  </si>
  <si>
    <t>Paris 12ème Diderot</t>
  </si>
  <si>
    <t>Paris 20ème Piat</t>
  </si>
  <si>
    <t>Paris 20ème Vitruve</t>
  </si>
  <si>
    <t>Chessy-Val-D'Europe</t>
  </si>
  <si>
    <t>La Ferte Sous Jouarre</t>
  </si>
  <si>
    <t>Lagny-sur-Marne</t>
  </si>
  <si>
    <t>Brie-Comte-Robert</t>
  </si>
  <si>
    <t>A2S Lieusaint</t>
  </si>
  <si>
    <t>Dammarie-les-Lys</t>
  </si>
  <si>
    <t>Conflans-Sainte-Honorine</t>
  </si>
  <si>
    <t>Saint Germain-en-Laye</t>
  </si>
  <si>
    <t>MRS Evry</t>
  </si>
  <si>
    <t>Juvisy-Sur-Orge</t>
  </si>
  <si>
    <t>Savigny-sur-Orge</t>
  </si>
  <si>
    <t>Bretigny-sur-Orge</t>
  </si>
  <si>
    <t>Sainte Gennevieve-des-Bois</t>
  </si>
  <si>
    <t>Clichy-la-Garenne</t>
  </si>
  <si>
    <t>Issy-Les-Moulineaux</t>
  </si>
  <si>
    <t>PR Meudon</t>
  </si>
  <si>
    <t>Rueil-Malmaison</t>
  </si>
  <si>
    <t>Epinay-sur-seine</t>
  </si>
  <si>
    <t>Le Blanc-Mesnil</t>
  </si>
  <si>
    <t>Livry-Gargan</t>
  </si>
  <si>
    <t>Aéroportuaire Roissy CDG</t>
  </si>
  <si>
    <t>Montreuil-sous-Bois</t>
  </si>
  <si>
    <t>Noisy-le-Grand</t>
  </si>
  <si>
    <t>Rosny-sous-bois</t>
  </si>
  <si>
    <t>Choisy-le-Roi</t>
  </si>
  <si>
    <t>Ivry-sur-Seine</t>
  </si>
  <si>
    <t>L'Hay-les-Roses</t>
  </si>
  <si>
    <t>Villeneuve-saint-Georges</t>
  </si>
  <si>
    <t>Vitry-sur-Seine</t>
  </si>
  <si>
    <t>Chennevières-sur-Marne</t>
  </si>
  <si>
    <t>Fontenay-sous-Bois</t>
  </si>
  <si>
    <t>PR Alfortville</t>
  </si>
  <si>
    <t>A2S Maisons-Alfort</t>
  </si>
  <si>
    <t>Nogent-sur-Marne</t>
  </si>
  <si>
    <t>Saint Maur-des-Fossés</t>
  </si>
  <si>
    <t>Garges-lès-Gonesse</t>
  </si>
  <si>
    <t>Saint-Ouen-l'Aumône</t>
  </si>
  <si>
    <t>Noisy-le-Grand Le Galilée</t>
  </si>
  <si>
    <t>Noisy-le-Grand Le Pluton</t>
  </si>
  <si>
    <t>PDR Paris</t>
  </si>
  <si>
    <t>PDR Courbevoie</t>
  </si>
  <si>
    <t>PDR Lieusaint</t>
  </si>
  <si>
    <t>75 Paris Altius</t>
  </si>
  <si>
    <t>75 Paris Citius</t>
  </si>
  <si>
    <t>75 Paris Fortius</t>
  </si>
  <si>
    <t>77 Nord</t>
  </si>
  <si>
    <t>77 Sud</t>
  </si>
  <si>
    <t>78 Grand Ouest</t>
  </si>
  <si>
    <t>78 Centre Est</t>
  </si>
  <si>
    <t>91 Est</t>
  </si>
  <si>
    <t>91 Ouest</t>
  </si>
  <si>
    <t>92 Nord</t>
  </si>
  <si>
    <t>92 Sud</t>
  </si>
  <si>
    <t>93 Ouest</t>
  </si>
  <si>
    <t>93 Centre</t>
  </si>
  <si>
    <t>93 Est</t>
  </si>
  <si>
    <t>94 Ouest</t>
  </si>
  <si>
    <t>94 Est</t>
  </si>
  <si>
    <t>95 Est</t>
  </si>
  <si>
    <t>95 Ouest</t>
  </si>
  <si>
    <t>DR</t>
  </si>
  <si>
    <t>PDR</t>
  </si>
  <si>
    <t>CTS</t>
  </si>
  <si>
    <t>DTD</t>
  </si>
  <si>
    <t>DT</t>
  </si>
  <si>
    <t>10 / 14, rue de la Foire aux chevaux</t>
  </si>
  <si>
    <t>Sucy-en-Brie</t>
  </si>
  <si>
    <t>201 RUE CROIX NIVERS</t>
  </si>
  <si>
    <t>PARIS</t>
  </si>
  <si>
    <t>21 avenue du stade de france</t>
  </si>
  <si>
    <t>Saint denis</t>
  </si>
  <si>
    <t>6 rue du maréchal juin</t>
  </si>
  <si>
    <t>Saint gratien</t>
  </si>
  <si>
    <t>M. FENNICHE</t>
  </si>
  <si>
    <t>M. DIOUCK</t>
  </si>
  <si>
    <t>S. BLASQUE</t>
  </si>
  <si>
    <t>J-M. ABSIL</t>
  </si>
  <si>
    <t>L. DAMONDE</t>
  </si>
  <si>
    <t>B. DECHEN</t>
  </si>
  <si>
    <t>95</t>
  </si>
  <si>
    <t>92</t>
  </si>
  <si>
    <t>19/06/2015</t>
  </si>
  <si>
    <t>DATE DE RENOUVELLEMENT</t>
  </si>
  <si>
    <t>Paris Impasse Nationale</t>
  </si>
  <si>
    <t>3, Impasse nationale</t>
  </si>
  <si>
    <t>Date de dépôt de la demande d'autorisation</t>
  </si>
  <si>
    <t>Demande de pièces complémentaires reçu le</t>
  </si>
  <si>
    <t>N° Arrété preféctoral</t>
  </si>
  <si>
    <t>Passage en comission le</t>
  </si>
  <si>
    <t>COMMENTAIRE, Pièce complémentaire, etc…</t>
  </si>
  <si>
    <t>Date de présentation du dispositif sur site par le CTS</t>
  </si>
  <si>
    <t>12/01/2015</t>
  </si>
  <si>
    <t>Référence Enregistreur</t>
  </si>
  <si>
    <t>Durée D'ENREGISTREMENT EN JOURS</t>
  </si>
  <si>
    <t>95100</t>
  </si>
  <si>
    <t>4</t>
  </si>
  <si>
    <t>6</t>
  </si>
  <si>
    <t>Mise a jour Le:</t>
  </si>
  <si>
    <t>srd 48x</t>
  </si>
  <si>
    <t>SRD 478D</t>
  </si>
  <si>
    <t>J-M</t>
  </si>
  <si>
    <t>20/11/2014</t>
  </si>
  <si>
    <t>150,98 €</t>
  </si>
  <si>
    <t>123456</t>
  </si>
  <si>
    <t>01/12/2018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</si>
</sst>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#,##0.00\ &quot;€&quot;"/>
    <numFmt numFmtId="166" formatCode="00000"/>
  </numFmts>
  <fonts count="2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b/>
      <i/>
      <sz val="12"/>
      <name val="Arial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Arial"/>
      <family val="2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166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2" fillId="0" borderId="0" xfId="0" applyNumberFormat="1" applyFont="1" applyFill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 shrinkToFit="1"/>
    </xf>
    <xf numFmtId="14" fontId="0" fillId="5" borderId="1" xfId="0" applyNumberFormat="1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0" fillId="0" borderId="0" xfId="0" applyNumberFormat="1"/>
    <xf numFmtId="0" fontId="12" fillId="0" borderId="0" xfId="0" applyFont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0" fontId="0" fillId="0" borderId="0" xfId="0" applyFill="1"/>
    <xf numFmtId="0" fontId="3" fillId="0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Fill="1" applyBorder="1" applyAlignment="1">
      <alignment horizontal="center" vertical="center" wrapText="1" shrinkToFit="1"/>
    </xf>
    <xf numFmtId="14" fontId="12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 vertical="center" wrapText="1"/>
    </xf>
    <xf numFmtId="166" fontId="0" fillId="2" borderId="1" xfId="0" applyNumberForma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4" fontId="1" fillId="3" borderId="2" xfId="1" applyNumberFormat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4" fontId="16" fillId="2" borderId="25" xfId="0" applyNumberFormat="1" applyFont="1" applyFill="1" applyBorder="1" applyAlignment="1">
      <alignment horizontal="center" vertical="center" wrapText="1"/>
    </xf>
    <xf numFmtId="0" fontId="15" fillId="2" borderId="26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20" fillId="2" borderId="12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14" fontId="0" fillId="2" borderId="29" xfId="0" applyNumberFormat="1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9" borderId="1" xfId="0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shrinkToFit="1"/>
    </xf>
    <xf numFmtId="0" fontId="19" fillId="0" borderId="0" xfId="0" applyNumberFormat="1" applyFont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2" borderId="32" xfId="0" applyFill="1" applyBorder="1" applyAlignment="1">
      <alignment horizontal="right" vertical="center" shrinkToFit="1"/>
    </xf>
    <xf numFmtId="0" fontId="0" fillId="2" borderId="28" xfId="0" applyFill="1" applyBorder="1" applyAlignment="1">
      <alignment horizontal="right" vertical="center" shrinkToFit="1"/>
    </xf>
    <xf numFmtId="0" fontId="11" fillId="0" borderId="1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 vertical="center" wrapText="1" shrinkToFit="1"/>
    </xf>
    <xf numFmtId="0" fontId="14" fillId="0" borderId="5" xfId="0" applyFont="1" applyBorder="1" applyAlignment="1">
      <alignment horizontal="center" vertical="center" wrapText="1" shrinkToFit="1"/>
    </xf>
    <xf numFmtId="0" fontId="14" fillId="0" borderId="21" xfId="0" applyFont="1" applyBorder="1" applyAlignment="1">
      <alignment horizontal="center" vertical="center" wrapText="1" shrinkToFit="1"/>
    </xf>
    <xf numFmtId="0" fontId="14" fillId="0" borderId="9" xfId="0" applyFont="1" applyBorder="1" applyAlignment="1">
      <alignment horizontal="center" vertical="center" wrapText="1" shrinkToFit="1"/>
    </xf>
    <xf numFmtId="0" fontId="14" fillId="0" borderId="0" xfId="0" applyFont="1" applyBorder="1" applyAlignment="1">
      <alignment horizontal="center" vertical="center" wrapText="1" shrinkToFit="1"/>
    </xf>
    <xf numFmtId="0" fontId="14" fillId="0" borderId="10" xfId="0" applyFont="1" applyBorder="1" applyAlignment="1">
      <alignment horizontal="center" vertical="center" wrapText="1" shrinkToFi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14" fillId="0" borderId="24" xfId="0" applyFont="1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shrinkToFit="1"/>
    </xf>
    <xf numFmtId="14" fontId="13" fillId="0" borderId="12" xfId="0" applyNumberFormat="1" applyFont="1" applyBorder="1" applyAlignment="1">
      <alignment horizontal="center" vertical="center" shrinkToFit="1"/>
    </xf>
    <xf numFmtId="14" fontId="0" fillId="2" borderId="11" xfId="0" applyNumberForma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4" fontId="4" fillId="5" borderId="11" xfId="0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shrinkToFit="1"/>
    </xf>
    <xf numFmtId="14" fontId="0" fillId="0" borderId="12" xfId="0" applyNumberFormat="1" applyFill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14" fontId="0" fillId="0" borderId="17" xfId="0" applyNumberFormat="1" applyBorder="1" applyAlignment="1">
      <alignment horizontal="center" vertical="center" wrapText="1" shrinkToFit="1"/>
    </xf>
    <xf numFmtId="14" fontId="0" fillId="0" borderId="6" xfId="0" applyNumberFormat="1" applyBorder="1" applyAlignment="1">
      <alignment horizontal="center" vertical="center" wrapText="1" shrinkToFit="1"/>
    </xf>
    <xf numFmtId="14" fontId="0" fillId="0" borderId="18" xfId="0" applyNumberFormat="1" applyBorder="1" applyAlignment="1">
      <alignment horizontal="center" vertical="center" wrapText="1" shrinkToFit="1"/>
    </xf>
    <xf numFmtId="14" fontId="0" fillId="0" borderId="8" xfId="0" applyNumberForma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6" xfId="0" applyFont="1" applyBorder="1" applyAlignment="1">
      <alignment horizontal="center" vertical="center" wrapText="1" shrinkToFi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center" vertical="center" wrapText="1" shrinkToFit="1"/>
    </xf>
    <xf numFmtId="14" fontId="14" fillId="2" borderId="17" xfId="0" applyNumberFormat="1" applyFont="1" applyFill="1" applyBorder="1" applyAlignment="1">
      <alignment horizontal="center" vertical="center" wrapText="1" shrinkToFit="1"/>
    </xf>
    <xf numFmtId="14" fontId="0" fillId="5" borderId="1" xfId="0" applyNumberForma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5" borderId="1" xfId="0" applyFill="1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shrinkToFit="1"/>
    </xf>
    <xf numFmtId="0" fontId="18" fillId="0" borderId="16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6" fillId="6" borderId="13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14" fontId="0" fillId="6" borderId="11" xfId="0" applyNumberFormat="1" applyFill="1" applyBorder="1" applyAlignment="1">
      <alignment horizontal="center" vertical="center" wrapText="1"/>
    </xf>
    <xf numFmtId="14" fontId="4" fillId="6" borderId="1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shrinkToFit="1"/>
    </xf>
    <xf numFmtId="165" fontId="4" fillId="0" borderId="3" xfId="0" applyNumberFormat="1" applyFont="1" applyBorder="1" applyAlignment="1">
      <alignment horizontal="center" vertical="center" shrinkToFit="1"/>
    </xf>
    <xf numFmtId="14" fontId="0" fillId="6" borderId="1" xfId="0" applyNumberFormat="1" applyFill="1" applyBorder="1" applyAlignment="1">
      <alignment horizontal="center" vertical="center" wrapText="1"/>
    </xf>
    <xf numFmtId="14" fontId="2" fillId="2" borderId="11" xfId="0" applyNumberFormat="1" applyFont="1" applyFill="1" applyBorder="1" applyAlignment="1">
      <alignment horizontal="center" vertical="center" wrapText="1" shrinkToFit="1"/>
    </xf>
  </cellXfs>
  <cellStyles count="2">
    <cellStyle name="Normal" xfId="0" builtinId="0"/>
    <cellStyle name="Satisfaisant" xfId="1" builtinId="26"/>
  </cellStyles>
  <dxfs count="2">
    <dxf>
      <fill>
        <patternFill>
          <bgColor rgb="FFFF0000"/>
        </patternFill>
      </fill>
    </dxf>
    <dxf>
      <font>
        <color rgb="FFFFFF00"/>
      </font>
      <fill>
        <patternFill patternType="lightDown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9</xdr:col>
          <xdr:colOff>419100</xdr:colOff>
          <xdr:row>1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</xdr:row>
      <xdr:rowOff>28575</xdr:rowOff>
    </xdr:from>
    <xdr:to>
      <xdr:col>0</xdr:col>
      <xdr:colOff>266700</xdr:colOff>
      <xdr:row>15</xdr:row>
      <xdr:rowOff>38100</xdr:rowOff>
    </xdr:to>
    <xdr:sp macro="" textlink="">
      <xdr:nvSpPr>
        <xdr:cNvPr id="2" name="Étoile à 5 branches 1"/>
        <xdr:cNvSpPr/>
      </xdr:nvSpPr>
      <xdr:spPr>
        <a:xfrm>
          <a:off x="66675" y="3486150"/>
          <a:ext cx="2000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47625</xdr:colOff>
      <xdr:row>35</xdr:row>
      <xdr:rowOff>85725</xdr:rowOff>
    </xdr:from>
    <xdr:to>
      <xdr:col>0</xdr:col>
      <xdr:colOff>247650</xdr:colOff>
      <xdr:row>36</xdr:row>
      <xdr:rowOff>95250</xdr:rowOff>
    </xdr:to>
    <xdr:sp macro="" textlink="">
      <xdr:nvSpPr>
        <xdr:cNvPr id="4" name="Étoile à 5 branches 3"/>
        <xdr:cNvSpPr/>
      </xdr:nvSpPr>
      <xdr:spPr>
        <a:xfrm>
          <a:off x="47625" y="7667625"/>
          <a:ext cx="200025" cy="2000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C52"/>
  <sheetViews>
    <sheetView tabSelected="1" workbookViewId="0">
      <pane xSplit="1" topLeftCell="B1" activePane="topRight" state="frozen"/>
      <selection pane="topRight" activeCell="G15" sqref="G15"/>
    </sheetView>
  </sheetViews>
  <sheetFormatPr baseColWidth="10" defaultRowHeight="15" x14ac:dyDescent="0.25"/>
  <cols>
    <col min="1" max="1" width="18" style="6" bestFit="1" customWidth="1"/>
    <col min="2" max="2" width="26.85546875" style="6" bestFit="1" customWidth="1"/>
    <col min="3" max="4" width="14.7109375" style="6" bestFit="1" customWidth="1"/>
    <col min="5" max="5" width="16" style="41" bestFit="1" customWidth="1"/>
    <col min="6" max="6" width="17.42578125" style="6" bestFit="1" customWidth="1"/>
    <col min="7" max="7" width="37.85546875" style="2" bestFit="1" customWidth="1"/>
    <col min="8" max="8" width="19.85546875" style="37" bestFit="1" customWidth="1"/>
    <col min="9" max="9" width="49.28515625" style="2" bestFit="1" customWidth="1"/>
    <col min="10" max="10" width="24.28515625" style="2" bestFit="1" customWidth="1"/>
    <col min="11" max="11" width="14.85546875" style="2" bestFit="1" customWidth="1"/>
    <col min="12" max="12" width="18.42578125" style="45" bestFit="1" customWidth="1"/>
    <col min="13" max="13" width="30.5703125" style="2" bestFit="1" customWidth="1"/>
    <col min="14" max="14" width="39.5703125" style="2" bestFit="1" customWidth="1"/>
    <col min="15" max="15" width="40.28515625" style="2" bestFit="1" customWidth="1"/>
    <col min="16" max="16" width="31.5703125" style="2" bestFit="1" customWidth="1"/>
    <col min="17" max="17" width="27.140625" style="2" bestFit="1" customWidth="1"/>
    <col min="18" max="18" width="16.85546875" style="2" bestFit="1" customWidth="1"/>
    <col min="19" max="19" width="18.42578125" style="2" bestFit="1" customWidth="1"/>
    <col min="20" max="20" width="33.140625" style="2" bestFit="1" customWidth="1"/>
    <col min="21" max="21" width="22" style="2" bestFit="1" customWidth="1"/>
    <col min="22" max="22" width="35.5703125" style="6" bestFit="1" customWidth="1"/>
    <col min="23" max="23" width="33.140625" style="2" bestFit="1" customWidth="1"/>
    <col min="24" max="24" width="19.28515625" style="2" bestFit="1" customWidth="1"/>
    <col min="25" max="25" width="24.5703125" style="73" bestFit="1" customWidth="1"/>
    <col min="26" max="26" width="7.85546875" style="6" bestFit="1" customWidth="1"/>
    <col min="27" max="27" width="9.140625" style="6" bestFit="1" customWidth="1"/>
    <col min="28" max="28" width="8.7109375" style="6" bestFit="1" customWidth="1"/>
    <col min="29" max="29" width="22.42578125" style="64" bestFit="1" customWidth="1"/>
  </cols>
  <sheetData>
    <row r="1" spans="1:29" s="3" customFormat="1" ht="24" thickBot="1" x14ac:dyDescent="0.3">
      <c r="E1" s="38"/>
      <c r="G1" s="4"/>
      <c r="H1" s="35"/>
      <c r="I1" s="53" t="s">
        <v>330</v>
      </c>
      <c r="J1" s="54">
        <f>COUNTA(A3:A4)</f>
        <v>2</v>
      </c>
      <c r="K1" s="4"/>
      <c r="L1" s="42"/>
      <c r="M1" s="4"/>
      <c r="N1" s="4"/>
      <c r="O1" s="4"/>
      <c r="P1" s="4"/>
      <c r="Q1" s="4"/>
      <c r="R1" s="4"/>
      <c r="S1" s="4"/>
      <c r="T1" s="4"/>
      <c r="U1" s="4"/>
      <c r="W1" s="4"/>
      <c r="X1" s="4"/>
      <c r="Y1" s="69"/>
      <c r="AC1" s="4"/>
    </row>
    <row r="2" spans="1:29" s="3" customFormat="1" ht="30" x14ac:dyDescent="0.25">
      <c r="A2" s="43" t="s">
        <v>0</v>
      </c>
      <c r="B2" s="11" t="s">
        <v>272</v>
      </c>
      <c r="C2" s="43" t="s">
        <v>273</v>
      </c>
      <c r="D2" s="1" t="s">
        <v>274</v>
      </c>
      <c r="E2" s="39" t="s">
        <v>305</v>
      </c>
      <c r="F2" s="1" t="s">
        <v>306</v>
      </c>
      <c r="G2" s="78" t="s">
        <v>284</v>
      </c>
      <c r="H2" s="36" t="s">
        <v>269</v>
      </c>
      <c r="I2" s="51" t="s">
        <v>283</v>
      </c>
      <c r="J2" s="52" t="s">
        <v>268</v>
      </c>
      <c r="K2" s="78" t="s">
        <v>303</v>
      </c>
      <c r="L2" s="43" t="s">
        <v>327</v>
      </c>
      <c r="M2" s="78" t="s">
        <v>290</v>
      </c>
      <c r="N2" s="78" t="s">
        <v>285</v>
      </c>
      <c r="O2" s="21" t="s">
        <v>286</v>
      </c>
      <c r="P2" s="22" t="s">
        <v>291</v>
      </c>
      <c r="Q2" s="78" t="s">
        <v>276</v>
      </c>
      <c r="R2" s="7" t="s">
        <v>270</v>
      </c>
      <c r="S2" s="7" t="s">
        <v>325</v>
      </c>
      <c r="T2" s="7" t="s">
        <v>450</v>
      </c>
      <c r="U2" s="7" t="s">
        <v>329</v>
      </c>
      <c r="V2" s="5" t="s">
        <v>271</v>
      </c>
      <c r="W2" s="20" t="s">
        <v>288</v>
      </c>
      <c r="X2" s="5" t="s">
        <v>282</v>
      </c>
      <c r="Y2" s="74" t="s">
        <v>449</v>
      </c>
      <c r="Z2" s="66" t="s">
        <v>421</v>
      </c>
      <c r="AA2" s="66" t="s">
        <v>420</v>
      </c>
      <c r="AB2" s="66" t="s">
        <v>419</v>
      </c>
      <c r="AC2" s="77" t="s">
        <v>439</v>
      </c>
    </row>
    <row r="3" spans="1:29" x14ac:dyDescent="0.25">
      <c r="A3" s="44" t="s">
        <v>14</v>
      </c>
      <c r="B3" s="12" t="s">
        <v>15</v>
      </c>
      <c r="C3" s="12" t="s">
        <v>2</v>
      </c>
      <c r="D3" s="12" t="s">
        <v>2</v>
      </c>
      <c r="E3" s="40" t="s">
        <v>451</v>
      </c>
      <c r="F3" s="12" t="s">
        <v>14</v>
      </c>
      <c r="G3" s="9" t="s">
        <v>2</v>
      </c>
      <c r="H3" s="10" t="s">
        <v>2</v>
      </c>
      <c r="I3" s="9" t="s">
        <v>277</v>
      </c>
      <c r="J3" s="10" t="s">
        <v>460</v>
      </c>
      <c r="K3" s="9" t="s">
        <v>458</v>
      </c>
      <c r="L3" s="44" t="s">
        <v>459</v>
      </c>
      <c r="M3" s="9" t="s">
        <v>448</v>
      </c>
      <c r="N3" s="9" t="s">
        <v>2</v>
      </c>
      <c r="O3" s="9" t="s">
        <v>2</v>
      </c>
      <c r="P3" s="75" t="s">
        <v>2</v>
      </c>
      <c r="Q3" s="10" t="s">
        <v>275</v>
      </c>
      <c r="R3" s="10" t="s">
        <v>453</v>
      </c>
      <c r="S3" s="23" t="s">
        <v>452</v>
      </c>
      <c r="T3" s="9" t="s">
        <v>2</v>
      </c>
      <c r="U3" s="9" t="s">
        <v>461</v>
      </c>
      <c r="V3" s="12" t="s">
        <v>278</v>
      </c>
      <c r="W3" s="9" t="s">
        <v>2</v>
      </c>
      <c r="X3" s="9" t="s">
        <v>2</v>
      </c>
      <c r="Y3" s="70" t="s">
        <v>455</v>
      </c>
      <c r="Z3" s="46" t="s">
        <v>436</v>
      </c>
      <c r="AA3" s="46" t="s">
        <v>416</v>
      </c>
      <c r="AB3" s="46" t="s">
        <v>457</v>
      </c>
      <c r="AC3" s="76">
        <f t="shared" ref="AC3:AC4" si="0">I3+1645</f>
        <v>43720</v>
      </c>
    </row>
    <row r="4" spans="1:29" x14ac:dyDescent="0.25">
      <c r="A4" s="44" t="s">
        <v>331</v>
      </c>
      <c r="B4" s="12" t="s">
        <v>19</v>
      </c>
      <c r="C4" s="12"/>
      <c r="D4" s="12" t="s">
        <v>2</v>
      </c>
      <c r="E4" s="40">
        <v>92600</v>
      </c>
      <c r="F4" s="12" t="s">
        <v>18</v>
      </c>
      <c r="G4" s="9" t="s">
        <v>2</v>
      </c>
      <c r="H4" s="10"/>
      <c r="I4" s="9" t="s">
        <v>279</v>
      </c>
      <c r="J4" s="10">
        <v>789123</v>
      </c>
      <c r="K4" s="9" t="s">
        <v>438</v>
      </c>
      <c r="L4" s="44">
        <v>1254</v>
      </c>
      <c r="M4" s="9" t="s">
        <v>280</v>
      </c>
      <c r="N4" s="9" t="s">
        <v>2</v>
      </c>
      <c r="O4" s="9" t="s">
        <v>2</v>
      </c>
      <c r="P4" s="75" t="s">
        <v>2</v>
      </c>
      <c r="Q4" s="10">
        <v>1</v>
      </c>
      <c r="R4" s="10">
        <v>4</v>
      </c>
      <c r="S4" s="23">
        <v>2</v>
      </c>
      <c r="T4" s="10"/>
      <c r="U4" s="9" t="s">
        <v>280</v>
      </c>
      <c r="V4" s="12" t="s">
        <v>281</v>
      </c>
      <c r="W4" s="9" t="s">
        <v>2</v>
      </c>
      <c r="X4" s="9" t="s">
        <v>2</v>
      </c>
      <c r="Y4" s="70" t="s">
        <v>456</v>
      </c>
      <c r="Z4" s="46" t="s">
        <v>437</v>
      </c>
      <c r="AA4" s="46" t="s">
        <v>408</v>
      </c>
      <c r="AB4" s="46" t="s">
        <v>457</v>
      </c>
      <c r="AC4" s="76">
        <f t="shared" si="0"/>
        <v>44013</v>
      </c>
    </row>
    <row r="5" spans="1:29" x14ac:dyDescent="0.25">
      <c r="A5" s="46"/>
      <c r="B5" s="46"/>
      <c r="C5" s="46"/>
      <c r="D5" s="46"/>
      <c r="E5" s="47"/>
      <c r="F5" s="46"/>
      <c r="G5" s="48"/>
      <c r="H5" s="49"/>
      <c r="I5" s="9"/>
      <c r="J5" s="48"/>
      <c r="K5" s="9"/>
      <c r="L5" s="50"/>
      <c r="M5" s="9"/>
      <c r="N5" s="48"/>
      <c r="O5" s="48"/>
      <c r="P5" s="76"/>
      <c r="Q5" s="48"/>
      <c r="R5" s="48"/>
      <c r="S5" s="48"/>
      <c r="T5" s="48"/>
      <c r="U5" s="48"/>
      <c r="V5" s="46"/>
      <c r="W5" s="48"/>
      <c r="X5" s="48"/>
      <c r="Y5" s="71"/>
    </row>
    <row r="6" spans="1:29" x14ac:dyDescent="0.25">
      <c r="A6" s="46"/>
      <c r="B6" s="46"/>
      <c r="C6" s="46"/>
      <c r="D6" s="46"/>
      <c r="E6" s="47"/>
      <c r="F6" s="46"/>
      <c r="G6" s="48"/>
      <c r="H6" s="49"/>
      <c r="I6" s="9"/>
      <c r="J6" s="48"/>
      <c r="K6" s="9"/>
      <c r="L6" s="50"/>
      <c r="M6" s="9"/>
      <c r="N6" s="48"/>
      <c r="O6" s="48"/>
      <c r="P6" s="76"/>
      <c r="Q6" s="48"/>
      <c r="R6" s="48"/>
      <c r="S6" s="48"/>
      <c r="T6" s="48"/>
      <c r="U6" s="48"/>
      <c r="V6" s="46"/>
      <c r="W6" s="48"/>
      <c r="X6" s="48"/>
      <c r="Y6" s="71"/>
    </row>
    <row r="7" spans="1:29" x14ac:dyDescent="0.25">
      <c r="A7" s="46"/>
      <c r="B7" s="46"/>
      <c r="C7" s="46"/>
      <c r="D7" s="46"/>
      <c r="E7" s="47"/>
      <c r="F7" s="46"/>
      <c r="G7" s="48"/>
      <c r="H7" s="49"/>
      <c r="I7" s="9"/>
      <c r="J7" s="48"/>
      <c r="K7" s="9"/>
      <c r="L7" s="50"/>
      <c r="M7" s="9"/>
      <c r="N7" s="48"/>
      <c r="O7" s="48"/>
      <c r="P7" s="76"/>
      <c r="Q7" s="48"/>
      <c r="R7" s="48"/>
      <c r="S7" s="48"/>
      <c r="T7" s="48"/>
      <c r="U7" s="48"/>
      <c r="V7" s="46"/>
      <c r="W7" s="48"/>
      <c r="X7" s="48"/>
      <c r="Y7" s="71"/>
    </row>
    <row r="8" spans="1:29" x14ac:dyDescent="0.25">
      <c r="A8" s="46"/>
      <c r="B8" s="46"/>
      <c r="C8" s="46"/>
      <c r="D8" s="46"/>
      <c r="E8" s="47"/>
      <c r="F8" s="46"/>
      <c r="G8" s="48"/>
      <c r="H8" s="49"/>
      <c r="I8" s="9"/>
      <c r="J8" s="48"/>
      <c r="K8" s="9"/>
      <c r="L8" s="50"/>
      <c r="M8" s="9"/>
      <c r="N8" s="48"/>
      <c r="O8" s="48"/>
      <c r="P8" s="76"/>
      <c r="Q8" s="48"/>
      <c r="R8" s="48"/>
      <c r="S8" s="48"/>
      <c r="T8" s="48"/>
      <c r="U8" s="48"/>
      <c r="V8" s="46"/>
      <c r="W8" s="48"/>
      <c r="X8" s="48"/>
      <c r="Y8" s="71"/>
    </row>
    <row r="9" spans="1:29" x14ac:dyDescent="0.25">
      <c r="A9" s="46"/>
      <c r="B9" s="46"/>
      <c r="C9" s="46"/>
      <c r="D9" s="46"/>
      <c r="E9" s="47"/>
      <c r="F9" s="46"/>
      <c r="G9" s="48"/>
      <c r="H9" s="49"/>
      <c r="I9" s="9"/>
      <c r="J9" s="48"/>
      <c r="K9" s="9"/>
      <c r="L9" s="50"/>
      <c r="M9" s="9"/>
      <c r="N9" s="48"/>
      <c r="O9" s="48"/>
      <c r="P9" s="76"/>
      <c r="Q9" s="48"/>
      <c r="R9" s="48"/>
      <c r="S9" s="48"/>
      <c r="T9" s="48"/>
      <c r="U9" s="48"/>
      <c r="V9" s="46"/>
      <c r="W9" s="48"/>
      <c r="X9" s="48"/>
      <c r="Y9" s="71"/>
    </row>
    <row r="10" spans="1:29" x14ac:dyDescent="0.25">
      <c r="A10" s="46"/>
      <c r="B10" s="46"/>
      <c r="C10" s="46"/>
      <c r="D10" s="46"/>
      <c r="E10" s="47"/>
      <c r="F10" s="46"/>
      <c r="G10" s="48"/>
      <c r="H10" s="49"/>
      <c r="I10" s="9"/>
      <c r="J10" s="48"/>
      <c r="K10" s="9"/>
      <c r="L10" s="50"/>
      <c r="M10" s="9"/>
      <c r="N10" s="48"/>
      <c r="O10" s="48"/>
      <c r="P10" s="76"/>
      <c r="Q10" s="48"/>
      <c r="R10" s="48"/>
      <c r="S10" s="48"/>
      <c r="T10" s="48"/>
      <c r="U10" s="48"/>
      <c r="V10" s="46"/>
      <c r="W10" s="48"/>
      <c r="X10" s="48"/>
      <c r="Y10" s="71"/>
    </row>
    <row r="11" spans="1:29" x14ac:dyDescent="0.25">
      <c r="A11" s="46"/>
      <c r="B11" s="46"/>
      <c r="C11" s="46"/>
      <c r="D11" s="46"/>
      <c r="E11" s="47"/>
      <c r="F11" s="46"/>
      <c r="G11" s="48"/>
      <c r="H11" s="49"/>
      <c r="I11" s="9"/>
      <c r="J11" s="48"/>
      <c r="K11" s="9"/>
      <c r="L11" s="50"/>
      <c r="M11" s="9"/>
      <c r="N11" s="48"/>
      <c r="O11" s="48"/>
      <c r="P11" s="76"/>
      <c r="Q11" s="48"/>
      <c r="R11" s="48"/>
      <c r="S11" s="48"/>
      <c r="T11" s="48"/>
      <c r="U11" s="48"/>
      <c r="V11" s="46"/>
      <c r="W11" s="48"/>
      <c r="X11" s="48"/>
      <c r="Y11" s="71"/>
    </row>
    <row r="12" spans="1:29" x14ac:dyDescent="0.25">
      <c r="A12" s="46"/>
      <c r="B12" s="46"/>
      <c r="C12" s="46"/>
      <c r="D12" s="46"/>
      <c r="E12" s="47"/>
      <c r="F12" s="46"/>
      <c r="G12" s="48"/>
      <c r="H12" s="49"/>
      <c r="I12" s="9"/>
      <c r="J12" s="48"/>
      <c r="K12" s="9"/>
      <c r="L12" s="50"/>
      <c r="M12" s="9"/>
      <c r="N12" s="48"/>
      <c r="O12" s="48"/>
      <c r="P12" s="76"/>
      <c r="Q12" s="48"/>
      <c r="R12" s="48"/>
      <c r="S12" s="48"/>
      <c r="T12" s="48"/>
      <c r="U12" s="48"/>
      <c r="V12" s="46"/>
      <c r="W12" s="48"/>
      <c r="X12" s="48"/>
      <c r="Y12" s="71"/>
    </row>
    <row r="13" spans="1:29" x14ac:dyDescent="0.25">
      <c r="A13" s="46"/>
      <c r="B13" s="46"/>
      <c r="C13" s="46"/>
      <c r="D13" s="46"/>
      <c r="E13" s="47"/>
      <c r="F13" s="46"/>
      <c r="G13" s="48"/>
      <c r="H13" s="49"/>
      <c r="I13" s="9"/>
      <c r="J13" s="48"/>
      <c r="K13" s="9"/>
      <c r="L13" s="50"/>
      <c r="M13" s="9"/>
      <c r="N13" s="48"/>
      <c r="O13" s="48"/>
      <c r="P13" s="76"/>
      <c r="Q13" s="48"/>
      <c r="R13" s="48"/>
      <c r="S13" s="48"/>
      <c r="T13" s="48"/>
      <c r="U13" s="48"/>
      <c r="V13" s="46"/>
      <c r="W13" s="48"/>
      <c r="X13" s="48"/>
      <c r="Y13" s="71"/>
    </row>
    <row r="14" spans="1:29" x14ac:dyDescent="0.25">
      <c r="A14" s="46"/>
      <c r="B14" s="46"/>
      <c r="C14" s="46"/>
      <c r="D14" s="46"/>
      <c r="E14" s="47"/>
      <c r="F14" s="46"/>
      <c r="G14" s="48"/>
      <c r="H14" s="49"/>
      <c r="I14" s="9"/>
      <c r="J14" s="48"/>
      <c r="K14" s="9"/>
      <c r="L14" s="50"/>
      <c r="M14" s="9"/>
      <c r="N14" s="48"/>
      <c r="O14" s="48"/>
      <c r="P14" s="76"/>
      <c r="Q14" s="48"/>
      <c r="R14" s="48"/>
      <c r="S14" s="48"/>
      <c r="T14" s="48"/>
      <c r="U14" s="48"/>
      <c r="V14" s="46"/>
      <c r="W14" s="48"/>
      <c r="X14" s="48"/>
      <c r="Y14" s="71"/>
    </row>
    <row r="15" spans="1:29" x14ac:dyDescent="0.25">
      <c r="A15" s="46"/>
      <c r="B15" s="46"/>
      <c r="C15" s="46"/>
      <c r="D15" s="46"/>
      <c r="E15" s="47"/>
      <c r="F15" s="46"/>
      <c r="G15" s="48"/>
      <c r="H15" s="49"/>
      <c r="I15" s="9"/>
      <c r="J15" s="48"/>
      <c r="K15" s="9"/>
      <c r="L15" s="50"/>
      <c r="M15" s="9"/>
      <c r="N15" s="48"/>
      <c r="O15" s="48"/>
      <c r="P15" s="76"/>
      <c r="Q15" s="48"/>
      <c r="R15" s="48"/>
      <c r="S15" s="48"/>
      <c r="T15" s="48"/>
      <c r="U15" s="48"/>
      <c r="V15" s="46"/>
      <c r="W15" s="48"/>
      <c r="X15" s="48"/>
      <c r="Y15" s="71"/>
    </row>
    <row r="16" spans="1:29" x14ac:dyDescent="0.25">
      <c r="A16" s="46"/>
      <c r="B16" s="46"/>
      <c r="C16" s="46"/>
      <c r="D16" s="46"/>
      <c r="E16" s="47"/>
      <c r="F16" s="46"/>
      <c r="G16" s="48"/>
      <c r="H16" s="49"/>
      <c r="I16" s="9"/>
      <c r="J16" s="48"/>
      <c r="K16" s="9"/>
      <c r="L16" s="50"/>
      <c r="M16" s="9"/>
      <c r="N16" s="48"/>
      <c r="O16" s="48"/>
      <c r="P16" s="76"/>
      <c r="Q16" s="48"/>
      <c r="R16" s="48"/>
      <c r="S16" s="48"/>
      <c r="T16" s="48"/>
      <c r="U16" s="48"/>
      <c r="V16" s="46"/>
      <c r="W16" s="48"/>
      <c r="X16" s="48"/>
      <c r="Y16" s="71"/>
    </row>
    <row r="17" spans="1:25" x14ac:dyDescent="0.25">
      <c r="A17" s="46"/>
      <c r="B17" s="46"/>
      <c r="C17" s="46"/>
      <c r="D17" s="46"/>
      <c r="E17" s="47"/>
      <c r="F17" s="46"/>
      <c r="G17" s="48"/>
      <c r="H17" s="49"/>
      <c r="I17" s="9"/>
      <c r="J17" s="48"/>
      <c r="K17" s="9"/>
      <c r="L17" s="50"/>
      <c r="M17" s="9"/>
      <c r="N17" s="48"/>
      <c r="O17" s="48"/>
      <c r="P17" s="76"/>
      <c r="Q17" s="48"/>
      <c r="R17" s="48"/>
      <c r="S17" s="48"/>
      <c r="T17" s="48"/>
      <c r="U17" s="48"/>
      <c r="V17" s="46"/>
      <c r="W17" s="48"/>
      <c r="X17" s="48"/>
      <c r="Y17" s="71"/>
    </row>
    <row r="18" spans="1:25" x14ac:dyDescent="0.25">
      <c r="A18" s="46"/>
      <c r="B18" s="46"/>
      <c r="C18" s="46"/>
      <c r="D18" s="46"/>
      <c r="E18" s="47"/>
      <c r="F18" s="46"/>
      <c r="G18" s="48"/>
      <c r="H18" s="49"/>
      <c r="I18" s="9"/>
      <c r="J18" s="48"/>
      <c r="K18" s="9"/>
      <c r="L18" s="50"/>
      <c r="M18" s="9"/>
      <c r="N18" s="48"/>
      <c r="O18" s="48"/>
      <c r="P18" s="76"/>
      <c r="Q18" s="48"/>
      <c r="R18" s="48"/>
      <c r="S18" s="48"/>
      <c r="T18" s="48"/>
      <c r="U18" s="48"/>
      <c r="V18" s="46"/>
      <c r="W18" s="48"/>
      <c r="X18" s="48"/>
      <c r="Y18" s="71"/>
    </row>
    <row r="19" spans="1:25" x14ac:dyDescent="0.25">
      <c r="A19" s="46"/>
      <c r="B19" s="46"/>
      <c r="C19" s="46"/>
      <c r="D19" s="46"/>
      <c r="E19" s="47"/>
      <c r="F19" s="46"/>
      <c r="G19" s="48"/>
      <c r="H19" s="49"/>
      <c r="I19" s="9"/>
      <c r="J19" s="48"/>
      <c r="K19" s="9"/>
      <c r="L19" s="50"/>
      <c r="M19" s="9"/>
      <c r="N19" s="48"/>
      <c r="O19" s="48"/>
      <c r="P19" s="76"/>
      <c r="Q19" s="48"/>
      <c r="R19" s="48"/>
      <c r="S19" s="48"/>
      <c r="T19" s="48"/>
      <c r="U19" s="48"/>
      <c r="V19" s="46"/>
      <c r="W19" s="48"/>
      <c r="X19" s="48"/>
      <c r="Y19" s="71"/>
    </row>
    <row r="20" spans="1:25" x14ac:dyDescent="0.25">
      <c r="A20" s="46"/>
      <c r="B20" s="46"/>
      <c r="C20" s="46"/>
      <c r="D20" s="46"/>
      <c r="E20" s="47"/>
      <c r="F20" s="46"/>
      <c r="G20" s="48"/>
      <c r="H20" s="49"/>
      <c r="I20" s="9"/>
      <c r="J20" s="48"/>
      <c r="K20" s="9"/>
      <c r="L20" s="50"/>
      <c r="M20" s="9"/>
      <c r="N20" s="48"/>
      <c r="O20" s="48"/>
      <c r="P20" s="76"/>
      <c r="Q20" s="48"/>
      <c r="R20" s="48"/>
      <c r="S20" s="48"/>
      <c r="T20" s="48"/>
      <c r="U20" s="48"/>
      <c r="V20" s="46"/>
      <c r="W20" s="48"/>
      <c r="X20" s="48"/>
      <c r="Y20" s="71"/>
    </row>
    <row r="21" spans="1:25" x14ac:dyDescent="0.25">
      <c r="A21" s="46"/>
      <c r="B21" s="46"/>
      <c r="C21" s="46"/>
      <c r="D21" s="46"/>
      <c r="E21" s="47"/>
      <c r="F21" s="46"/>
      <c r="G21" s="48"/>
      <c r="H21" s="49"/>
      <c r="I21" s="9"/>
      <c r="J21" s="48"/>
      <c r="K21" s="9"/>
      <c r="L21" s="50"/>
      <c r="M21" s="9"/>
      <c r="N21" s="48"/>
      <c r="O21" s="48"/>
      <c r="P21" s="76"/>
      <c r="Q21" s="48"/>
      <c r="R21" s="48"/>
      <c r="S21" s="48"/>
      <c r="T21" s="48"/>
      <c r="U21" s="48"/>
      <c r="V21" s="46"/>
      <c r="W21" s="48"/>
      <c r="X21" s="48"/>
      <c r="Y21" s="71"/>
    </row>
    <row r="22" spans="1:25" x14ac:dyDescent="0.25">
      <c r="A22" s="46"/>
      <c r="B22" s="46"/>
      <c r="C22" s="46"/>
      <c r="D22" s="46"/>
      <c r="E22" s="47"/>
      <c r="F22" s="46"/>
      <c r="G22" s="48"/>
      <c r="H22" s="49"/>
      <c r="I22" s="9"/>
      <c r="J22" s="48"/>
      <c r="K22" s="9"/>
      <c r="L22" s="50"/>
      <c r="M22" s="9"/>
      <c r="N22" s="48"/>
      <c r="O22" s="48"/>
      <c r="P22" s="76"/>
      <c r="Q22" s="48"/>
      <c r="R22" s="48"/>
      <c r="S22" s="48"/>
      <c r="T22" s="48"/>
      <c r="U22" s="48"/>
      <c r="V22" s="46"/>
      <c r="W22" s="48"/>
      <c r="X22" s="48"/>
      <c r="Y22" s="71"/>
    </row>
    <row r="23" spans="1:25" x14ac:dyDescent="0.25">
      <c r="A23" s="46"/>
      <c r="B23" s="46"/>
      <c r="C23" s="46"/>
      <c r="D23" s="46"/>
      <c r="E23" s="47"/>
      <c r="F23" s="46"/>
      <c r="G23" s="48"/>
      <c r="H23" s="49"/>
      <c r="I23" s="9"/>
      <c r="J23" s="48"/>
      <c r="K23" s="9"/>
      <c r="L23" s="50"/>
      <c r="M23" s="9"/>
      <c r="N23" s="48"/>
      <c r="O23" s="48"/>
      <c r="P23" s="76"/>
      <c r="Q23" s="48"/>
      <c r="R23" s="48"/>
      <c r="S23" s="48"/>
      <c r="T23" s="48"/>
      <c r="U23" s="48"/>
      <c r="V23" s="46"/>
      <c r="W23" s="48"/>
      <c r="X23" s="48"/>
      <c r="Y23" s="71"/>
    </row>
    <row r="24" spans="1:25" x14ac:dyDescent="0.25">
      <c r="A24" s="46"/>
      <c r="B24" s="46"/>
      <c r="C24" s="46"/>
      <c r="D24" s="46"/>
      <c r="E24" s="47"/>
      <c r="F24" s="46"/>
      <c r="G24" s="48"/>
      <c r="H24" s="49"/>
      <c r="I24" s="9"/>
      <c r="J24" s="48"/>
      <c r="K24" s="9"/>
      <c r="L24" s="50"/>
      <c r="M24" s="9"/>
      <c r="N24" s="48"/>
      <c r="O24" s="48"/>
      <c r="P24" s="76"/>
      <c r="Q24" s="48"/>
      <c r="R24" s="48"/>
      <c r="S24" s="48"/>
      <c r="T24" s="48"/>
      <c r="U24" s="48"/>
      <c r="V24" s="46"/>
      <c r="W24" s="48"/>
      <c r="X24" s="48"/>
      <c r="Y24" s="71"/>
    </row>
    <row r="25" spans="1:25" x14ac:dyDescent="0.25">
      <c r="A25" s="46"/>
      <c r="B25" s="46"/>
      <c r="C25" s="46"/>
      <c r="D25" s="46"/>
      <c r="E25" s="47"/>
      <c r="F25" s="46"/>
      <c r="G25" s="48"/>
      <c r="H25" s="49"/>
      <c r="I25" s="9"/>
      <c r="J25" s="48"/>
      <c r="K25" s="9"/>
      <c r="L25" s="50"/>
      <c r="M25" s="9"/>
      <c r="N25" s="48"/>
      <c r="O25" s="48"/>
      <c r="P25" s="76"/>
      <c r="Q25" s="48"/>
      <c r="R25" s="48"/>
      <c r="S25" s="48"/>
      <c r="T25" s="48"/>
      <c r="U25" s="48"/>
      <c r="V25" s="46"/>
      <c r="W25" s="48"/>
      <c r="X25" s="48"/>
      <c r="Y25" s="71"/>
    </row>
    <row r="26" spans="1:25" x14ac:dyDescent="0.25">
      <c r="A26" s="46"/>
      <c r="B26" s="46"/>
      <c r="C26" s="46"/>
      <c r="D26" s="46"/>
      <c r="E26" s="47"/>
      <c r="F26" s="46"/>
      <c r="G26" s="48"/>
      <c r="H26" s="49"/>
      <c r="I26" s="9"/>
      <c r="J26" s="48"/>
      <c r="K26" s="9"/>
      <c r="L26" s="50"/>
      <c r="M26" s="9"/>
      <c r="N26" s="48"/>
      <c r="O26" s="48"/>
      <c r="P26" s="76"/>
      <c r="Q26" s="48"/>
      <c r="R26" s="48"/>
      <c r="S26" s="48"/>
      <c r="T26" s="48"/>
      <c r="U26" s="48"/>
      <c r="V26" s="46"/>
      <c r="W26" s="48"/>
      <c r="X26" s="48"/>
      <c r="Y26" s="71"/>
    </row>
    <row r="27" spans="1:25" x14ac:dyDescent="0.25">
      <c r="A27" s="8"/>
      <c r="B27" s="8"/>
      <c r="C27" s="8"/>
      <c r="D27" s="8"/>
      <c r="E27" s="40"/>
      <c r="F27" s="12"/>
      <c r="G27" s="9"/>
      <c r="H27" s="10"/>
      <c r="I27" s="9"/>
      <c r="J27" s="9"/>
      <c r="K27" s="9"/>
      <c r="L27" s="44"/>
      <c r="M27" s="9"/>
      <c r="N27" s="9"/>
      <c r="O27" s="9"/>
      <c r="P27" s="75"/>
      <c r="Q27" s="9"/>
      <c r="R27" s="9"/>
      <c r="S27" s="9"/>
      <c r="T27" s="9"/>
      <c r="U27" s="9"/>
      <c r="V27" s="8"/>
      <c r="W27" s="9"/>
      <c r="X27" s="9"/>
      <c r="Y27" s="72"/>
    </row>
    <row r="28" spans="1:25" x14ac:dyDescent="0.25">
      <c r="A28" s="8"/>
      <c r="B28" s="8"/>
      <c r="C28" s="8"/>
      <c r="D28" s="8"/>
      <c r="E28" s="40"/>
      <c r="F28" s="12"/>
      <c r="G28" s="9"/>
      <c r="H28" s="10"/>
      <c r="I28" s="9"/>
      <c r="J28" s="9"/>
      <c r="K28" s="9"/>
      <c r="L28" s="44"/>
      <c r="M28" s="9"/>
      <c r="N28" s="9"/>
      <c r="O28" s="9"/>
      <c r="P28" s="75"/>
      <c r="Q28" s="9"/>
      <c r="R28" s="9"/>
      <c r="S28" s="9"/>
      <c r="T28" s="9"/>
      <c r="U28" s="9"/>
      <c r="V28" s="8"/>
      <c r="W28" s="9"/>
      <c r="X28" s="9"/>
      <c r="Y28" s="72"/>
    </row>
    <row r="29" spans="1:25" x14ac:dyDescent="0.25">
      <c r="A29" s="8"/>
      <c r="B29" s="8"/>
      <c r="C29" s="8"/>
      <c r="D29" s="8"/>
      <c r="E29" s="40"/>
      <c r="F29" s="12"/>
      <c r="G29" s="9"/>
      <c r="H29" s="10"/>
      <c r="I29" s="9"/>
      <c r="J29" s="9"/>
      <c r="K29" s="9"/>
      <c r="L29" s="44"/>
      <c r="M29" s="9"/>
      <c r="N29" s="9"/>
      <c r="O29" s="9"/>
      <c r="P29" s="75"/>
      <c r="Q29" s="9"/>
      <c r="R29" s="9"/>
      <c r="S29" s="9"/>
      <c r="T29" s="9"/>
      <c r="U29" s="9"/>
      <c r="V29" s="8"/>
      <c r="W29" s="9"/>
      <c r="X29" s="9"/>
      <c r="Y29" s="72"/>
    </row>
    <row r="30" spans="1:25" x14ac:dyDescent="0.25">
      <c r="A30" s="8"/>
      <c r="B30" s="8"/>
      <c r="C30" s="8"/>
      <c r="D30" s="8"/>
      <c r="E30" s="40"/>
      <c r="F30" s="12"/>
      <c r="G30" s="9"/>
      <c r="H30" s="10"/>
      <c r="I30" s="9"/>
      <c r="J30" s="9"/>
      <c r="K30" s="9"/>
      <c r="L30" s="44"/>
      <c r="M30" s="9"/>
      <c r="N30" s="9"/>
      <c r="O30" s="9"/>
      <c r="P30" s="75"/>
      <c r="Q30" s="9"/>
      <c r="R30" s="9"/>
      <c r="S30" s="9"/>
      <c r="T30" s="9"/>
      <c r="U30" s="9"/>
      <c r="V30" s="8"/>
      <c r="W30" s="9"/>
      <c r="X30" s="9"/>
      <c r="Y30" s="72"/>
    </row>
    <row r="31" spans="1:25" x14ac:dyDescent="0.25">
      <c r="A31" s="8"/>
      <c r="B31" s="8"/>
      <c r="C31" s="8"/>
      <c r="D31" s="8"/>
      <c r="E31" s="40"/>
      <c r="F31" s="12"/>
      <c r="G31" s="9"/>
      <c r="H31" s="10"/>
      <c r="I31" s="9"/>
      <c r="J31" s="9"/>
      <c r="K31" s="9"/>
      <c r="L31" s="44"/>
      <c r="M31" s="9"/>
      <c r="N31" s="9"/>
      <c r="O31" s="9"/>
      <c r="P31" s="75"/>
      <c r="Q31" s="9"/>
      <c r="R31" s="9"/>
      <c r="S31" s="9"/>
      <c r="T31" s="9"/>
      <c r="U31" s="9"/>
      <c r="V31" s="8"/>
      <c r="W31" s="9"/>
      <c r="X31" s="9"/>
      <c r="Y31" s="72"/>
    </row>
    <row r="32" spans="1:25" x14ac:dyDescent="0.25">
      <c r="A32" s="8"/>
      <c r="B32" s="8"/>
      <c r="C32" s="8"/>
      <c r="D32" s="8"/>
      <c r="E32" s="40"/>
      <c r="F32" s="12"/>
      <c r="G32" s="9"/>
      <c r="H32" s="10"/>
      <c r="I32" s="9"/>
      <c r="J32" s="9"/>
      <c r="K32" s="9"/>
      <c r="L32" s="44"/>
      <c r="M32" s="9"/>
      <c r="N32" s="9"/>
      <c r="O32" s="9"/>
      <c r="P32" s="75"/>
      <c r="Q32" s="9"/>
      <c r="R32" s="9"/>
      <c r="S32" s="9"/>
      <c r="T32" s="9"/>
      <c r="U32" s="9"/>
      <c r="V32" s="8"/>
      <c r="W32" s="9"/>
      <c r="X32" s="9"/>
      <c r="Y32" s="72"/>
    </row>
    <row r="33" spans="1:25" x14ac:dyDescent="0.25">
      <c r="A33" s="8"/>
      <c r="B33" s="8"/>
      <c r="C33" s="8"/>
      <c r="D33" s="8"/>
      <c r="E33" s="40"/>
      <c r="F33" s="12"/>
      <c r="G33" s="9"/>
      <c r="H33" s="10"/>
      <c r="I33" s="9"/>
      <c r="J33" s="9"/>
      <c r="K33" s="9"/>
      <c r="L33" s="44"/>
      <c r="M33" s="9"/>
      <c r="N33" s="9"/>
      <c r="O33" s="9"/>
      <c r="P33" s="75"/>
      <c r="Q33" s="9"/>
      <c r="R33" s="9"/>
      <c r="S33" s="9"/>
      <c r="T33" s="9"/>
      <c r="U33" s="9"/>
      <c r="V33" s="8"/>
      <c r="W33" s="9"/>
      <c r="X33" s="9"/>
      <c r="Y33" s="72"/>
    </row>
    <row r="34" spans="1:25" x14ac:dyDescent="0.25">
      <c r="A34" s="8"/>
      <c r="B34" s="8"/>
      <c r="C34" s="8"/>
      <c r="D34" s="8"/>
      <c r="E34" s="40"/>
      <c r="F34" s="12"/>
      <c r="G34" s="9"/>
      <c r="H34" s="10"/>
      <c r="I34" s="9"/>
      <c r="J34" s="9"/>
      <c r="K34" s="9"/>
      <c r="L34" s="44"/>
      <c r="M34" s="9"/>
      <c r="N34" s="9"/>
      <c r="O34" s="9"/>
      <c r="P34" s="75"/>
      <c r="Q34" s="9"/>
      <c r="R34" s="9"/>
      <c r="S34" s="9"/>
      <c r="T34" s="9"/>
      <c r="U34" s="9"/>
      <c r="V34" s="8"/>
      <c r="W34" s="9"/>
      <c r="X34" s="9"/>
      <c r="Y34" s="72"/>
    </row>
    <row r="35" spans="1:25" x14ac:dyDescent="0.25">
      <c r="A35" s="8"/>
      <c r="B35" s="8"/>
      <c r="C35" s="8"/>
      <c r="D35" s="8"/>
      <c r="E35" s="40"/>
      <c r="F35" s="12"/>
      <c r="G35" s="9"/>
      <c r="H35" s="10"/>
      <c r="I35" s="9"/>
      <c r="J35" s="9"/>
      <c r="K35" s="9"/>
      <c r="L35" s="44"/>
      <c r="M35" s="9"/>
      <c r="N35" s="9"/>
      <c r="O35" s="9"/>
      <c r="P35" s="75"/>
      <c r="Q35" s="9"/>
      <c r="R35" s="9"/>
      <c r="S35" s="9"/>
      <c r="T35" s="9"/>
      <c r="U35" s="9"/>
      <c r="V35" s="8"/>
      <c r="W35" s="9"/>
      <c r="X35" s="9"/>
      <c r="Y35" s="72"/>
    </row>
    <row r="36" spans="1:25" x14ac:dyDescent="0.25">
      <c r="A36" s="8"/>
      <c r="B36" s="8"/>
      <c r="C36" s="8"/>
      <c r="D36" s="8"/>
      <c r="E36" s="40"/>
      <c r="F36" s="12"/>
      <c r="G36" s="9"/>
      <c r="H36" s="10"/>
      <c r="I36" s="9"/>
      <c r="J36" s="9"/>
      <c r="K36" s="9"/>
      <c r="L36" s="44"/>
      <c r="M36" s="9"/>
      <c r="N36" s="9"/>
      <c r="O36" s="9"/>
      <c r="P36" s="75"/>
      <c r="Q36" s="9"/>
      <c r="R36" s="9"/>
      <c r="S36" s="9"/>
      <c r="T36" s="9"/>
      <c r="U36" s="9"/>
      <c r="V36" s="8"/>
      <c r="W36" s="9"/>
      <c r="X36" s="9"/>
      <c r="Y36" s="72"/>
    </row>
    <row r="37" spans="1:25" x14ac:dyDescent="0.25">
      <c r="A37" s="8"/>
      <c r="B37" s="8"/>
      <c r="C37" s="8"/>
      <c r="D37" s="8"/>
      <c r="E37" s="40"/>
      <c r="F37" s="12"/>
      <c r="G37" s="9"/>
      <c r="H37" s="10"/>
      <c r="I37" s="9"/>
      <c r="J37" s="9"/>
      <c r="K37" s="9"/>
      <c r="L37" s="44"/>
      <c r="M37" s="9"/>
      <c r="N37" s="9"/>
      <c r="O37" s="9"/>
      <c r="P37" s="75"/>
      <c r="Q37" s="9"/>
      <c r="R37" s="9"/>
      <c r="S37" s="9"/>
      <c r="T37" s="9"/>
      <c r="U37" s="9"/>
      <c r="V37" s="8"/>
      <c r="W37" s="9"/>
      <c r="X37" s="9"/>
      <c r="Y37" s="72"/>
    </row>
    <row r="38" spans="1:25" x14ac:dyDescent="0.25">
      <c r="A38" s="8"/>
      <c r="B38" s="8"/>
      <c r="C38" s="8"/>
      <c r="D38" s="8"/>
      <c r="E38" s="40"/>
      <c r="F38" s="12"/>
      <c r="G38" s="9"/>
      <c r="H38" s="10"/>
      <c r="I38" s="9"/>
      <c r="J38" s="9"/>
      <c r="K38" s="9"/>
      <c r="L38" s="44"/>
      <c r="M38" s="9"/>
      <c r="N38" s="9"/>
      <c r="O38" s="9"/>
      <c r="P38" s="75"/>
      <c r="Q38" s="9"/>
      <c r="R38" s="9"/>
      <c r="S38" s="9"/>
      <c r="T38" s="9"/>
      <c r="U38" s="9"/>
      <c r="V38" s="8"/>
      <c r="W38" s="9"/>
      <c r="X38" s="9"/>
      <c r="Y38" s="72"/>
    </row>
    <row r="39" spans="1:25" x14ac:dyDescent="0.25">
      <c r="A39" s="8"/>
      <c r="B39" s="8"/>
      <c r="C39" s="8"/>
      <c r="D39" s="8"/>
      <c r="E39" s="40"/>
      <c r="F39" s="12"/>
      <c r="G39" s="9"/>
      <c r="H39" s="10"/>
      <c r="I39" s="9"/>
      <c r="J39" s="9"/>
      <c r="K39" s="9"/>
      <c r="L39" s="44"/>
      <c r="M39" s="9"/>
      <c r="N39" s="9"/>
      <c r="O39" s="9"/>
      <c r="P39" s="75"/>
      <c r="Q39" s="9"/>
      <c r="R39" s="9"/>
      <c r="S39" s="9"/>
      <c r="T39" s="9"/>
      <c r="U39" s="9"/>
      <c r="V39" s="8"/>
      <c r="W39" s="9"/>
      <c r="X39" s="9"/>
      <c r="Y39" s="72"/>
    </row>
    <row r="40" spans="1:25" x14ac:dyDescent="0.25">
      <c r="A40" s="8"/>
      <c r="B40" s="8"/>
      <c r="C40" s="8"/>
      <c r="D40" s="8"/>
      <c r="E40" s="40"/>
      <c r="F40" s="12"/>
      <c r="G40" s="9"/>
      <c r="H40" s="10"/>
      <c r="I40" s="9"/>
      <c r="J40" s="9"/>
      <c r="K40" s="9"/>
      <c r="L40" s="44"/>
      <c r="M40" s="9"/>
      <c r="N40" s="9"/>
      <c r="O40" s="9"/>
      <c r="P40" s="75"/>
      <c r="Q40" s="9"/>
      <c r="R40" s="9"/>
      <c r="S40" s="9"/>
      <c r="T40" s="9"/>
      <c r="U40" s="9"/>
      <c r="V40" s="8"/>
      <c r="W40" s="9"/>
      <c r="X40" s="9"/>
      <c r="Y40" s="72"/>
    </row>
    <row r="41" spans="1:25" x14ac:dyDescent="0.25">
      <c r="A41" s="8"/>
      <c r="B41" s="8"/>
      <c r="C41" s="8"/>
      <c r="D41" s="8"/>
      <c r="E41" s="40"/>
      <c r="F41" s="12"/>
      <c r="G41" s="9"/>
      <c r="H41" s="10"/>
      <c r="I41" s="9"/>
      <c r="J41" s="9"/>
      <c r="K41" s="9"/>
      <c r="L41" s="44"/>
      <c r="M41" s="9"/>
      <c r="N41" s="9"/>
      <c r="O41" s="9"/>
      <c r="P41" s="75"/>
      <c r="Q41" s="9"/>
      <c r="R41" s="9"/>
      <c r="S41" s="9"/>
      <c r="T41" s="9"/>
      <c r="U41" s="9"/>
      <c r="V41" s="8"/>
      <c r="W41" s="9"/>
      <c r="X41" s="9"/>
      <c r="Y41" s="72"/>
    </row>
    <row r="42" spans="1:25" x14ac:dyDescent="0.25">
      <c r="A42" s="8"/>
      <c r="B42" s="8"/>
      <c r="C42" s="8"/>
      <c r="D42" s="8"/>
      <c r="E42" s="40"/>
      <c r="F42" s="12"/>
      <c r="G42" s="9"/>
      <c r="H42" s="10"/>
      <c r="I42" s="9"/>
      <c r="J42" s="9"/>
      <c r="K42" s="9"/>
      <c r="L42" s="44"/>
      <c r="M42" s="9"/>
      <c r="N42" s="9"/>
      <c r="O42" s="9"/>
      <c r="P42" s="75"/>
      <c r="Q42" s="9"/>
      <c r="R42" s="9"/>
      <c r="S42" s="9"/>
      <c r="T42" s="9"/>
      <c r="U42" s="9"/>
      <c r="V42" s="8"/>
      <c r="W42" s="9"/>
      <c r="X42" s="9"/>
      <c r="Y42" s="72"/>
    </row>
    <row r="43" spans="1:25" x14ac:dyDescent="0.25">
      <c r="A43" s="8"/>
      <c r="B43" s="8"/>
      <c r="C43" s="8"/>
      <c r="D43" s="8"/>
      <c r="E43" s="40"/>
      <c r="F43" s="12"/>
      <c r="G43" s="9"/>
      <c r="H43" s="10"/>
      <c r="I43" s="9"/>
      <c r="J43" s="9"/>
      <c r="K43" s="9"/>
      <c r="L43" s="44"/>
      <c r="M43" s="9"/>
      <c r="N43" s="9"/>
      <c r="O43" s="9"/>
      <c r="P43" s="75"/>
      <c r="Q43" s="9"/>
      <c r="R43" s="9"/>
      <c r="S43" s="9"/>
      <c r="T43" s="9"/>
      <c r="U43" s="9"/>
      <c r="V43" s="8"/>
      <c r="W43" s="9"/>
      <c r="X43" s="9"/>
      <c r="Y43" s="72"/>
    </row>
    <row r="44" spans="1:25" x14ac:dyDescent="0.25">
      <c r="A44" s="8"/>
      <c r="B44" s="8"/>
      <c r="C44" s="8"/>
      <c r="D44" s="8"/>
      <c r="E44" s="40"/>
      <c r="F44" s="12"/>
      <c r="G44" s="9"/>
      <c r="H44" s="10"/>
      <c r="I44" s="9"/>
      <c r="J44" s="9"/>
      <c r="K44" s="9"/>
      <c r="L44" s="44"/>
      <c r="M44" s="9"/>
      <c r="N44" s="9"/>
      <c r="O44" s="9"/>
      <c r="P44" s="75"/>
      <c r="Q44" s="9"/>
      <c r="R44" s="9"/>
      <c r="S44" s="9"/>
      <c r="T44" s="9"/>
      <c r="U44" s="9"/>
      <c r="V44" s="8"/>
      <c r="W44" s="9"/>
      <c r="X44" s="9"/>
      <c r="Y44" s="72"/>
    </row>
    <row r="45" spans="1:25" x14ac:dyDescent="0.25">
      <c r="A45" s="8"/>
      <c r="B45" s="8"/>
      <c r="C45" s="8"/>
      <c r="D45" s="8"/>
      <c r="E45" s="40"/>
      <c r="F45" s="12"/>
      <c r="G45" s="9"/>
      <c r="H45" s="10"/>
      <c r="I45" s="9"/>
      <c r="J45" s="9"/>
      <c r="K45" s="9"/>
      <c r="L45" s="44"/>
      <c r="M45" s="9"/>
      <c r="N45" s="9"/>
      <c r="O45" s="9"/>
      <c r="P45" s="75"/>
      <c r="Q45" s="9"/>
      <c r="R45" s="9"/>
      <c r="S45" s="9"/>
      <c r="T45" s="9"/>
      <c r="U45" s="9"/>
      <c r="V45" s="8"/>
      <c r="W45" s="9"/>
      <c r="X45" s="9"/>
      <c r="Y45" s="72"/>
    </row>
    <row r="46" spans="1:25" x14ac:dyDescent="0.25">
      <c r="A46" s="8"/>
      <c r="B46" s="8"/>
      <c r="C46" s="8"/>
      <c r="D46" s="8"/>
      <c r="E46" s="40"/>
      <c r="F46" s="12"/>
      <c r="G46" s="9"/>
      <c r="H46" s="10"/>
      <c r="I46" s="9"/>
      <c r="J46" s="9"/>
      <c r="K46" s="9"/>
      <c r="L46" s="44"/>
      <c r="M46" s="9"/>
      <c r="N46" s="9"/>
      <c r="O46" s="9"/>
      <c r="P46" s="75"/>
      <c r="Q46" s="9"/>
      <c r="R46" s="9"/>
      <c r="S46" s="9"/>
      <c r="T46" s="9"/>
      <c r="U46" s="9"/>
      <c r="V46" s="8"/>
      <c r="W46" s="9"/>
      <c r="X46" s="9"/>
      <c r="Y46" s="72"/>
    </row>
    <row r="47" spans="1:25" x14ac:dyDescent="0.25">
      <c r="A47" s="8"/>
      <c r="B47" s="8"/>
      <c r="C47" s="8"/>
      <c r="D47" s="8"/>
      <c r="E47" s="40"/>
      <c r="F47" s="12"/>
      <c r="G47" s="9"/>
      <c r="H47" s="10"/>
      <c r="I47" s="9"/>
      <c r="J47" s="9"/>
      <c r="K47" s="9"/>
      <c r="L47" s="44"/>
      <c r="M47" s="9"/>
      <c r="N47" s="9"/>
      <c r="O47" s="9"/>
      <c r="P47" s="75"/>
      <c r="Q47" s="9"/>
      <c r="R47" s="9"/>
      <c r="S47" s="9"/>
      <c r="T47" s="9"/>
      <c r="U47" s="9"/>
      <c r="V47" s="8"/>
      <c r="W47" s="9"/>
      <c r="X47" s="9"/>
      <c r="Y47" s="72"/>
    </row>
    <row r="48" spans="1:25" x14ac:dyDescent="0.25">
      <c r="A48" s="8"/>
      <c r="B48" s="8"/>
      <c r="C48" s="8"/>
      <c r="D48" s="8"/>
      <c r="E48" s="40"/>
      <c r="F48" s="12"/>
      <c r="G48" s="9"/>
      <c r="H48" s="10"/>
      <c r="I48" s="9"/>
      <c r="J48" s="9"/>
      <c r="K48" s="9"/>
      <c r="L48" s="44"/>
      <c r="M48" s="9"/>
      <c r="N48" s="9"/>
      <c r="O48" s="9"/>
      <c r="P48" s="75"/>
      <c r="Q48" s="9"/>
      <c r="R48" s="9"/>
      <c r="S48" s="9"/>
      <c r="T48" s="9"/>
      <c r="U48" s="9"/>
      <c r="V48" s="8"/>
      <c r="W48" s="9"/>
      <c r="X48" s="9"/>
      <c r="Y48" s="72"/>
    </row>
    <row r="49" spans="1:25" x14ac:dyDescent="0.25">
      <c r="A49" s="8"/>
      <c r="B49" s="8"/>
      <c r="C49" s="8"/>
      <c r="D49" s="8"/>
      <c r="E49" s="40"/>
      <c r="F49" s="12"/>
      <c r="G49" s="9"/>
      <c r="H49" s="10"/>
      <c r="I49" s="9"/>
      <c r="J49" s="9"/>
      <c r="K49" s="9"/>
      <c r="L49" s="44"/>
      <c r="M49" s="9"/>
      <c r="N49" s="9"/>
      <c r="O49" s="9"/>
      <c r="P49" s="75"/>
      <c r="Q49" s="9"/>
      <c r="R49" s="9"/>
      <c r="S49" s="9"/>
      <c r="T49" s="9"/>
      <c r="U49" s="9"/>
      <c r="V49" s="8"/>
      <c r="W49" s="9"/>
      <c r="X49" s="9"/>
      <c r="Y49" s="72"/>
    </row>
    <row r="50" spans="1:25" x14ac:dyDescent="0.25">
      <c r="A50" s="8"/>
      <c r="B50" s="8"/>
      <c r="C50" s="8"/>
      <c r="D50" s="8"/>
      <c r="E50" s="40"/>
      <c r="F50" s="12"/>
      <c r="G50" s="9"/>
      <c r="H50" s="10"/>
      <c r="I50" s="9"/>
      <c r="J50" s="9"/>
      <c r="K50" s="9"/>
      <c r="L50" s="44"/>
      <c r="M50" s="9"/>
      <c r="N50" s="9"/>
      <c r="O50" s="9"/>
      <c r="P50" s="75"/>
      <c r="Q50" s="9"/>
      <c r="R50" s="9"/>
      <c r="S50" s="9"/>
      <c r="T50" s="9"/>
      <c r="U50" s="9"/>
      <c r="V50" s="8"/>
      <c r="W50" s="9"/>
      <c r="X50" s="9"/>
      <c r="Y50" s="72"/>
    </row>
    <row r="51" spans="1:25" x14ac:dyDescent="0.25">
      <c r="A51" s="8"/>
      <c r="B51" s="8"/>
      <c r="C51" s="8"/>
      <c r="D51" s="8"/>
      <c r="E51" s="40"/>
      <c r="F51" s="12"/>
      <c r="G51" s="9"/>
      <c r="H51" s="10"/>
      <c r="I51" s="9"/>
      <c r="J51" s="9"/>
      <c r="K51" s="9"/>
      <c r="L51" s="44"/>
      <c r="M51" s="9"/>
      <c r="N51" s="9"/>
      <c r="O51" s="9"/>
      <c r="P51" s="75"/>
      <c r="Q51" s="9"/>
      <c r="R51" s="9"/>
      <c r="S51" s="9"/>
      <c r="T51" s="9"/>
      <c r="U51" s="9"/>
      <c r="V51" s="8"/>
      <c r="W51" s="9"/>
      <c r="X51" s="9"/>
      <c r="Y51" s="72"/>
    </row>
    <row r="52" spans="1:25" x14ac:dyDescent="0.25">
      <c r="A52" s="8"/>
      <c r="B52" s="8"/>
      <c r="C52" s="8"/>
      <c r="D52" s="8"/>
      <c r="E52" s="40"/>
      <c r="F52" s="12"/>
      <c r="G52" s="9"/>
      <c r="H52" s="10"/>
      <c r="I52" s="9"/>
      <c r="J52" s="9"/>
      <c r="K52" s="9"/>
      <c r="L52" s="44"/>
      <c r="M52" s="9"/>
      <c r="N52" s="9"/>
      <c r="O52" s="9"/>
      <c r="P52" s="75"/>
      <c r="Q52" s="9"/>
      <c r="R52" s="9"/>
      <c r="S52" s="9"/>
      <c r="T52" s="9"/>
      <c r="U52" s="9"/>
      <c r="V52" s="8"/>
      <c r="W52" s="9"/>
      <c r="X52" s="9"/>
      <c r="Y52" s="72"/>
    </row>
  </sheetData>
  <autoFilter ref="A2:AC4"/>
  <sortState ref="A3:AA422">
    <sortCondition ref="A3:A231"/>
  </sortState>
  <conditionalFormatting sqref="I3:P4 I5:Q274">
    <cfRule type="containsText" dxfId="1" priority="3" operator="containsText" text="Pas">
      <formula>NOT(ISERROR(SEARCH("Pas",I3)))</formula>
    </cfRule>
  </conditionalFormatting>
  <conditionalFormatting sqref="I3:J4">
    <cfRule type="containsBlanks" dxfId="0" priority="2">
      <formula>LEN(TRIM(I3))=0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fitToHeight="0" orientation="landscape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print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9</xdr:col>
                <xdr:colOff>419100</xdr:colOff>
                <xdr:row>1</xdr:row>
                <xdr:rowOff>9525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0"/>
  <sheetViews>
    <sheetView topLeftCell="A121" workbookViewId="0">
      <selection activeCell="B85" sqref="B85"/>
    </sheetView>
  </sheetViews>
  <sheetFormatPr baseColWidth="10" defaultRowHeight="15" x14ac:dyDescent="0.25"/>
  <cols>
    <col min="1" max="1" width="33.140625" style="6" bestFit="1" customWidth="1"/>
    <col min="2" max="2" width="39" style="6" bestFit="1" customWidth="1"/>
    <col min="3" max="3" width="33.140625" style="6" bestFit="1" customWidth="1"/>
    <col min="4" max="4" width="30" style="6" bestFit="1" customWidth="1"/>
    <col min="5" max="5" width="6" style="6" bestFit="1" customWidth="1"/>
    <col min="6" max="6" width="24.5703125" style="6" bestFit="1" customWidth="1"/>
    <col min="7" max="7" width="4.5703125" style="6" bestFit="1" customWidth="1"/>
    <col min="8" max="8" width="15.28515625" style="6" bestFit="1" customWidth="1"/>
    <col min="9" max="9" width="12.5703125" bestFit="1" customWidth="1"/>
  </cols>
  <sheetData>
    <row r="1" spans="1:9" x14ac:dyDescent="0.25">
      <c r="A1" s="6" t="s">
        <v>1</v>
      </c>
      <c r="B1" s="6" t="s">
        <v>3</v>
      </c>
      <c r="C1" s="6" t="s">
        <v>4</v>
      </c>
      <c r="D1" s="6" t="s">
        <v>2</v>
      </c>
      <c r="E1" s="6">
        <v>77700</v>
      </c>
      <c r="F1" s="6" t="s">
        <v>307</v>
      </c>
      <c r="G1" s="6">
        <v>77</v>
      </c>
      <c r="H1" s="6" t="s">
        <v>402</v>
      </c>
      <c r="I1" t="s">
        <v>431</v>
      </c>
    </row>
    <row r="2" spans="1:9" x14ac:dyDescent="0.25">
      <c r="A2" s="6" t="s">
        <v>361</v>
      </c>
      <c r="B2" s="6" t="s">
        <v>5</v>
      </c>
      <c r="C2" s="6" t="s">
        <v>2</v>
      </c>
      <c r="D2" s="6" t="s">
        <v>2</v>
      </c>
      <c r="E2" s="37">
        <v>77127</v>
      </c>
      <c r="F2" s="6" t="s">
        <v>309</v>
      </c>
      <c r="G2" s="6">
        <v>77</v>
      </c>
      <c r="H2" s="6" t="s">
        <v>403</v>
      </c>
      <c r="I2" t="s">
        <v>431</v>
      </c>
    </row>
    <row r="3" spans="1:9" x14ac:dyDescent="0.25">
      <c r="A3" s="6" t="s">
        <v>389</v>
      </c>
      <c r="B3" s="6" t="s">
        <v>6</v>
      </c>
      <c r="C3" s="6" t="s">
        <v>2</v>
      </c>
      <c r="D3" s="6" t="s">
        <v>2</v>
      </c>
      <c r="E3" s="37">
        <v>94700</v>
      </c>
      <c r="F3" s="6" t="s">
        <v>145</v>
      </c>
      <c r="G3" s="6">
        <v>94</v>
      </c>
      <c r="H3" s="6" t="s">
        <v>414</v>
      </c>
      <c r="I3" t="s">
        <v>434</v>
      </c>
    </row>
    <row r="4" spans="1:9" x14ac:dyDescent="0.25">
      <c r="A4" s="6" t="s">
        <v>7</v>
      </c>
      <c r="B4" s="6" t="s">
        <v>8</v>
      </c>
      <c r="C4" s="6" t="s">
        <v>9</v>
      </c>
      <c r="D4" s="6" t="s">
        <v>10</v>
      </c>
      <c r="E4" s="37">
        <v>93230</v>
      </c>
      <c r="F4" s="6" t="s">
        <v>311</v>
      </c>
      <c r="G4" s="6">
        <v>93</v>
      </c>
      <c r="H4" s="6" t="s">
        <v>412</v>
      </c>
      <c r="I4" t="s">
        <v>433</v>
      </c>
    </row>
    <row r="5" spans="1:9" x14ac:dyDescent="0.25">
      <c r="A5" s="6" t="s">
        <v>377</v>
      </c>
      <c r="B5" s="6" t="s">
        <v>211</v>
      </c>
      <c r="C5" s="6" t="s">
        <v>212</v>
      </c>
      <c r="D5" s="6" t="s">
        <v>213</v>
      </c>
      <c r="E5" s="37">
        <v>95700</v>
      </c>
      <c r="F5" s="6" t="s">
        <v>210</v>
      </c>
      <c r="G5" s="6">
        <v>93</v>
      </c>
      <c r="H5" s="6" t="s">
        <v>411</v>
      </c>
      <c r="I5" t="s">
        <v>433</v>
      </c>
    </row>
    <row r="6" spans="1:9" x14ac:dyDescent="0.25">
      <c r="A6" s="6" t="s">
        <v>11</v>
      </c>
      <c r="B6" s="6" t="s">
        <v>12</v>
      </c>
      <c r="C6" s="6" t="s">
        <v>13</v>
      </c>
      <c r="D6" s="6" t="s">
        <v>2</v>
      </c>
      <c r="E6" s="37">
        <v>92160</v>
      </c>
      <c r="F6" s="6" t="s">
        <v>11</v>
      </c>
      <c r="G6" s="6">
        <v>92</v>
      </c>
      <c r="H6" s="6" t="s">
        <v>409</v>
      </c>
      <c r="I6" t="s">
        <v>433</v>
      </c>
    </row>
    <row r="7" spans="1:9" x14ac:dyDescent="0.25">
      <c r="A7" s="6" t="s">
        <v>14</v>
      </c>
      <c r="B7" s="6" t="s">
        <v>15</v>
      </c>
      <c r="C7" s="6" t="s">
        <v>2</v>
      </c>
      <c r="D7" s="6" t="s">
        <v>2</v>
      </c>
      <c r="E7" s="37">
        <v>95100</v>
      </c>
      <c r="F7" s="6" t="s">
        <v>14</v>
      </c>
      <c r="G7" s="6">
        <v>95</v>
      </c>
      <c r="H7" s="6" t="s">
        <v>416</v>
      </c>
      <c r="I7" t="s">
        <v>433</v>
      </c>
    </row>
    <row r="8" spans="1:9" x14ac:dyDescent="0.25">
      <c r="A8" s="6" t="s">
        <v>16</v>
      </c>
      <c r="B8" s="6" t="s">
        <v>17</v>
      </c>
      <c r="C8" s="6" t="s">
        <v>2</v>
      </c>
      <c r="D8" s="6" t="s">
        <v>2</v>
      </c>
      <c r="E8" s="37">
        <v>91290</v>
      </c>
      <c r="F8" s="6" t="s">
        <v>16</v>
      </c>
      <c r="G8" s="6">
        <v>91</v>
      </c>
      <c r="H8" s="6" t="s">
        <v>407</v>
      </c>
      <c r="I8" t="s">
        <v>431</v>
      </c>
    </row>
    <row r="9" spans="1:9" x14ac:dyDescent="0.25">
      <c r="A9" s="6" t="s">
        <v>331</v>
      </c>
      <c r="B9" s="6" t="s">
        <v>19</v>
      </c>
      <c r="C9" s="6" t="s">
        <v>20</v>
      </c>
      <c r="D9" s="6" t="s">
        <v>2</v>
      </c>
      <c r="E9" s="37">
        <v>92600</v>
      </c>
      <c r="F9" s="6" t="s">
        <v>18</v>
      </c>
      <c r="G9" s="6">
        <v>92</v>
      </c>
      <c r="H9" s="6" t="s">
        <v>408</v>
      </c>
      <c r="I9" t="s">
        <v>433</v>
      </c>
    </row>
    <row r="10" spans="1:9" x14ac:dyDescent="0.25">
      <c r="A10" s="6" t="s">
        <v>21</v>
      </c>
      <c r="B10" s="6" t="s">
        <v>22</v>
      </c>
      <c r="C10" s="6" t="s">
        <v>2</v>
      </c>
      <c r="D10" s="6" t="s">
        <v>2</v>
      </c>
      <c r="E10" s="37">
        <v>93300</v>
      </c>
      <c r="F10" s="6" t="s">
        <v>21</v>
      </c>
      <c r="G10" s="6">
        <v>93</v>
      </c>
      <c r="H10" s="6" t="s">
        <v>410</v>
      </c>
      <c r="I10" t="s">
        <v>433</v>
      </c>
    </row>
    <row r="11" spans="1:9" x14ac:dyDescent="0.25">
      <c r="A11" s="6" t="s">
        <v>332</v>
      </c>
      <c r="B11" s="6" t="s">
        <v>24</v>
      </c>
      <c r="C11" s="6" t="s">
        <v>25</v>
      </c>
      <c r="D11" s="6" t="s">
        <v>2</v>
      </c>
      <c r="E11" s="37">
        <v>93600</v>
      </c>
      <c r="F11" s="6" t="s">
        <v>23</v>
      </c>
      <c r="G11" s="6">
        <v>93</v>
      </c>
      <c r="H11" s="6" t="s">
        <v>411</v>
      </c>
      <c r="I11" t="s">
        <v>433</v>
      </c>
    </row>
    <row r="12" spans="1:9" x14ac:dyDescent="0.25">
      <c r="A12" s="6" t="s">
        <v>26</v>
      </c>
      <c r="B12" s="6" t="s">
        <v>27</v>
      </c>
      <c r="C12" s="6" t="s">
        <v>2</v>
      </c>
      <c r="D12" s="6" t="s">
        <v>2</v>
      </c>
      <c r="E12" s="37">
        <v>77215</v>
      </c>
      <c r="F12" s="6" t="s">
        <v>26</v>
      </c>
      <c r="G12" s="6">
        <v>77</v>
      </c>
      <c r="H12" s="6" t="s">
        <v>403</v>
      </c>
      <c r="I12" t="s">
        <v>431</v>
      </c>
    </row>
    <row r="13" spans="1:9" x14ac:dyDescent="0.25">
      <c r="A13" s="6" t="s">
        <v>351</v>
      </c>
      <c r="B13" s="6" t="s">
        <v>424</v>
      </c>
      <c r="E13" s="37">
        <v>75015</v>
      </c>
      <c r="F13" s="6" t="s">
        <v>425</v>
      </c>
      <c r="G13" s="6">
        <v>75</v>
      </c>
      <c r="H13" s="6" t="s">
        <v>401</v>
      </c>
      <c r="I13" t="s">
        <v>430</v>
      </c>
    </row>
    <row r="14" spans="1:9" x14ac:dyDescent="0.25">
      <c r="A14" s="6" t="s">
        <v>339</v>
      </c>
      <c r="B14" s="6" t="s">
        <v>184</v>
      </c>
      <c r="E14" s="37">
        <v>75015</v>
      </c>
      <c r="F14" s="6" t="s">
        <v>310</v>
      </c>
      <c r="G14" s="6">
        <v>75</v>
      </c>
      <c r="H14" s="6" t="s">
        <v>399</v>
      </c>
      <c r="I14" t="s">
        <v>430</v>
      </c>
    </row>
    <row r="15" spans="1:9" x14ac:dyDescent="0.25">
      <c r="A15" s="6" t="s">
        <v>345</v>
      </c>
      <c r="B15" s="6" t="s">
        <v>426</v>
      </c>
      <c r="E15" s="37">
        <v>93210</v>
      </c>
      <c r="F15" s="6" t="s">
        <v>427</v>
      </c>
      <c r="G15" s="6">
        <v>75</v>
      </c>
      <c r="H15" s="6" t="s">
        <v>400</v>
      </c>
      <c r="I15" t="s">
        <v>430</v>
      </c>
    </row>
    <row r="16" spans="1:9" x14ac:dyDescent="0.25">
      <c r="A16" s="6" t="s">
        <v>28</v>
      </c>
      <c r="B16" s="6" t="s">
        <v>29</v>
      </c>
      <c r="C16" s="6" t="s">
        <v>2</v>
      </c>
      <c r="D16" s="6" t="s">
        <v>2</v>
      </c>
      <c r="E16" s="37">
        <v>92220</v>
      </c>
      <c r="F16" s="6" t="s">
        <v>28</v>
      </c>
      <c r="G16" s="6">
        <v>92</v>
      </c>
      <c r="H16" s="6" t="s">
        <v>409</v>
      </c>
      <c r="I16" t="s">
        <v>433</v>
      </c>
    </row>
    <row r="17" spans="1:9" x14ac:dyDescent="0.25">
      <c r="A17" s="6" t="s">
        <v>30</v>
      </c>
      <c r="B17" s="6" t="s">
        <v>31</v>
      </c>
      <c r="C17" s="6" t="s">
        <v>32</v>
      </c>
      <c r="D17" s="6" t="s">
        <v>33</v>
      </c>
      <c r="E17" s="37">
        <v>95890</v>
      </c>
      <c r="F17" s="6" t="s">
        <v>30</v>
      </c>
      <c r="G17" s="6">
        <v>95</v>
      </c>
      <c r="H17" s="6" t="s">
        <v>416</v>
      </c>
      <c r="I17" t="s">
        <v>433</v>
      </c>
    </row>
    <row r="18" spans="1:9" x14ac:dyDescent="0.25">
      <c r="A18" s="6" t="s">
        <v>34</v>
      </c>
      <c r="B18" s="6" t="s">
        <v>35</v>
      </c>
      <c r="C18" s="6" t="s">
        <v>36</v>
      </c>
      <c r="D18" s="6" t="s">
        <v>2</v>
      </c>
      <c r="E18" s="37">
        <v>93000</v>
      </c>
      <c r="F18" s="6" t="s">
        <v>34</v>
      </c>
      <c r="G18" s="6">
        <v>93</v>
      </c>
      <c r="H18" s="6" t="s">
        <v>411</v>
      </c>
      <c r="I18" t="s">
        <v>433</v>
      </c>
    </row>
    <row r="19" spans="1:9" x14ac:dyDescent="0.25">
      <c r="A19" s="6" t="s">
        <v>37</v>
      </c>
      <c r="B19" s="6" t="s">
        <v>38</v>
      </c>
      <c r="C19" s="6" t="s">
        <v>2</v>
      </c>
      <c r="D19" s="6" t="s">
        <v>2</v>
      </c>
      <c r="E19" s="37">
        <v>92270</v>
      </c>
      <c r="F19" s="6" t="s">
        <v>37</v>
      </c>
      <c r="G19" s="6">
        <v>92</v>
      </c>
      <c r="H19" s="6" t="s">
        <v>408</v>
      </c>
      <c r="I19" t="s">
        <v>433</v>
      </c>
    </row>
    <row r="20" spans="1:9" x14ac:dyDescent="0.25">
      <c r="A20" s="6" t="s">
        <v>39</v>
      </c>
      <c r="B20" s="6" t="s">
        <v>40</v>
      </c>
      <c r="C20" s="6" t="s">
        <v>2</v>
      </c>
      <c r="D20" s="6" t="s">
        <v>2</v>
      </c>
      <c r="E20" s="37">
        <v>93140</v>
      </c>
      <c r="F20" s="6" t="s">
        <v>39</v>
      </c>
      <c r="G20" s="6">
        <v>93</v>
      </c>
      <c r="H20" s="6" t="s">
        <v>412</v>
      </c>
      <c r="I20" t="s">
        <v>433</v>
      </c>
    </row>
    <row r="21" spans="1:9" x14ac:dyDescent="0.25">
      <c r="A21" s="6" t="s">
        <v>41</v>
      </c>
      <c r="B21" s="6" t="s">
        <v>42</v>
      </c>
      <c r="C21" s="6" t="s">
        <v>2</v>
      </c>
      <c r="D21" s="6" t="s">
        <v>2</v>
      </c>
      <c r="E21" s="37">
        <v>92100</v>
      </c>
      <c r="F21" s="6" t="s">
        <v>41</v>
      </c>
      <c r="G21" s="6">
        <v>92</v>
      </c>
      <c r="H21" s="6" t="s">
        <v>409</v>
      </c>
      <c r="I21" t="s">
        <v>433</v>
      </c>
    </row>
    <row r="22" spans="1:9" x14ac:dyDescent="0.25">
      <c r="A22" s="6" t="s">
        <v>368</v>
      </c>
      <c r="B22" s="6" t="s">
        <v>44</v>
      </c>
      <c r="C22" s="6" t="s">
        <v>2</v>
      </c>
      <c r="D22" s="6" t="s">
        <v>2</v>
      </c>
      <c r="E22" s="37">
        <v>91940</v>
      </c>
      <c r="F22" s="6" t="s">
        <v>43</v>
      </c>
      <c r="G22" s="6">
        <v>91</v>
      </c>
      <c r="H22" s="6" t="s">
        <v>407</v>
      </c>
      <c r="I22" t="s">
        <v>431</v>
      </c>
    </row>
    <row r="23" spans="1:9" x14ac:dyDescent="0.25">
      <c r="A23" s="6" t="s">
        <v>360</v>
      </c>
      <c r="B23" s="6" t="s">
        <v>45</v>
      </c>
      <c r="C23" s="6" t="s">
        <v>2</v>
      </c>
      <c r="D23" s="6" t="s">
        <v>2</v>
      </c>
      <c r="E23" s="37">
        <v>77170</v>
      </c>
      <c r="F23" s="6" t="s">
        <v>312</v>
      </c>
      <c r="G23" s="6">
        <v>77</v>
      </c>
      <c r="H23" s="6" t="s">
        <v>403</v>
      </c>
      <c r="I23" t="s">
        <v>431</v>
      </c>
    </row>
    <row r="24" spans="1:9" x14ac:dyDescent="0.25">
      <c r="A24" s="6" t="s">
        <v>46</v>
      </c>
      <c r="B24" s="6" t="s">
        <v>47</v>
      </c>
      <c r="C24" s="6" t="s">
        <v>2</v>
      </c>
      <c r="D24" s="6" t="s">
        <v>2</v>
      </c>
      <c r="E24" s="37">
        <v>91800</v>
      </c>
      <c r="F24" s="6" t="s">
        <v>46</v>
      </c>
      <c r="G24" s="6">
        <v>91</v>
      </c>
      <c r="H24" s="6" t="s">
        <v>406</v>
      </c>
      <c r="I24" t="s">
        <v>431</v>
      </c>
    </row>
    <row r="25" spans="1:9" x14ac:dyDescent="0.25">
      <c r="A25" s="6" t="s">
        <v>48</v>
      </c>
      <c r="B25" s="6" t="s">
        <v>49</v>
      </c>
      <c r="C25" s="6" t="s">
        <v>2</v>
      </c>
      <c r="D25" s="6" t="s">
        <v>2</v>
      </c>
      <c r="E25" s="37">
        <v>94234</v>
      </c>
      <c r="F25" s="6" t="s">
        <v>48</v>
      </c>
      <c r="G25" s="6">
        <v>94</v>
      </c>
      <c r="H25" s="6" t="s">
        <v>413</v>
      </c>
      <c r="I25" t="s">
        <v>434</v>
      </c>
    </row>
    <row r="26" spans="1:9" x14ac:dyDescent="0.25">
      <c r="A26" s="6" t="s">
        <v>50</v>
      </c>
      <c r="B26" s="6" t="s">
        <v>51</v>
      </c>
      <c r="C26" s="6" t="s">
        <v>2</v>
      </c>
      <c r="D26" s="6" t="s">
        <v>2</v>
      </c>
      <c r="E26" s="37">
        <v>95000</v>
      </c>
      <c r="F26" s="6" t="s">
        <v>50</v>
      </c>
      <c r="G26" s="6">
        <v>95</v>
      </c>
      <c r="H26" s="6" t="s">
        <v>416</v>
      </c>
      <c r="I26" t="s">
        <v>433</v>
      </c>
    </row>
    <row r="27" spans="1:9" x14ac:dyDescent="0.25">
      <c r="A27" s="6" t="s">
        <v>333</v>
      </c>
      <c r="B27" s="6" t="s">
        <v>53</v>
      </c>
      <c r="C27" s="6" t="s">
        <v>2</v>
      </c>
      <c r="D27" s="6" t="s">
        <v>2</v>
      </c>
      <c r="E27" s="37">
        <v>94500</v>
      </c>
      <c r="F27" s="6" t="s">
        <v>52</v>
      </c>
      <c r="G27" s="6">
        <v>94</v>
      </c>
      <c r="H27" s="6" t="s">
        <v>414</v>
      </c>
      <c r="I27" t="s">
        <v>434</v>
      </c>
    </row>
    <row r="28" spans="1:9" x14ac:dyDescent="0.25">
      <c r="A28" s="6" t="s">
        <v>54</v>
      </c>
      <c r="B28" s="6" t="s">
        <v>55</v>
      </c>
      <c r="C28" s="6" t="s">
        <v>2</v>
      </c>
      <c r="D28" s="6" t="s">
        <v>2</v>
      </c>
      <c r="E28" s="37">
        <v>77550</v>
      </c>
      <c r="F28" s="6" t="s">
        <v>54</v>
      </c>
      <c r="G28" s="6">
        <v>77</v>
      </c>
      <c r="H28" s="6" t="s">
        <v>402</v>
      </c>
      <c r="I28" t="s">
        <v>431</v>
      </c>
    </row>
    <row r="29" spans="1:9" x14ac:dyDescent="0.25">
      <c r="A29" s="6" t="s">
        <v>386</v>
      </c>
      <c r="B29" s="6" t="s">
        <v>56</v>
      </c>
      <c r="C29" s="6" t="s">
        <v>57</v>
      </c>
      <c r="D29" s="6" t="s">
        <v>2</v>
      </c>
      <c r="E29" s="37">
        <v>94430</v>
      </c>
      <c r="F29" s="6" t="s">
        <v>314</v>
      </c>
      <c r="G29" s="6">
        <v>94</v>
      </c>
      <c r="H29" s="6" t="s">
        <v>414</v>
      </c>
      <c r="I29" t="s">
        <v>434</v>
      </c>
    </row>
    <row r="30" spans="1:9" x14ac:dyDescent="0.25">
      <c r="A30" s="6" t="s">
        <v>357</v>
      </c>
      <c r="B30" s="6" t="s">
        <v>58</v>
      </c>
      <c r="C30" s="6" t="s">
        <v>59</v>
      </c>
      <c r="D30" s="6" t="s">
        <v>2</v>
      </c>
      <c r="E30" s="37">
        <v>77700</v>
      </c>
      <c r="F30" s="6" t="s">
        <v>307</v>
      </c>
      <c r="G30" s="6">
        <v>77</v>
      </c>
      <c r="H30" s="6" t="s">
        <v>402</v>
      </c>
      <c r="I30" t="s">
        <v>431</v>
      </c>
    </row>
    <row r="31" spans="1:9" x14ac:dyDescent="0.25">
      <c r="A31" s="6" t="s">
        <v>381</v>
      </c>
      <c r="B31" s="6" t="s">
        <v>61</v>
      </c>
      <c r="C31" s="6" t="s">
        <v>62</v>
      </c>
      <c r="D31" s="6" t="s">
        <v>63</v>
      </c>
      <c r="E31" s="37">
        <v>94600</v>
      </c>
      <c r="F31" s="6" t="s">
        <v>60</v>
      </c>
      <c r="G31" s="6">
        <v>94</v>
      </c>
      <c r="H31" s="6" t="s">
        <v>413</v>
      </c>
      <c r="I31" t="s">
        <v>434</v>
      </c>
    </row>
    <row r="32" spans="1:9" x14ac:dyDescent="0.25">
      <c r="A32" s="6" t="s">
        <v>370</v>
      </c>
      <c r="B32" s="6" t="s">
        <v>65</v>
      </c>
      <c r="C32" s="6" t="s">
        <v>66</v>
      </c>
      <c r="D32" s="6" t="s">
        <v>2</v>
      </c>
      <c r="E32" s="37">
        <v>92110</v>
      </c>
      <c r="F32" s="6" t="s">
        <v>64</v>
      </c>
      <c r="G32" s="6">
        <v>92</v>
      </c>
      <c r="H32" s="6" t="s">
        <v>408</v>
      </c>
      <c r="I32" t="s">
        <v>433</v>
      </c>
    </row>
    <row r="33" spans="1:9" x14ac:dyDescent="0.25">
      <c r="A33" s="6" t="s">
        <v>334</v>
      </c>
      <c r="B33" s="6" t="s">
        <v>68</v>
      </c>
      <c r="C33" s="6" t="s">
        <v>69</v>
      </c>
      <c r="D33" s="6" t="s">
        <v>2</v>
      </c>
      <c r="E33" s="37">
        <v>93390</v>
      </c>
      <c r="F33" s="6" t="s">
        <v>67</v>
      </c>
      <c r="G33" s="6">
        <v>93</v>
      </c>
      <c r="H33" s="6" t="s">
        <v>412</v>
      </c>
      <c r="I33" t="s">
        <v>433</v>
      </c>
    </row>
    <row r="34" spans="1:9" x14ac:dyDescent="0.25">
      <c r="A34" s="6" t="s">
        <v>70</v>
      </c>
      <c r="B34" s="6" t="s">
        <v>71</v>
      </c>
      <c r="C34" s="6" t="s">
        <v>2</v>
      </c>
      <c r="D34" s="6" t="s">
        <v>2</v>
      </c>
      <c r="E34" s="37">
        <v>92700</v>
      </c>
      <c r="F34" s="6" t="s">
        <v>70</v>
      </c>
      <c r="G34" s="6">
        <v>92</v>
      </c>
      <c r="H34" s="6" t="s">
        <v>408</v>
      </c>
      <c r="I34" t="s">
        <v>433</v>
      </c>
    </row>
    <row r="35" spans="1:9" x14ac:dyDescent="0.25">
      <c r="A35" s="6" t="s">
        <v>363</v>
      </c>
      <c r="B35" s="6" t="s">
        <v>72</v>
      </c>
      <c r="C35" s="6" t="s">
        <v>2</v>
      </c>
      <c r="D35" s="6" t="s">
        <v>2</v>
      </c>
      <c r="E35" s="37">
        <v>78700</v>
      </c>
      <c r="F35" s="6" t="s">
        <v>315</v>
      </c>
      <c r="G35" s="6">
        <v>78</v>
      </c>
      <c r="H35" s="6" t="s">
        <v>404</v>
      </c>
      <c r="I35" t="s">
        <v>432</v>
      </c>
    </row>
    <row r="36" spans="1:9" x14ac:dyDescent="0.25">
      <c r="A36" s="6" t="s">
        <v>73</v>
      </c>
      <c r="B36" s="6" t="s">
        <v>74</v>
      </c>
      <c r="C36" s="6" t="s">
        <v>75</v>
      </c>
      <c r="D36" s="6" t="s">
        <v>2</v>
      </c>
      <c r="E36" s="37">
        <v>91120</v>
      </c>
      <c r="F36" s="6" t="s">
        <v>73</v>
      </c>
      <c r="G36" s="6">
        <v>91</v>
      </c>
      <c r="H36" s="6" t="s">
        <v>406</v>
      </c>
      <c r="I36" t="s">
        <v>431</v>
      </c>
    </row>
    <row r="37" spans="1:9" x14ac:dyDescent="0.25">
      <c r="A37" s="6" t="s">
        <v>76</v>
      </c>
      <c r="B37" s="6" t="s">
        <v>77</v>
      </c>
      <c r="C37" s="6" t="s">
        <v>78</v>
      </c>
      <c r="D37" s="6" t="s">
        <v>2</v>
      </c>
      <c r="E37" s="37">
        <v>77120</v>
      </c>
      <c r="F37" s="6" t="s">
        <v>76</v>
      </c>
      <c r="G37" s="6">
        <v>77</v>
      </c>
      <c r="H37" s="6" t="s">
        <v>402</v>
      </c>
      <c r="I37" t="s">
        <v>431</v>
      </c>
    </row>
    <row r="38" spans="1:9" x14ac:dyDescent="0.25">
      <c r="A38" s="6" t="s">
        <v>79</v>
      </c>
      <c r="B38" s="6" t="s">
        <v>80</v>
      </c>
      <c r="C38" s="6" t="s">
        <v>2</v>
      </c>
      <c r="D38" s="6" t="s">
        <v>2</v>
      </c>
      <c r="E38" s="37">
        <v>92400</v>
      </c>
      <c r="F38" s="6" t="s">
        <v>79</v>
      </c>
      <c r="G38" s="6">
        <v>92</v>
      </c>
      <c r="H38" s="6" t="s">
        <v>408</v>
      </c>
      <c r="I38" t="s">
        <v>433</v>
      </c>
    </row>
    <row r="39" spans="1:9" x14ac:dyDescent="0.25">
      <c r="A39" s="6" t="s">
        <v>81</v>
      </c>
      <c r="B39" s="6" t="s">
        <v>82</v>
      </c>
      <c r="C39" s="6" t="s">
        <v>2</v>
      </c>
      <c r="D39" s="6" t="s">
        <v>2</v>
      </c>
      <c r="E39" s="37">
        <v>94000</v>
      </c>
      <c r="F39" s="6" t="s">
        <v>81</v>
      </c>
      <c r="G39" s="6">
        <v>94</v>
      </c>
      <c r="H39" s="6" t="s">
        <v>414</v>
      </c>
      <c r="I39" t="s">
        <v>434</v>
      </c>
    </row>
    <row r="40" spans="1:9" x14ac:dyDescent="0.25">
      <c r="A40" s="6" t="s">
        <v>362</v>
      </c>
      <c r="B40" s="6" t="s">
        <v>83</v>
      </c>
      <c r="C40" s="6" t="s">
        <v>2</v>
      </c>
      <c r="D40" s="6" t="s">
        <v>2</v>
      </c>
      <c r="E40" s="37">
        <v>77190</v>
      </c>
      <c r="F40" s="6" t="s">
        <v>316</v>
      </c>
      <c r="G40" s="6">
        <v>77</v>
      </c>
      <c r="H40" s="6" t="s">
        <v>403</v>
      </c>
      <c r="I40" t="s">
        <v>431</v>
      </c>
    </row>
    <row r="41" spans="1:9" x14ac:dyDescent="0.25">
      <c r="A41" s="6" t="s">
        <v>84</v>
      </c>
      <c r="B41" s="6" t="s">
        <v>85</v>
      </c>
      <c r="C41" s="6" t="s">
        <v>2</v>
      </c>
      <c r="D41" s="6" t="s">
        <v>2</v>
      </c>
      <c r="E41" s="37">
        <v>95330</v>
      </c>
      <c r="F41" s="6" t="s">
        <v>84</v>
      </c>
      <c r="G41" s="6">
        <v>95</v>
      </c>
      <c r="H41" s="6" t="s">
        <v>415</v>
      </c>
      <c r="I41" t="s">
        <v>433</v>
      </c>
    </row>
    <row r="42" spans="1:9" x14ac:dyDescent="0.25">
      <c r="A42" s="6" t="s">
        <v>86</v>
      </c>
      <c r="B42" s="6" t="s">
        <v>87</v>
      </c>
      <c r="C42" s="6" t="s">
        <v>2</v>
      </c>
      <c r="D42" s="6" t="s">
        <v>2</v>
      </c>
      <c r="E42" s="37">
        <v>91410</v>
      </c>
      <c r="F42" s="6" t="s">
        <v>86</v>
      </c>
      <c r="G42" s="6">
        <v>91</v>
      </c>
      <c r="H42" s="6" t="s">
        <v>407</v>
      </c>
      <c r="I42" t="s">
        <v>431</v>
      </c>
    </row>
    <row r="43" spans="1:9" x14ac:dyDescent="0.25">
      <c r="A43" s="6" t="s">
        <v>88</v>
      </c>
      <c r="B43" s="6" t="s">
        <v>89</v>
      </c>
      <c r="C43" s="6" t="s">
        <v>2</v>
      </c>
      <c r="D43" s="6" t="s">
        <v>2</v>
      </c>
      <c r="E43" s="37">
        <v>93700</v>
      </c>
      <c r="F43" s="6" t="s">
        <v>88</v>
      </c>
      <c r="G43" s="6">
        <v>93</v>
      </c>
      <c r="H43" s="6" t="s">
        <v>411</v>
      </c>
      <c r="I43" t="s">
        <v>433</v>
      </c>
    </row>
    <row r="44" spans="1:9" x14ac:dyDescent="0.25">
      <c r="A44" s="6" t="s">
        <v>374</v>
      </c>
      <c r="B44" s="6" t="s">
        <v>91</v>
      </c>
      <c r="C44" s="6" t="s">
        <v>2</v>
      </c>
      <c r="D44" s="6" t="s">
        <v>2</v>
      </c>
      <c r="E44" s="37">
        <v>93800</v>
      </c>
      <c r="F44" s="6" t="s">
        <v>90</v>
      </c>
      <c r="G44" s="6">
        <v>93</v>
      </c>
      <c r="H44" s="6" t="s">
        <v>410</v>
      </c>
      <c r="I44" t="s">
        <v>433</v>
      </c>
    </row>
    <row r="45" spans="1:9" x14ac:dyDescent="0.25">
      <c r="A45" s="6" t="s">
        <v>92</v>
      </c>
      <c r="B45" s="6" t="s">
        <v>93</v>
      </c>
      <c r="C45" s="6" t="s">
        <v>94</v>
      </c>
      <c r="D45" s="6" t="s">
        <v>2</v>
      </c>
      <c r="E45" s="37">
        <v>95120</v>
      </c>
      <c r="F45" s="6" t="s">
        <v>92</v>
      </c>
      <c r="G45" s="6">
        <v>95</v>
      </c>
      <c r="H45" s="6" t="s">
        <v>415</v>
      </c>
      <c r="I45" t="s">
        <v>433</v>
      </c>
    </row>
    <row r="46" spans="1:9" x14ac:dyDescent="0.25">
      <c r="A46" s="6" t="s">
        <v>95</v>
      </c>
      <c r="B46" s="6" t="s">
        <v>96</v>
      </c>
      <c r="C46" s="6" t="s">
        <v>2</v>
      </c>
      <c r="D46" s="6" t="s">
        <v>2</v>
      </c>
      <c r="E46" s="37">
        <v>91150</v>
      </c>
      <c r="F46" s="6" t="s">
        <v>95</v>
      </c>
      <c r="G46" s="6">
        <v>91</v>
      </c>
      <c r="H46" s="6" t="s">
        <v>407</v>
      </c>
      <c r="I46" t="s">
        <v>431</v>
      </c>
    </row>
    <row r="47" spans="1:9" x14ac:dyDescent="0.25">
      <c r="A47" s="6" t="s">
        <v>308</v>
      </c>
      <c r="B47" s="6" t="s">
        <v>97</v>
      </c>
      <c r="C47" s="6" t="s">
        <v>2</v>
      </c>
      <c r="D47" s="6" t="s">
        <v>2</v>
      </c>
      <c r="E47" s="37">
        <v>91000</v>
      </c>
      <c r="F47" s="6" t="s">
        <v>308</v>
      </c>
      <c r="G47" s="6">
        <v>91</v>
      </c>
      <c r="H47" s="6" t="s">
        <v>406</v>
      </c>
      <c r="I47" t="s">
        <v>431</v>
      </c>
    </row>
    <row r="48" spans="1:9" x14ac:dyDescent="0.25">
      <c r="A48" s="6" t="s">
        <v>387</v>
      </c>
      <c r="B48" s="6" t="s">
        <v>99</v>
      </c>
      <c r="C48" s="6" t="s">
        <v>100</v>
      </c>
      <c r="D48" s="6" t="s">
        <v>2</v>
      </c>
      <c r="E48" s="37">
        <v>94120</v>
      </c>
      <c r="F48" s="6" t="s">
        <v>98</v>
      </c>
      <c r="G48" s="6">
        <v>94</v>
      </c>
      <c r="H48" s="6" t="s">
        <v>414</v>
      </c>
      <c r="I48" t="s">
        <v>434</v>
      </c>
    </row>
    <row r="49" spans="1:9" x14ac:dyDescent="0.25">
      <c r="A49" s="6" t="s">
        <v>392</v>
      </c>
      <c r="B49" s="6" t="s">
        <v>102</v>
      </c>
      <c r="C49" s="6" t="s">
        <v>103</v>
      </c>
      <c r="D49" s="6" t="s">
        <v>2</v>
      </c>
      <c r="E49" s="37">
        <v>95140</v>
      </c>
      <c r="F49" s="6" t="s">
        <v>101</v>
      </c>
      <c r="G49" s="6">
        <v>95</v>
      </c>
      <c r="H49" s="6" t="s">
        <v>415</v>
      </c>
      <c r="I49" t="s">
        <v>433</v>
      </c>
    </row>
    <row r="50" spans="1:9" x14ac:dyDescent="0.25">
      <c r="A50" s="6" t="s">
        <v>104</v>
      </c>
      <c r="B50" s="6" t="s">
        <v>105</v>
      </c>
      <c r="C50" s="6" t="s">
        <v>106</v>
      </c>
      <c r="D50" s="6" t="s">
        <v>107</v>
      </c>
      <c r="E50" s="37">
        <v>92230</v>
      </c>
      <c r="F50" s="6" t="s">
        <v>104</v>
      </c>
      <c r="G50" s="6">
        <v>92</v>
      </c>
      <c r="H50" s="6" t="s">
        <v>408</v>
      </c>
      <c r="I50" t="s">
        <v>433</v>
      </c>
    </row>
    <row r="51" spans="1:9" x14ac:dyDescent="0.25">
      <c r="A51" s="6" t="s">
        <v>108</v>
      </c>
      <c r="B51" s="6" t="s">
        <v>109</v>
      </c>
      <c r="C51" s="6" t="s">
        <v>2</v>
      </c>
      <c r="D51" s="6" t="s">
        <v>2</v>
      </c>
      <c r="E51" s="37">
        <v>95500</v>
      </c>
      <c r="F51" s="6" t="s">
        <v>108</v>
      </c>
      <c r="G51" s="6">
        <v>95</v>
      </c>
      <c r="H51" s="6" t="s">
        <v>415</v>
      </c>
      <c r="I51" t="s">
        <v>433</v>
      </c>
    </row>
    <row r="52" spans="1:9" x14ac:dyDescent="0.25">
      <c r="A52" s="6" t="s">
        <v>110</v>
      </c>
      <c r="B52" s="6" t="s">
        <v>111</v>
      </c>
      <c r="C52" s="6" t="s">
        <v>2</v>
      </c>
      <c r="D52" s="6" t="s">
        <v>2</v>
      </c>
      <c r="E52" s="37">
        <v>78286</v>
      </c>
      <c r="F52" s="6" t="s">
        <v>110</v>
      </c>
      <c r="G52" s="6">
        <v>78</v>
      </c>
      <c r="H52" s="6" t="s">
        <v>405</v>
      </c>
      <c r="I52" t="s">
        <v>432</v>
      </c>
    </row>
    <row r="53" spans="1:9" x14ac:dyDescent="0.25">
      <c r="A53" s="6" t="s">
        <v>112</v>
      </c>
      <c r="B53" s="6" t="s">
        <v>113</v>
      </c>
      <c r="C53" s="6" t="s">
        <v>2</v>
      </c>
      <c r="D53" s="6" t="s">
        <v>2</v>
      </c>
      <c r="E53" s="37">
        <v>75011</v>
      </c>
      <c r="F53" s="6" t="s">
        <v>310</v>
      </c>
      <c r="G53" s="6">
        <v>75</v>
      </c>
      <c r="H53" s="6" t="s">
        <v>401</v>
      </c>
      <c r="I53" t="s">
        <v>430</v>
      </c>
    </row>
    <row r="54" spans="1:9" x14ac:dyDescent="0.25">
      <c r="A54" s="6" t="s">
        <v>114</v>
      </c>
      <c r="B54" s="6" t="s">
        <v>115</v>
      </c>
      <c r="C54" s="6" t="s">
        <v>2</v>
      </c>
      <c r="D54" s="6" t="s">
        <v>2</v>
      </c>
      <c r="E54" s="37">
        <v>95220</v>
      </c>
      <c r="F54" s="6" t="s">
        <v>114</v>
      </c>
      <c r="G54" s="6">
        <v>95</v>
      </c>
      <c r="H54" s="6" t="s">
        <v>416</v>
      </c>
      <c r="I54" t="s">
        <v>433</v>
      </c>
    </row>
    <row r="55" spans="1:9" x14ac:dyDescent="0.25">
      <c r="A55" s="6" t="s">
        <v>371</v>
      </c>
      <c r="B55" s="6" t="s">
        <v>117</v>
      </c>
      <c r="C55" s="6" t="s">
        <v>118</v>
      </c>
      <c r="D55" s="6" t="s">
        <v>2</v>
      </c>
      <c r="E55" s="37">
        <v>92130</v>
      </c>
      <c r="F55" s="6" t="s">
        <v>116</v>
      </c>
      <c r="G55" s="6">
        <v>92</v>
      </c>
      <c r="H55" s="6" t="s">
        <v>409</v>
      </c>
      <c r="I55" t="s">
        <v>433</v>
      </c>
    </row>
    <row r="56" spans="1:9" x14ac:dyDescent="0.25">
      <c r="A56" s="6" t="s">
        <v>382</v>
      </c>
      <c r="B56" s="6" t="s">
        <v>120</v>
      </c>
      <c r="C56" s="6" t="s">
        <v>121</v>
      </c>
      <c r="D56" s="6" t="s">
        <v>2</v>
      </c>
      <c r="E56" s="37">
        <v>94200</v>
      </c>
      <c r="F56" s="6" t="s">
        <v>119</v>
      </c>
      <c r="G56" s="6">
        <v>94</v>
      </c>
      <c r="H56" s="6" t="s">
        <v>413</v>
      </c>
      <c r="I56" t="s">
        <v>434</v>
      </c>
    </row>
    <row r="57" spans="1:9" x14ac:dyDescent="0.25">
      <c r="A57" s="6" t="s">
        <v>366</v>
      </c>
      <c r="B57" s="6" t="s">
        <v>123</v>
      </c>
      <c r="C57" s="6" t="s">
        <v>2</v>
      </c>
      <c r="D57" s="6" t="s">
        <v>2</v>
      </c>
      <c r="E57" s="37">
        <v>91262</v>
      </c>
      <c r="F57" s="6" t="s">
        <v>122</v>
      </c>
      <c r="G57" s="6">
        <v>91</v>
      </c>
      <c r="H57" s="6" t="s">
        <v>406</v>
      </c>
      <c r="I57" t="s">
        <v>431</v>
      </c>
    </row>
    <row r="58" spans="1:9" x14ac:dyDescent="0.25">
      <c r="A58" s="6" t="s">
        <v>124</v>
      </c>
      <c r="B58" s="6" t="s">
        <v>317</v>
      </c>
      <c r="C58" s="6" t="s">
        <v>2</v>
      </c>
      <c r="D58" s="6" t="s">
        <v>2</v>
      </c>
      <c r="E58" s="37">
        <v>93120</v>
      </c>
      <c r="F58" s="6" t="s">
        <v>124</v>
      </c>
      <c r="G58" s="6">
        <v>93</v>
      </c>
      <c r="H58" s="6" t="s">
        <v>410</v>
      </c>
      <c r="I58" t="s">
        <v>433</v>
      </c>
    </row>
    <row r="59" spans="1:9" x14ac:dyDescent="0.25">
      <c r="A59" s="6" t="s">
        <v>358</v>
      </c>
      <c r="B59" s="6" t="s">
        <v>126</v>
      </c>
      <c r="C59" s="6" t="s">
        <v>2</v>
      </c>
      <c r="D59" s="6" t="s">
        <v>2</v>
      </c>
      <c r="E59" s="37">
        <v>77260</v>
      </c>
      <c r="F59" s="6" t="s">
        <v>125</v>
      </c>
      <c r="G59" s="6">
        <v>77</v>
      </c>
      <c r="H59" s="6" t="s">
        <v>402</v>
      </c>
      <c r="I59" t="s">
        <v>431</v>
      </c>
    </row>
    <row r="60" spans="1:9" x14ac:dyDescent="0.25">
      <c r="A60" s="6" t="s">
        <v>359</v>
      </c>
      <c r="B60" s="6" t="s">
        <v>127</v>
      </c>
      <c r="C60" s="6" t="s">
        <v>2</v>
      </c>
      <c r="D60" s="6" t="s">
        <v>2</v>
      </c>
      <c r="E60" s="37">
        <v>77405</v>
      </c>
      <c r="F60" s="6" t="s">
        <v>318</v>
      </c>
      <c r="G60" s="6">
        <v>77</v>
      </c>
      <c r="H60" s="6" t="s">
        <v>402</v>
      </c>
      <c r="I60" t="s">
        <v>431</v>
      </c>
    </row>
    <row r="61" spans="1:9" x14ac:dyDescent="0.25">
      <c r="A61" s="6" t="s">
        <v>375</v>
      </c>
      <c r="B61" s="6" t="s">
        <v>129</v>
      </c>
      <c r="C61" s="6" t="s">
        <v>2</v>
      </c>
      <c r="D61" s="6" t="s">
        <v>2</v>
      </c>
      <c r="E61" s="37">
        <v>93150</v>
      </c>
      <c r="F61" s="6" t="s">
        <v>128</v>
      </c>
      <c r="G61" s="6">
        <v>93</v>
      </c>
      <c r="H61" s="6" t="s">
        <v>411</v>
      </c>
      <c r="I61" t="s">
        <v>433</v>
      </c>
    </row>
    <row r="62" spans="1:9" x14ac:dyDescent="0.25">
      <c r="A62" s="6" t="s">
        <v>132</v>
      </c>
      <c r="B62" s="6" t="s">
        <v>133</v>
      </c>
      <c r="C62" s="6" t="s">
        <v>2</v>
      </c>
      <c r="D62" s="6" t="s">
        <v>2</v>
      </c>
      <c r="E62" s="37">
        <v>78130</v>
      </c>
      <c r="F62" s="6" t="s">
        <v>132</v>
      </c>
      <c r="G62" s="6">
        <v>78</v>
      </c>
      <c r="H62" s="6" t="s">
        <v>404</v>
      </c>
      <c r="I62" t="s">
        <v>432</v>
      </c>
    </row>
    <row r="63" spans="1:9" x14ac:dyDescent="0.25">
      <c r="A63" s="6" t="s">
        <v>134</v>
      </c>
      <c r="B63" s="6" t="s">
        <v>135</v>
      </c>
      <c r="C63" s="6" t="s">
        <v>2</v>
      </c>
      <c r="D63" s="6" t="s">
        <v>2</v>
      </c>
      <c r="E63" s="37">
        <v>91940</v>
      </c>
      <c r="F63" s="6" t="s">
        <v>134</v>
      </c>
      <c r="G63" s="6">
        <v>91</v>
      </c>
      <c r="H63" s="6" t="s">
        <v>407</v>
      </c>
      <c r="I63" t="s">
        <v>431</v>
      </c>
    </row>
    <row r="64" spans="1:9" x14ac:dyDescent="0.25">
      <c r="A64" s="6" t="s">
        <v>136</v>
      </c>
      <c r="B64" s="6" t="s">
        <v>137</v>
      </c>
      <c r="C64" s="6" t="s">
        <v>2</v>
      </c>
      <c r="D64" s="6" t="s">
        <v>2</v>
      </c>
      <c r="E64" s="37">
        <v>92532</v>
      </c>
      <c r="F64" s="6" t="s">
        <v>136</v>
      </c>
      <c r="G64" s="6">
        <v>92</v>
      </c>
      <c r="H64" s="6" t="s">
        <v>408</v>
      </c>
      <c r="I64" t="s">
        <v>433</v>
      </c>
    </row>
    <row r="65" spans="1:9" x14ac:dyDescent="0.25">
      <c r="A65" s="6" t="s">
        <v>383</v>
      </c>
      <c r="B65" s="6" t="s">
        <v>139</v>
      </c>
      <c r="C65" s="6" t="s">
        <v>2</v>
      </c>
      <c r="D65" s="6" t="s">
        <v>2</v>
      </c>
      <c r="E65" s="37">
        <v>94240</v>
      </c>
      <c r="F65" s="6" t="s">
        <v>138</v>
      </c>
      <c r="G65" s="6">
        <v>94</v>
      </c>
      <c r="H65" s="6" t="s">
        <v>413</v>
      </c>
      <c r="I65" t="s">
        <v>434</v>
      </c>
    </row>
    <row r="66" spans="1:9" x14ac:dyDescent="0.25">
      <c r="A66" s="6" t="s">
        <v>376</v>
      </c>
      <c r="B66" s="6" t="s">
        <v>141</v>
      </c>
      <c r="C66" s="6" t="s">
        <v>2</v>
      </c>
      <c r="D66" s="6" t="s">
        <v>2</v>
      </c>
      <c r="E66" s="37">
        <v>93891</v>
      </c>
      <c r="F66" s="6" t="s">
        <v>140</v>
      </c>
      <c r="G66" s="6">
        <v>93</v>
      </c>
      <c r="H66" s="6" t="s">
        <v>411</v>
      </c>
      <c r="I66" t="s">
        <v>433</v>
      </c>
    </row>
    <row r="67" spans="1:9" x14ac:dyDescent="0.25">
      <c r="A67" s="6" t="s">
        <v>142</v>
      </c>
      <c r="B67" s="6" t="s">
        <v>143</v>
      </c>
      <c r="C67" s="6" t="s">
        <v>144</v>
      </c>
      <c r="D67" s="6" t="s">
        <v>2</v>
      </c>
      <c r="E67" s="37">
        <v>91160</v>
      </c>
      <c r="F67" s="6" t="s">
        <v>142</v>
      </c>
      <c r="G67" s="6">
        <v>91</v>
      </c>
      <c r="H67" s="6" t="s">
        <v>407</v>
      </c>
      <c r="I67" t="s">
        <v>431</v>
      </c>
    </row>
    <row r="68" spans="1:9" x14ac:dyDescent="0.25">
      <c r="A68" s="6" t="s">
        <v>145</v>
      </c>
      <c r="B68" s="6" t="s">
        <v>146</v>
      </c>
      <c r="C68" s="6" t="s">
        <v>2</v>
      </c>
      <c r="D68" s="6" t="s">
        <v>2</v>
      </c>
      <c r="E68" s="37">
        <v>94700</v>
      </c>
      <c r="F68" s="6" t="s">
        <v>145</v>
      </c>
      <c r="G68" s="6">
        <v>94</v>
      </c>
      <c r="H68" s="6" t="s">
        <v>414</v>
      </c>
      <c r="I68" t="s">
        <v>434</v>
      </c>
    </row>
    <row r="69" spans="1:9" x14ac:dyDescent="0.25">
      <c r="A69" s="6" t="s">
        <v>147</v>
      </c>
      <c r="B69" s="6" t="s">
        <v>148</v>
      </c>
      <c r="C69" s="6" t="s">
        <v>2</v>
      </c>
      <c r="D69" s="6" t="s">
        <v>2</v>
      </c>
      <c r="E69" s="37">
        <v>78711</v>
      </c>
      <c r="F69" s="6" t="s">
        <v>147</v>
      </c>
      <c r="G69" s="6">
        <v>78</v>
      </c>
      <c r="H69" s="6" t="s">
        <v>404</v>
      </c>
      <c r="I69" t="s">
        <v>432</v>
      </c>
    </row>
    <row r="70" spans="1:9" x14ac:dyDescent="0.25">
      <c r="A70" s="6" t="s">
        <v>149</v>
      </c>
      <c r="B70" s="6" t="s">
        <v>150</v>
      </c>
      <c r="C70" s="6" t="s">
        <v>2</v>
      </c>
      <c r="D70" s="6" t="s">
        <v>2</v>
      </c>
      <c r="E70" s="37">
        <v>77100</v>
      </c>
      <c r="F70" s="6" t="s">
        <v>149</v>
      </c>
      <c r="G70" s="6">
        <v>77</v>
      </c>
      <c r="H70" s="6" t="s">
        <v>402</v>
      </c>
      <c r="I70" t="s">
        <v>431</v>
      </c>
    </row>
    <row r="71" spans="1:9" x14ac:dyDescent="0.25">
      <c r="A71" s="6" t="s">
        <v>151</v>
      </c>
      <c r="B71" s="6" t="s">
        <v>152</v>
      </c>
      <c r="C71" s="6" t="s">
        <v>2</v>
      </c>
      <c r="D71" s="6" t="s">
        <v>2</v>
      </c>
      <c r="E71" s="37">
        <v>77290</v>
      </c>
      <c r="F71" s="6" t="s">
        <v>151</v>
      </c>
      <c r="G71" s="6">
        <v>77</v>
      </c>
      <c r="H71" s="6" t="s">
        <v>402</v>
      </c>
      <c r="I71" t="s">
        <v>431</v>
      </c>
    </row>
    <row r="72" spans="1:9" x14ac:dyDescent="0.25">
      <c r="A72" s="6" t="s">
        <v>153</v>
      </c>
      <c r="B72" s="6" t="s">
        <v>154</v>
      </c>
      <c r="C72" s="6" t="s">
        <v>2</v>
      </c>
      <c r="D72" s="6" t="s">
        <v>2</v>
      </c>
      <c r="E72" s="37">
        <v>77130</v>
      </c>
      <c r="F72" s="6" t="s">
        <v>153</v>
      </c>
      <c r="G72" s="6">
        <v>77</v>
      </c>
      <c r="H72" s="6" t="s">
        <v>403</v>
      </c>
      <c r="I72" t="s">
        <v>431</v>
      </c>
    </row>
    <row r="73" spans="1:9" x14ac:dyDescent="0.25">
      <c r="A73" s="6" t="s">
        <v>155</v>
      </c>
      <c r="B73" s="6" t="s">
        <v>156</v>
      </c>
      <c r="C73" s="6" t="s">
        <v>2</v>
      </c>
      <c r="D73" s="6" t="s">
        <v>2</v>
      </c>
      <c r="E73" s="37">
        <v>95160</v>
      </c>
      <c r="F73" s="6" t="s">
        <v>155</v>
      </c>
      <c r="G73" s="6">
        <v>95</v>
      </c>
      <c r="H73" s="6" t="s">
        <v>415</v>
      </c>
      <c r="I73" t="s">
        <v>433</v>
      </c>
    </row>
    <row r="74" spans="1:9" x14ac:dyDescent="0.25">
      <c r="A74" s="6" t="s">
        <v>378</v>
      </c>
      <c r="B74" s="6" t="s">
        <v>157</v>
      </c>
      <c r="C74" s="6" t="s">
        <v>158</v>
      </c>
      <c r="D74" s="6" t="s">
        <v>2</v>
      </c>
      <c r="E74" s="37">
        <v>93104</v>
      </c>
      <c r="F74" s="6" t="s">
        <v>319</v>
      </c>
      <c r="G74" s="6">
        <v>93</v>
      </c>
      <c r="H74" s="6" t="s">
        <v>412</v>
      </c>
      <c r="I74" t="s">
        <v>433</v>
      </c>
    </row>
    <row r="75" spans="1:9" x14ac:dyDescent="0.25">
      <c r="A75" s="6" t="s">
        <v>159</v>
      </c>
      <c r="B75" s="6" t="s">
        <v>320</v>
      </c>
      <c r="C75" s="6" t="s">
        <v>160</v>
      </c>
      <c r="D75" s="6" t="s">
        <v>2</v>
      </c>
      <c r="E75" s="37">
        <v>92120</v>
      </c>
      <c r="F75" s="6" t="s">
        <v>159</v>
      </c>
      <c r="G75" s="6">
        <v>92</v>
      </c>
      <c r="H75" s="6" t="s">
        <v>409</v>
      </c>
      <c r="I75" t="s">
        <v>433</v>
      </c>
    </row>
    <row r="76" spans="1:9" x14ac:dyDescent="0.25">
      <c r="A76" s="6" t="s">
        <v>365</v>
      </c>
      <c r="E76" s="37"/>
      <c r="G76" s="6">
        <v>91</v>
      </c>
      <c r="H76" s="6" t="s">
        <v>406</v>
      </c>
      <c r="I76" t="s">
        <v>431</v>
      </c>
    </row>
    <row r="77" spans="1:9" x14ac:dyDescent="0.25">
      <c r="A77" s="6" t="s">
        <v>161</v>
      </c>
      <c r="B77" s="6" t="s">
        <v>162</v>
      </c>
      <c r="C77" s="6" t="s">
        <v>2</v>
      </c>
      <c r="D77" s="6" t="s">
        <v>2</v>
      </c>
      <c r="E77" s="37">
        <v>92000</v>
      </c>
      <c r="F77" s="6" t="s">
        <v>161</v>
      </c>
      <c r="G77" s="6">
        <v>92</v>
      </c>
      <c r="H77" s="6" t="s">
        <v>408</v>
      </c>
      <c r="I77" t="s">
        <v>433</v>
      </c>
    </row>
    <row r="78" spans="1:9" x14ac:dyDescent="0.25">
      <c r="A78" s="6" t="s">
        <v>163</v>
      </c>
      <c r="B78" s="6" t="s">
        <v>164</v>
      </c>
      <c r="C78" s="6" t="s">
        <v>2</v>
      </c>
      <c r="D78" s="6" t="s">
        <v>2</v>
      </c>
      <c r="E78" s="37">
        <v>77140</v>
      </c>
      <c r="F78" s="6" t="s">
        <v>163</v>
      </c>
      <c r="G78" s="6">
        <v>77</v>
      </c>
      <c r="H78" s="6" t="s">
        <v>403</v>
      </c>
      <c r="I78" t="s">
        <v>431</v>
      </c>
    </row>
    <row r="79" spans="1:9" x14ac:dyDescent="0.25">
      <c r="A79" s="6" t="s">
        <v>335</v>
      </c>
      <c r="B79" s="6" t="s">
        <v>166</v>
      </c>
      <c r="C79" s="6" t="s">
        <v>167</v>
      </c>
      <c r="D79" s="6" t="s">
        <v>168</v>
      </c>
      <c r="E79" s="37">
        <v>93330</v>
      </c>
      <c r="F79" s="6" t="s">
        <v>165</v>
      </c>
      <c r="G79" s="6">
        <v>93</v>
      </c>
      <c r="H79" s="6" t="s">
        <v>412</v>
      </c>
      <c r="I79" t="s">
        <v>433</v>
      </c>
    </row>
    <row r="80" spans="1:9" x14ac:dyDescent="0.25">
      <c r="A80" s="6" t="s">
        <v>390</v>
      </c>
      <c r="B80" s="6" t="s">
        <v>170</v>
      </c>
      <c r="C80" s="6" t="s">
        <v>2</v>
      </c>
      <c r="D80" s="6" t="s">
        <v>2</v>
      </c>
      <c r="E80" s="37">
        <v>94130</v>
      </c>
      <c r="F80" s="6" t="s">
        <v>169</v>
      </c>
      <c r="G80" s="6">
        <v>94</v>
      </c>
      <c r="H80" s="6" t="s">
        <v>414</v>
      </c>
      <c r="I80" t="s">
        <v>434</v>
      </c>
    </row>
    <row r="81" spans="1:9" x14ac:dyDescent="0.25">
      <c r="A81" s="6" t="s">
        <v>379</v>
      </c>
      <c r="B81" s="6" t="s">
        <v>172</v>
      </c>
      <c r="C81" s="6" t="s">
        <v>2</v>
      </c>
      <c r="D81" s="6" t="s">
        <v>2</v>
      </c>
      <c r="E81" s="37">
        <v>93160</v>
      </c>
      <c r="F81" s="6" t="s">
        <v>171</v>
      </c>
      <c r="G81" s="6">
        <v>93</v>
      </c>
      <c r="H81" s="6" t="s">
        <v>412</v>
      </c>
      <c r="I81" t="s">
        <v>433</v>
      </c>
    </row>
    <row r="82" spans="1:9" x14ac:dyDescent="0.25">
      <c r="A82" s="6" t="s">
        <v>394</v>
      </c>
      <c r="B82" s="6" t="s">
        <v>130</v>
      </c>
      <c r="C82" s="6" t="s">
        <v>2</v>
      </c>
      <c r="D82" s="6" t="s">
        <v>2</v>
      </c>
      <c r="E82" s="37">
        <v>93160</v>
      </c>
      <c r="F82" s="6" t="s">
        <v>171</v>
      </c>
      <c r="G82" s="6" t="s">
        <v>417</v>
      </c>
      <c r="H82" s="6" t="s">
        <v>417</v>
      </c>
      <c r="I82" t="s">
        <v>435</v>
      </c>
    </row>
    <row r="83" spans="1:9" x14ac:dyDescent="0.25">
      <c r="A83" s="6" t="s">
        <v>395</v>
      </c>
      <c r="B83" s="6" t="s">
        <v>131</v>
      </c>
      <c r="C83" s="6" t="s">
        <v>2</v>
      </c>
      <c r="D83" s="6" t="s">
        <v>2</v>
      </c>
      <c r="E83" s="37">
        <v>93160</v>
      </c>
      <c r="F83" s="6" t="s">
        <v>171</v>
      </c>
      <c r="G83" s="6" t="s">
        <v>417</v>
      </c>
      <c r="H83" s="6" t="s">
        <v>417</v>
      </c>
      <c r="I83" t="s">
        <v>435</v>
      </c>
    </row>
    <row r="84" spans="1:9" x14ac:dyDescent="0.25">
      <c r="A84" s="6" t="s">
        <v>336</v>
      </c>
      <c r="B84" s="6" t="s">
        <v>174</v>
      </c>
      <c r="C84" s="6" t="s">
        <v>2</v>
      </c>
      <c r="D84" s="6" t="s">
        <v>2</v>
      </c>
      <c r="E84" s="37">
        <v>93130</v>
      </c>
      <c r="F84" s="6" t="s">
        <v>173</v>
      </c>
      <c r="G84" s="6">
        <v>93</v>
      </c>
      <c r="H84" s="6" t="s">
        <v>412</v>
      </c>
      <c r="I84" t="s">
        <v>433</v>
      </c>
    </row>
    <row r="85" spans="1:9" x14ac:dyDescent="0.25">
      <c r="A85" s="6" t="s">
        <v>175</v>
      </c>
      <c r="B85" s="6" t="s">
        <v>176</v>
      </c>
      <c r="C85" s="6" t="s">
        <v>2</v>
      </c>
      <c r="D85" s="6" t="s">
        <v>2</v>
      </c>
      <c r="E85" s="37">
        <v>91120</v>
      </c>
      <c r="F85" s="6" t="s">
        <v>175</v>
      </c>
      <c r="G85" s="6">
        <v>91</v>
      </c>
      <c r="H85" s="6" t="s">
        <v>407</v>
      </c>
      <c r="I85" t="s">
        <v>431</v>
      </c>
    </row>
    <row r="86" spans="1:9" x14ac:dyDescent="0.25">
      <c r="A86" s="6" t="s">
        <v>177</v>
      </c>
      <c r="B86" s="6" t="s">
        <v>178</v>
      </c>
      <c r="C86" s="6" t="s">
        <v>2</v>
      </c>
      <c r="D86" s="6" t="s">
        <v>2</v>
      </c>
      <c r="E86" s="37">
        <v>93507</v>
      </c>
      <c r="F86" s="6" t="s">
        <v>177</v>
      </c>
      <c r="G86" s="6">
        <v>93</v>
      </c>
      <c r="H86" s="6" t="s">
        <v>411</v>
      </c>
      <c r="I86" t="s">
        <v>433</v>
      </c>
    </row>
    <row r="87" spans="1:9" x14ac:dyDescent="0.25">
      <c r="A87" s="6" t="s">
        <v>352</v>
      </c>
      <c r="B87" s="6" t="s">
        <v>179</v>
      </c>
      <c r="C87" s="6" t="s">
        <v>2</v>
      </c>
      <c r="D87" s="6" t="s">
        <v>2</v>
      </c>
      <c r="E87" s="37">
        <v>75002</v>
      </c>
      <c r="F87" s="6" t="s">
        <v>310</v>
      </c>
      <c r="G87" s="6">
        <v>75</v>
      </c>
      <c r="H87" s="6" t="s">
        <v>401</v>
      </c>
      <c r="I87" t="s">
        <v>430</v>
      </c>
    </row>
    <row r="88" spans="1:9" x14ac:dyDescent="0.25">
      <c r="A88" s="6" t="s">
        <v>347</v>
      </c>
      <c r="B88" s="6" t="s">
        <v>180</v>
      </c>
      <c r="C88" s="6" t="s">
        <v>2</v>
      </c>
      <c r="D88" s="6" t="s">
        <v>2</v>
      </c>
      <c r="E88" s="37">
        <v>75010</v>
      </c>
      <c r="F88" s="6" t="s">
        <v>310</v>
      </c>
      <c r="G88" s="6">
        <v>75</v>
      </c>
      <c r="H88" s="6" t="s">
        <v>400</v>
      </c>
      <c r="I88" t="s">
        <v>430</v>
      </c>
    </row>
    <row r="89" spans="1:9" x14ac:dyDescent="0.25">
      <c r="A89" s="6" t="s">
        <v>353</v>
      </c>
      <c r="B89" s="6" t="s">
        <v>181</v>
      </c>
      <c r="C89" s="6" t="s">
        <v>182</v>
      </c>
      <c r="D89" s="6" t="s">
        <v>2</v>
      </c>
      <c r="E89" s="37">
        <v>75011</v>
      </c>
      <c r="F89" s="6" t="s">
        <v>310</v>
      </c>
      <c r="G89" s="6">
        <v>75</v>
      </c>
      <c r="H89" s="6" t="s">
        <v>401</v>
      </c>
      <c r="I89" t="s">
        <v>430</v>
      </c>
    </row>
    <row r="90" spans="1:9" x14ac:dyDescent="0.25">
      <c r="A90" s="6" t="s">
        <v>354</v>
      </c>
      <c r="B90" s="6" t="s">
        <v>183</v>
      </c>
      <c r="C90" s="6" t="s">
        <v>2</v>
      </c>
      <c r="D90" s="6" t="s">
        <v>2</v>
      </c>
      <c r="E90" s="37">
        <v>75012</v>
      </c>
      <c r="F90" s="6" t="s">
        <v>310</v>
      </c>
      <c r="G90" s="6">
        <v>75</v>
      </c>
      <c r="H90" s="6" t="s">
        <v>401</v>
      </c>
      <c r="I90" t="s">
        <v>430</v>
      </c>
    </row>
    <row r="91" spans="1:9" x14ac:dyDescent="0.25">
      <c r="A91" s="6" t="s">
        <v>342</v>
      </c>
      <c r="B91" s="6" t="s">
        <v>184</v>
      </c>
      <c r="C91" s="6" t="s">
        <v>2</v>
      </c>
      <c r="D91" s="6" t="s">
        <v>2</v>
      </c>
      <c r="E91" s="37">
        <v>75015</v>
      </c>
      <c r="F91" s="6" t="s">
        <v>310</v>
      </c>
      <c r="G91" s="6">
        <v>75</v>
      </c>
      <c r="H91" s="6" t="s">
        <v>399</v>
      </c>
      <c r="I91" t="s">
        <v>430</v>
      </c>
    </row>
    <row r="92" spans="1:9" x14ac:dyDescent="0.25">
      <c r="A92" s="6" t="s">
        <v>348</v>
      </c>
      <c r="B92" s="6" t="s">
        <v>185</v>
      </c>
      <c r="C92" s="6" t="s">
        <v>186</v>
      </c>
      <c r="D92" s="6" t="s">
        <v>2</v>
      </c>
      <c r="E92" s="37">
        <v>75017</v>
      </c>
      <c r="F92" s="6" t="s">
        <v>310</v>
      </c>
      <c r="G92" s="6">
        <v>75</v>
      </c>
      <c r="H92" s="6" t="s">
        <v>400</v>
      </c>
      <c r="I92" t="s">
        <v>430</v>
      </c>
    </row>
    <row r="93" spans="1:9" x14ac:dyDescent="0.25">
      <c r="A93" s="6" t="s">
        <v>350</v>
      </c>
      <c r="B93" s="6" t="s">
        <v>187</v>
      </c>
      <c r="C93" s="6" t="s">
        <v>2</v>
      </c>
      <c r="D93" s="6" t="s">
        <v>2</v>
      </c>
      <c r="E93" s="37">
        <v>75018</v>
      </c>
      <c r="F93" s="6" t="s">
        <v>310</v>
      </c>
      <c r="G93" s="6">
        <v>75</v>
      </c>
      <c r="H93" s="6" t="s">
        <v>400</v>
      </c>
      <c r="I93" t="s">
        <v>430</v>
      </c>
    </row>
    <row r="94" spans="1:9" x14ac:dyDescent="0.25">
      <c r="A94" s="6" t="s">
        <v>349</v>
      </c>
      <c r="B94" s="6" t="s">
        <v>188</v>
      </c>
      <c r="C94" s="6" t="s">
        <v>2</v>
      </c>
      <c r="D94" s="6" t="s">
        <v>2</v>
      </c>
      <c r="E94" s="37">
        <v>75018</v>
      </c>
      <c r="F94" s="6" t="s">
        <v>310</v>
      </c>
      <c r="G94" s="6">
        <v>75</v>
      </c>
      <c r="H94" s="6" t="s">
        <v>400</v>
      </c>
      <c r="I94" t="s">
        <v>430</v>
      </c>
    </row>
    <row r="95" spans="1:9" x14ac:dyDescent="0.25">
      <c r="A95" s="6" t="s">
        <v>343</v>
      </c>
      <c r="B95" s="6" t="s">
        <v>189</v>
      </c>
      <c r="C95" s="6" t="s">
        <v>190</v>
      </c>
      <c r="D95" s="6" t="s">
        <v>2</v>
      </c>
      <c r="E95" s="37">
        <v>75019</v>
      </c>
      <c r="F95" s="6" t="s">
        <v>310</v>
      </c>
      <c r="G95" s="6">
        <v>75</v>
      </c>
      <c r="H95" s="6" t="s">
        <v>399</v>
      </c>
      <c r="I95" t="s">
        <v>430</v>
      </c>
    </row>
    <row r="96" spans="1:9" x14ac:dyDescent="0.25">
      <c r="A96" s="6" t="s">
        <v>344</v>
      </c>
      <c r="B96" s="6" t="s">
        <v>191</v>
      </c>
      <c r="C96" s="6" t="s">
        <v>2</v>
      </c>
      <c r="D96" s="6" t="s">
        <v>2</v>
      </c>
      <c r="E96" s="37">
        <v>75019</v>
      </c>
      <c r="F96" s="6" t="s">
        <v>310</v>
      </c>
      <c r="G96" s="6">
        <v>75</v>
      </c>
      <c r="H96" s="6" t="s">
        <v>399</v>
      </c>
      <c r="I96" t="s">
        <v>430</v>
      </c>
    </row>
    <row r="97" spans="1:9" x14ac:dyDescent="0.25">
      <c r="A97" s="6" t="s">
        <v>355</v>
      </c>
      <c r="B97" s="6" t="s">
        <v>192</v>
      </c>
      <c r="C97" s="6" t="s">
        <v>2</v>
      </c>
      <c r="D97" s="6" t="s">
        <v>2</v>
      </c>
      <c r="E97" s="37">
        <v>75020</v>
      </c>
      <c r="F97" s="6" t="s">
        <v>310</v>
      </c>
      <c r="G97" s="6">
        <v>75</v>
      </c>
      <c r="H97" s="6" t="s">
        <v>401</v>
      </c>
      <c r="I97" t="s">
        <v>430</v>
      </c>
    </row>
    <row r="98" spans="1:9" x14ac:dyDescent="0.25">
      <c r="A98" s="6" t="s">
        <v>356</v>
      </c>
      <c r="B98" s="6" t="s">
        <v>193</v>
      </c>
      <c r="C98" s="6" t="s">
        <v>2</v>
      </c>
      <c r="D98" s="6" t="s">
        <v>2</v>
      </c>
      <c r="E98" s="37">
        <v>75020</v>
      </c>
      <c r="F98" s="6" t="s">
        <v>310</v>
      </c>
      <c r="G98" s="6">
        <v>75</v>
      </c>
      <c r="H98" s="6" t="s">
        <v>401</v>
      </c>
      <c r="I98" t="s">
        <v>430</v>
      </c>
    </row>
    <row r="99" spans="1:9" x14ac:dyDescent="0.25">
      <c r="A99" s="6" t="s">
        <v>340</v>
      </c>
      <c r="B99" s="6" t="s">
        <v>194</v>
      </c>
      <c r="C99" s="6" t="s">
        <v>2</v>
      </c>
      <c r="D99" s="6" t="s">
        <v>2</v>
      </c>
      <c r="E99" s="37">
        <v>75013</v>
      </c>
      <c r="F99" s="6" t="s">
        <v>310</v>
      </c>
      <c r="G99" s="6">
        <v>75</v>
      </c>
      <c r="H99" s="6" t="s">
        <v>399</v>
      </c>
      <c r="I99" t="s">
        <v>430</v>
      </c>
    </row>
    <row r="100" spans="1:9" x14ac:dyDescent="0.25">
      <c r="A100" s="6" t="s">
        <v>341</v>
      </c>
      <c r="B100" s="6" t="s">
        <v>195</v>
      </c>
      <c r="C100" s="6" t="s">
        <v>2</v>
      </c>
      <c r="D100" s="6" t="s">
        <v>2</v>
      </c>
      <c r="E100" s="37">
        <v>75014</v>
      </c>
      <c r="F100" s="6" t="s">
        <v>310</v>
      </c>
      <c r="G100" s="6">
        <v>75</v>
      </c>
      <c r="H100" s="6" t="s">
        <v>399</v>
      </c>
      <c r="I100" t="s">
        <v>430</v>
      </c>
    </row>
    <row r="101" spans="1:9" x14ac:dyDescent="0.25">
      <c r="A101" s="6" t="s">
        <v>346</v>
      </c>
      <c r="B101" s="6" t="s">
        <v>196</v>
      </c>
      <c r="C101" s="6" t="s">
        <v>197</v>
      </c>
      <c r="D101" s="6" t="s">
        <v>2</v>
      </c>
      <c r="E101" s="37">
        <v>75008</v>
      </c>
      <c r="F101" s="6" t="s">
        <v>310</v>
      </c>
      <c r="G101" s="6">
        <v>75</v>
      </c>
      <c r="H101" s="6" t="s">
        <v>400</v>
      </c>
      <c r="I101" t="s">
        <v>430</v>
      </c>
    </row>
    <row r="102" spans="1:9" x14ac:dyDescent="0.25">
      <c r="A102" s="6" t="s">
        <v>440</v>
      </c>
      <c r="B102" s="6" t="s">
        <v>441</v>
      </c>
      <c r="E102" s="37">
        <v>75013</v>
      </c>
      <c r="F102" s="6" t="s">
        <v>310</v>
      </c>
      <c r="G102" s="6">
        <v>75</v>
      </c>
      <c r="H102" s="6" t="s">
        <v>401</v>
      </c>
      <c r="I102" t="s">
        <v>430</v>
      </c>
    </row>
    <row r="103" spans="1:9" x14ac:dyDescent="0.25">
      <c r="A103" s="6" t="s">
        <v>397</v>
      </c>
      <c r="E103" s="37"/>
      <c r="G103" s="6" t="s">
        <v>418</v>
      </c>
      <c r="H103" s="6" t="s">
        <v>397</v>
      </c>
      <c r="I103" t="s">
        <v>433</v>
      </c>
    </row>
    <row r="104" spans="1:9" x14ac:dyDescent="0.25">
      <c r="A104" s="6" t="s">
        <v>398</v>
      </c>
      <c r="E104" s="37"/>
      <c r="G104" s="6" t="s">
        <v>418</v>
      </c>
      <c r="H104" s="6" t="s">
        <v>398</v>
      </c>
      <c r="I104" t="s">
        <v>431</v>
      </c>
    </row>
    <row r="105" spans="1:9" x14ac:dyDescent="0.25">
      <c r="A105" s="6" t="s">
        <v>396</v>
      </c>
      <c r="E105" s="37"/>
      <c r="G105" s="6" t="s">
        <v>418</v>
      </c>
      <c r="H105" s="6" t="s">
        <v>396</v>
      </c>
      <c r="I105" t="s">
        <v>430</v>
      </c>
    </row>
    <row r="106" spans="1:9" x14ac:dyDescent="0.25">
      <c r="A106" s="6" t="s">
        <v>198</v>
      </c>
      <c r="B106" s="6" t="s">
        <v>199</v>
      </c>
      <c r="C106" s="6" t="s">
        <v>2</v>
      </c>
      <c r="D106" s="6" t="s">
        <v>2</v>
      </c>
      <c r="E106" s="37">
        <v>95340</v>
      </c>
      <c r="F106" s="6" t="s">
        <v>198</v>
      </c>
      <c r="G106" s="6">
        <v>95</v>
      </c>
      <c r="H106" s="6" t="s">
        <v>416</v>
      </c>
      <c r="I106" t="s">
        <v>433</v>
      </c>
    </row>
    <row r="107" spans="1:9" x14ac:dyDescent="0.25">
      <c r="A107" s="6" t="s">
        <v>200</v>
      </c>
      <c r="B107" s="6" t="s">
        <v>201</v>
      </c>
      <c r="C107" s="6" t="s">
        <v>2</v>
      </c>
      <c r="D107" s="6" t="s">
        <v>2</v>
      </c>
      <c r="E107" s="37">
        <v>78370</v>
      </c>
      <c r="F107" s="6" t="s">
        <v>200</v>
      </c>
      <c r="G107" s="6">
        <v>78</v>
      </c>
      <c r="H107" s="6" t="s">
        <v>405</v>
      </c>
      <c r="I107" t="s">
        <v>432</v>
      </c>
    </row>
    <row r="108" spans="1:9" x14ac:dyDescent="0.25">
      <c r="A108" s="6" t="s">
        <v>321</v>
      </c>
      <c r="B108" s="6" t="s">
        <v>202</v>
      </c>
      <c r="C108" s="6" t="s">
        <v>2</v>
      </c>
      <c r="D108" s="6" t="s">
        <v>2</v>
      </c>
      <c r="E108" s="37">
        <v>78300</v>
      </c>
      <c r="F108" s="6" t="s">
        <v>321</v>
      </c>
      <c r="G108" s="6">
        <v>78</v>
      </c>
      <c r="H108" s="6" t="s">
        <v>404</v>
      </c>
      <c r="I108" t="s">
        <v>432</v>
      </c>
    </row>
    <row r="109" spans="1:9" x14ac:dyDescent="0.25">
      <c r="A109" s="6" t="s">
        <v>203</v>
      </c>
      <c r="B109" s="6" t="s">
        <v>204</v>
      </c>
      <c r="C109" s="6" t="s">
        <v>205</v>
      </c>
      <c r="D109" s="6" t="s">
        <v>2</v>
      </c>
      <c r="E109" s="37">
        <v>77340</v>
      </c>
      <c r="F109" s="6" t="s">
        <v>203</v>
      </c>
      <c r="G109" s="6">
        <v>77</v>
      </c>
      <c r="H109" s="6" t="s">
        <v>403</v>
      </c>
      <c r="I109" t="s">
        <v>431</v>
      </c>
    </row>
    <row r="110" spans="1:9" x14ac:dyDescent="0.25">
      <c r="A110" s="6" t="s">
        <v>388</v>
      </c>
      <c r="E110" s="37"/>
      <c r="G110" s="6">
        <v>94</v>
      </c>
      <c r="H110" s="6" t="s">
        <v>414</v>
      </c>
      <c r="I110" t="s">
        <v>434</v>
      </c>
    </row>
    <row r="111" spans="1:9" x14ac:dyDescent="0.25">
      <c r="A111" s="6" t="s">
        <v>372</v>
      </c>
      <c r="E111" s="37"/>
      <c r="G111" s="6">
        <v>92</v>
      </c>
      <c r="H111" s="6" t="s">
        <v>409</v>
      </c>
      <c r="I111" t="s">
        <v>433</v>
      </c>
    </row>
    <row r="112" spans="1:9" x14ac:dyDescent="0.25">
      <c r="A112" s="6" t="s">
        <v>322</v>
      </c>
      <c r="B112" s="6" t="s">
        <v>422</v>
      </c>
      <c r="C112" s="6" t="s">
        <v>2</v>
      </c>
      <c r="D112" s="6" t="s">
        <v>2</v>
      </c>
      <c r="E112" s="37">
        <v>77160</v>
      </c>
      <c r="F112" s="6" t="s">
        <v>322</v>
      </c>
      <c r="G112" s="6">
        <v>77</v>
      </c>
      <c r="H112" s="6" t="s">
        <v>403</v>
      </c>
      <c r="I112" t="s">
        <v>431</v>
      </c>
    </row>
    <row r="113" spans="1:9" x14ac:dyDescent="0.25">
      <c r="A113" s="6" t="s">
        <v>206</v>
      </c>
      <c r="B113" s="6" t="s">
        <v>207</v>
      </c>
      <c r="C113" s="6" t="s">
        <v>2</v>
      </c>
      <c r="D113" s="6" t="s">
        <v>2</v>
      </c>
      <c r="E113" s="37">
        <v>92800</v>
      </c>
      <c r="F113" s="6" t="s">
        <v>206</v>
      </c>
      <c r="G113" s="6">
        <v>92</v>
      </c>
      <c r="H113" s="6" t="s">
        <v>408</v>
      </c>
      <c r="I113" t="s">
        <v>433</v>
      </c>
    </row>
    <row r="114" spans="1:9" x14ac:dyDescent="0.25">
      <c r="A114" s="6" t="s">
        <v>208</v>
      </c>
      <c r="B114" s="6" t="s">
        <v>209</v>
      </c>
      <c r="C114" s="6" t="s">
        <v>2</v>
      </c>
      <c r="D114" s="6" t="s">
        <v>2</v>
      </c>
      <c r="E114" s="37">
        <v>78120</v>
      </c>
      <c r="F114" s="6" t="s">
        <v>208</v>
      </c>
      <c r="G114" s="6">
        <v>78</v>
      </c>
      <c r="H114" s="6" t="s">
        <v>404</v>
      </c>
      <c r="I114" t="s">
        <v>432</v>
      </c>
    </row>
    <row r="115" spans="1:9" x14ac:dyDescent="0.25">
      <c r="A115" s="6" t="s">
        <v>380</v>
      </c>
      <c r="B115" s="6" t="s">
        <v>215</v>
      </c>
      <c r="C115" s="6" t="s">
        <v>216</v>
      </c>
      <c r="D115" s="6" t="s">
        <v>2</v>
      </c>
      <c r="E115" s="37">
        <v>93110</v>
      </c>
      <c r="F115" s="6" t="s">
        <v>214</v>
      </c>
      <c r="G115" s="6">
        <v>93</v>
      </c>
      <c r="H115" s="6" t="s">
        <v>412</v>
      </c>
      <c r="I115" t="s">
        <v>433</v>
      </c>
    </row>
    <row r="116" spans="1:9" x14ac:dyDescent="0.25">
      <c r="A116" s="6" t="s">
        <v>373</v>
      </c>
      <c r="B116" s="6" t="s">
        <v>218</v>
      </c>
      <c r="C116" s="6" t="s">
        <v>2</v>
      </c>
      <c r="D116" s="6" t="s">
        <v>2</v>
      </c>
      <c r="E116" s="37">
        <v>92500</v>
      </c>
      <c r="F116" s="6" t="s">
        <v>217</v>
      </c>
      <c r="G116" s="6">
        <v>92</v>
      </c>
      <c r="H116" s="6" t="s">
        <v>409</v>
      </c>
      <c r="I116" t="s">
        <v>433</v>
      </c>
    </row>
    <row r="117" spans="1:9" x14ac:dyDescent="0.25">
      <c r="A117" s="6" t="s">
        <v>364</v>
      </c>
      <c r="B117" s="6" t="s">
        <v>222</v>
      </c>
      <c r="C117" s="6" t="s">
        <v>2</v>
      </c>
      <c r="D117" s="6" t="s">
        <v>2</v>
      </c>
      <c r="E117" s="37">
        <v>78100</v>
      </c>
      <c r="F117" s="6" t="s">
        <v>221</v>
      </c>
      <c r="G117" s="6">
        <v>78</v>
      </c>
      <c r="H117" s="6" t="s">
        <v>405</v>
      </c>
      <c r="I117" t="s">
        <v>432</v>
      </c>
    </row>
    <row r="118" spans="1:9" x14ac:dyDescent="0.25">
      <c r="A118" s="6" t="s">
        <v>391</v>
      </c>
      <c r="B118" s="6" t="s">
        <v>223</v>
      </c>
      <c r="C118" s="6" t="s">
        <v>2</v>
      </c>
      <c r="D118" s="6" t="s">
        <v>2</v>
      </c>
      <c r="E118" s="37">
        <v>94100</v>
      </c>
      <c r="F118" s="6" t="s">
        <v>323</v>
      </c>
      <c r="G118" s="6">
        <v>94</v>
      </c>
      <c r="H118" s="6" t="s">
        <v>414</v>
      </c>
      <c r="I118" t="s">
        <v>434</v>
      </c>
    </row>
    <row r="119" spans="1:9" x14ac:dyDescent="0.25">
      <c r="A119" s="6" t="s">
        <v>219</v>
      </c>
      <c r="B119" s="6" t="s">
        <v>220</v>
      </c>
      <c r="C119" s="6" t="s">
        <v>2</v>
      </c>
      <c r="D119" s="6" t="s">
        <v>2</v>
      </c>
      <c r="E119" s="37">
        <v>93207</v>
      </c>
      <c r="F119" s="6" t="s">
        <v>219</v>
      </c>
      <c r="G119" s="6">
        <v>93</v>
      </c>
      <c r="H119" s="6" t="s">
        <v>410</v>
      </c>
      <c r="I119" t="s">
        <v>433</v>
      </c>
    </row>
    <row r="120" spans="1:9" x14ac:dyDescent="0.25">
      <c r="A120" s="6" t="s">
        <v>369</v>
      </c>
      <c r="B120" s="6" t="s">
        <v>241</v>
      </c>
      <c r="C120" s="6" t="s">
        <v>2</v>
      </c>
      <c r="D120" s="6" t="s">
        <v>2</v>
      </c>
      <c r="E120" s="37">
        <v>91700</v>
      </c>
      <c r="F120" s="6" t="s">
        <v>324</v>
      </c>
      <c r="G120" s="6">
        <v>91</v>
      </c>
      <c r="H120" s="6" t="s">
        <v>407</v>
      </c>
      <c r="I120" t="s">
        <v>431</v>
      </c>
    </row>
    <row r="121" spans="1:9" x14ac:dyDescent="0.25">
      <c r="A121" s="6" t="s">
        <v>313</v>
      </c>
      <c r="B121" s="6" t="s">
        <v>428</v>
      </c>
      <c r="E121" s="37">
        <v>95210</v>
      </c>
      <c r="F121" s="6" t="s">
        <v>429</v>
      </c>
      <c r="G121" s="6">
        <v>95</v>
      </c>
      <c r="H121" s="6" t="s">
        <v>415</v>
      </c>
      <c r="I121" t="s">
        <v>433</v>
      </c>
    </row>
    <row r="122" spans="1:9" x14ac:dyDescent="0.25">
      <c r="A122" s="6" t="s">
        <v>224</v>
      </c>
      <c r="B122" s="55" t="s">
        <v>225</v>
      </c>
      <c r="C122" s="6" t="s">
        <v>2</v>
      </c>
      <c r="D122" s="6" t="s">
        <v>2</v>
      </c>
      <c r="E122" s="37">
        <v>93400</v>
      </c>
      <c r="F122" s="6" t="s">
        <v>224</v>
      </c>
      <c r="G122" s="6">
        <v>93</v>
      </c>
      <c r="H122" s="6" t="s">
        <v>410</v>
      </c>
      <c r="I122" t="s">
        <v>433</v>
      </c>
    </row>
    <row r="123" spans="1:9" x14ac:dyDescent="0.25">
      <c r="A123" s="6" t="s">
        <v>393</v>
      </c>
      <c r="B123" s="6" t="s">
        <v>227</v>
      </c>
      <c r="C123" s="6" t="s">
        <v>2</v>
      </c>
      <c r="D123" s="6" t="s">
        <v>2</v>
      </c>
      <c r="E123" s="37">
        <v>95310</v>
      </c>
      <c r="F123" s="6" t="s">
        <v>226</v>
      </c>
      <c r="G123" s="6">
        <v>95</v>
      </c>
      <c r="H123" s="6" t="s">
        <v>416</v>
      </c>
      <c r="I123" t="s">
        <v>433</v>
      </c>
    </row>
    <row r="124" spans="1:9" x14ac:dyDescent="0.25">
      <c r="A124" s="6" t="s">
        <v>228</v>
      </c>
      <c r="B124" s="6" t="s">
        <v>229</v>
      </c>
      <c r="C124" s="6" t="s">
        <v>230</v>
      </c>
      <c r="D124" s="6" t="s">
        <v>231</v>
      </c>
      <c r="E124" s="37">
        <v>95200</v>
      </c>
      <c r="F124" s="6" t="s">
        <v>228</v>
      </c>
      <c r="G124" s="6">
        <v>95</v>
      </c>
      <c r="H124" s="6" t="s">
        <v>415</v>
      </c>
      <c r="I124" t="s">
        <v>433</v>
      </c>
    </row>
    <row r="125" spans="1:9" x14ac:dyDescent="0.25">
      <c r="A125" s="6" t="s">
        <v>232</v>
      </c>
      <c r="B125" s="6" t="s">
        <v>233</v>
      </c>
      <c r="C125" s="6" t="s">
        <v>2</v>
      </c>
      <c r="D125" s="6" t="s">
        <v>2</v>
      </c>
      <c r="E125" s="37">
        <v>78507</v>
      </c>
      <c r="F125" s="6" t="s">
        <v>232</v>
      </c>
      <c r="G125" s="6">
        <v>78</v>
      </c>
      <c r="H125" s="6" t="s">
        <v>405</v>
      </c>
      <c r="I125" t="s">
        <v>432</v>
      </c>
    </row>
    <row r="126" spans="1:9" x14ac:dyDescent="0.25">
      <c r="A126" s="6" t="s">
        <v>337</v>
      </c>
      <c r="B126" s="6" t="s">
        <v>235</v>
      </c>
      <c r="C126" s="6" t="s">
        <v>2</v>
      </c>
      <c r="D126" s="6" t="s">
        <v>2</v>
      </c>
      <c r="E126" s="37">
        <v>77176</v>
      </c>
      <c r="F126" s="6" t="s">
        <v>234</v>
      </c>
      <c r="G126" s="6">
        <v>77</v>
      </c>
      <c r="H126" s="6" t="s">
        <v>403</v>
      </c>
      <c r="I126" t="s">
        <v>431</v>
      </c>
    </row>
    <row r="127" spans="1:9" x14ac:dyDescent="0.25">
      <c r="A127" s="6" t="s">
        <v>367</v>
      </c>
      <c r="B127" s="6" t="s">
        <v>237</v>
      </c>
      <c r="C127" s="6" t="s">
        <v>2</v>
      </c>
      <c r="D127" s="6" t="s">
        <v>2</v>
      </c>
      <c r="E127" s="37">
        <v>91602</v>
      </c>
      <c r="F127" s="6" t="s">
        <v>236</v>
      </c>
      <c r="G127" s="6">
        <v>91</v>
      </c>
      <c r="H127" s="6" t="s">
        <v>406</v>
      </c>
      <c r="I127" t="s">
        <v>431</v>
      </c>
    </row>
    <row r="128" spans="1:9" x14ac:dyDescent="0.25">
      <c r="A128" s="6" t="s">
        <v>238</v>
      </c>
      <c r="B128" s="6" t="s">
        <v>239</v>
      </c>
      <c r="C128" s="6" t="s">
        <v>2</v>
      </c>
      <c r="D128" s="6" t="s">
        <v>2</v>
      </c>
      <c r="E128" s="37">
        <v>93270</v>
      </c>
      <c r="F128" s="6" t="s">
        <v>238</v>
      </c>
      <c r="G128" s="6">
        <v>93</v>
      </c>
      <c r="H128" s="6" t="s">
        <v>411</v>
      </c>
      <c r="I128" t="s">
        <v>433</v>
      </c>
    </row>
    <row r="129" spans="1:9" x14ac:dyDescent="0.25">
      <c r="A129" s="6" t="s">
        <v>240</v>
      </c>
      <c r="B129" s="6" t="s">
        <v>328</v>
      </c>
      <c r="C129" s="6" t="s">
        <v>2</v>
      </c>
      <c r="D129" s="6" t="s">
        <v>2</v>
      </c>
      <c r="E129" s="37">
        <v>93240</v>
      </c>
      <c r="F129" s="6" t="s">
        <v>240</v>
      </c>
      <c r="G129" s="6">
        <v>93</v>
      </c>
      <c r="H129" s="6" t="s">
        <v>410</v>
      </c>
      <c r="I129" t="s">
        <v>433</v>
      </c>
    </row>
    <row r="130" spans="1:9" x14ac:dyDescent="0.25">
      <c r="A130" s="6" t="s">
        <v>423</v>
      </c>
      <c r="B130" s="6" t="s">
        <v>243</v>
      </c>
      <c r="C130" s="6" t="s">
        <v>244</v>
      </c>
      <c r="D130" s="6" t="s">
        <v>2</v>
      </c>
      <c r="E130" s="37">
        <v>94370</v>
      </c>
      <c r="F130" s="6" t="s">
        <v>242</v>
      </c>
      <c r="G130" s="6">
        <v>94</v>
      </c>
      <c r="H130" s="6" t="s">
        <v>414</v>
      </c>
      <c r="I130" t="s">
        <v>434</v>
      </c>
    </row>
    <row r="131" spans="1:9" x14ac:dyDescent="0.25">
      <c r="A131" s="6" t="s">
        <v>245</v>
      </c>
      <c r="B131" s="6" t="s">
        <v>246</v>
      </c>
      <c r="C131" s="6" t="s">
        <v>2</v>
      </c>
      <c r="D131" s="6" t="s">
        <v>2</v>
      </c>
      <c r="E131" s="37">
        <v>95100</v>
      </c>
      <c r="F131" s="6" t="s">
        <v>245</v>
      </c>
      <c r="G131" s="6">
        <v>95</v>
      </c>
      <c r="H131" s="6" t="s">
        <v>415</v>
      </c>
      <c r="I131" t="s">
        <v>433</v>
      </c>
    </row>
    <row r="132" spans="1:9" x14ac:dyDescent="0.25">
      <c r="A132" s="6" t="s">
        <v>247</v>
      </c>
      <c r="B132" s="6" t="s">
        <v>248</v>
      </c>
      <c r="C132" s="6" t="s">
        <v>2</v>
      </c>
      <c r="D132" s="6" t="s">
        <v>2</v>
      </c>
      <c r="E132" s="37">
        <v>77200</v>
      </c>
      <c r="F132" s="6" t="s">
        <v>247</v>
      </c>
      <c r="G132" s="6">
        <v>77</v>
      </c>
      <c r="H132" s="6" t="s">
        <v>402</v>
      </c>
      <c r="I132" t="s">
        <v>431</v>
      </c>
    </row>
    <row r="133" spans="1:9" x14ac:dyDescent="0.25">
      <c r="A133" s="6" t="s">
        <v>249</v>
      </c>
      <c r="B133" s="6" t="s">
        <v>250</v>
      </c>
      <c r="C133" s="6" t="s">
        <v>2</v>
      </c>
      <c r="D133" s="6" t="s">
        <v>2</v>
      </c>
      <c r="E133" s="37">
        <v>78190</v>
      </c>
      <c r="F133" s="6" t="s">
        <v>249</v>
      </c>
      <c r="G133" s="6">
        <v>78</v>
      </c>
      <c r="H133" s="6" t="s">
        <v>405</v>
      </c>
      <c r="I133" t="s">
        <v>432</v>
      </c>
    </row>
    <row r="134" spans="1:9" x14ac:dyDescent="0.25">
      <c r="A134" s="6" t="s">
        <v>338</v>
      </c>
      <c r="B134" s="6" t="s">
        <v>252</v>
      </c>
      <c r="C134" s="6" t="s">
        <v>253</v>
      </c>
      <c r="D134" s="6" t="s">
        <v>254</v>
      </c>
      <c r="E134" s="37">
        <v>93290</v>
      </c>
      <c r="F134" s="6" t="s">
        <v>251</v>
      </c>
      <c r="G134" s="6">
        <v>93</v>
      </c>
      <c r="H134" s="6" t="s">
        <v>411</v>
      </c>
      <c r="I134" t="s">
        <v>433</v>
      </c>
    </row>
    <row r="135" spans="1:9" x14ac:dyDescent="0.25">
      <c r="A135" s="6" t="s">
        <v>255</v>
      </c>
      <c r="B135" s="55" t="s">
        <v>256</v>
      </c>
      <c r="C135" s="6" t="s">
        <v>2</v>
      </c>
      <c r="D135" s="6" t="s">
        <v>2</v>
      </c>
      <c r="E135" s="37">
        <v>78000</v>
      </c>
      <c r="F135" s="6" t="s">
        <v>255</v>
      </c>
      <c r="G135" s="6">
        <v>78</v>
      </c>
      <c r="H135" s="6" t="s">
        <v>405</v>
      </c>
      <c r="I135" t="s">
        <v>432</v>
      </c>
    </row>
    <row r="136" spans="1:9" x14ac:dyDescent="0.25">
      <c r="A136" s="6" t="s">
        <v>257</v>
      </c>
      <c r="B136" s="6" t="s">
        <v>258</v>
      </c>
      <c r="C136" s="6" t="s">
        <v>2</v>
      </c>
      <c r="D136" s="6" t="s">
        <v>2</v>
      </c>
      <c r="E136" s="37">
        <v>94814</v>
      </c>
      <c r="F136" s="6" t="s">
        <v>257</v>
      </c>
      <c r="G136" s="6">
        <v>94</v>
      </c>
      <c r="H136" s="6" t="s">
        <v>413</v>
      </c>
      <c r="I136" t="s">
        <v>434</v>
      </c>
    </row>
    <row r="137" spans="1:9" x14ac:dyDescent="0.25">
      <c r="A137" s="6" t="s">
        <v>384</v>
      </c>
      <c r="B137" s="6" t="s">
        <v>260</v>
      </c>
      <c r="C137" s="6" t="s">
        <v>2</v>
      </c>
      <c r="D137" s="6" t="s">
        <v>2</v>
      </c>
      <c r="E137" s="37">
        <v>94190</v>
      </c>
      <c r="F137" s="6" t="s">
        <v>259</v>
      </c>
      <c r="G137" s="6">
        <v>94</v>
      </c>
      <c r="H137" s="6" t="s">
        <v>413</v>
      </c>
      <c r="I137" t="s">
        <v>434</v>
      </c>
    </row>
    <row r="138" spans="1:9" x14ac:dyDescent="0.25">
      <c r="A138" s="6" t="s">
        <v>261</v>
      </c>
      <c r="B138" s="6" t="s">
        <v>262</v>
      </c>
      <c r="C138" s="6" t="s">
        <v>2</v>
      </c>
      <c r="D138" s="6" t="s">
        <v>2</v>
      </c>
      <c r="E138" s="37">
        <v>94300</v>
      </c>
      <c r="F138" s="6" t="s">
        <v>261</v>
      </c>
      <c r="G138" s="6">
        <v>94</v>
      </c>
      <c r="H138" s="6" t="s">
        <v>414</v>
      </c>
      <c r="I138" t="s">
        <v>434</v>
      </c>
    </row>
    <row r="139" spans="1:9" x14ac:dyDescent="0.25">
      <c r="A139" s="6" t="s">
        <v>263</v>
      </c>
      <c r="B139" s="6" t="s">
        <v>264</v>
      </c>
      <c r="C139" s="6" t="s">
        <v>265</v>
      </c>
      <c r="D139" s="6" t="s">
        <v>2</v>
      </c>
      <c r="E139" s="37">
        <v>91170</v>
      </c>
      <c r="F139" s="6" t="s">
        <v>263</v>
      </c>
      <c r="G139" s="6">
        <v>91</v>
      </c>
      <c r="H139" s="6" t="s">
        <v>406</v>
      </c>
      <c r="I139" t="s">
        <v>431</v>
      </c>
    </row>
    <row r="140" spans="1:9" x14ac:dyDescent="0.25">
      <c r="A140" s="6" t="s">
        <v>385</v>
      </c>
      <c r="B140" s="6" t="s">
        <v>267</v>
      </c>
      <c r="C140" s="6" t="s">
        <v>2</v>
      </c>
      <c r="D140" s="6" t="s">
        <v>2</v>
      </c>
      <c r="E140" s="37">
        <v>94400</v>
      </c>
      <c r="F140" s="6" t="s">
        <v>266</v>
      </c>
      <c r="G140" s="6">
        <v>94</v>
      </c>
      <c r="H140" s="6" t="s">
        <v>413</v>
      </c>
      <c r="I140" t="s">
        <v>434</v>
      </c>
    </row>
  </sheetData>
  <sortState ref="A1:I140">
    <sortCondition ref="A1:A140"/>
  </sortState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Z44"/>
  <sheetViews>
    <sheetView zoomScaleNormal="100" workbookViewId="0">
      <selection sqref="A1:G1"/>
    </sheetView>
  </sheetViews>
  <sheetFormatPr baseColWidth="10" defaultRowHeight="15" x14ac:dyDescent="0.25"/>
  <cols>
    <col min="1" max="1" width="16" bestFit="1" customWidth="1"/>
    <col min="3" max="3" width="10.7109375" bestFit="1" customWidth="1"/>
    <col min="4" max="4" width="7" bestFit="1" customWidth="1"/>
    <col min="6" max="6" width="6.85546875" bestFit="1" customWidth="1"/>
    <col min="7" max="7" width="18.7109375" customWidth="1"/>
    <col min="9" max="9" width="11.42578125" style="2"/>
    <col min="10" max="10" width="22" customWidth="1"/>
    <col min="11" max="11" width="11.42578125" style="2"/>
    <col min="13" max="13" width="11.42578125" style="2"/>
  </cols>
  <sheetData>
    <row r="1" spans="1:26" s="3" customFormat="1" ht="26.25" customHeight="1" x14ac:dyDescent="0.25">
      <c r="A1" s="79" t="s">
        <v>289</v>
      </c>
      <c r="B1" s="80"/>
      <c r="C1" s="80"/>
      <c r="D1" s="80"/>
      <c r="E1" s="81" t="s">
        <v>454</v>
      </c>
      <c r="F1" s="82"/>
      <c r="G1" s="62">
        <f ca="1">TODAY()</f>
        <v>43243</v>
      </c>
      <c r="I1" s="4"/>
      <c r="K1" s="4"/>
      <c r="M1" s="4"/>
    </row>
    <row r="2" spans="1:26" ht="39" customHeight="1" x14ac:dyDescent="0.25">
      <c r="A2" s="133" t="s">
        <v>298</v>
      </c>
      <c r="B2" s="134"/>
      <c r="C2" s="135" t="s">
        <v>14</v>
      </c>
      <c r="D2" s="135"/>
      <c r="E2" s="135"/>
      <c r="F2" s="135"/>
      <c r="G2" s="136"/>
      <c r="H2" s="3"/>
      <c r="I2" s="4"/>
      <c r="J2" s="3"/>
      <c r="K2" s="4"/>
      <c r="L2" s="3"/>
      <c r="M2" s="4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9" customHeight="1" x14ac:dyDescent="0.25">
      <c r="A3" s="131" t="s">
        <v>421</v>
      </c>
      <c r="B3" s="132"/>
      <c r="C3" s="68" t="s">
        <v>416</v>
      </c>
      <c r="D3" s="58" t="s">
        <v>420</v>
      </c>
      <c r="E3" s="63" t="s">
        <v>436</v>
      </c>
      <c r="F3" s="59" t="s">
        <v>419</v>
      </c>
      <c r="G3" s="57" t="s">
        <v>457</v>
      </c>
    </row>
    <row r="4" spans="1:26" ht="15.75" x14ac:dyDescent="0.25">
      <c r="A4" s="143" t="s">
        <v>299</v>
      </c>
      <c r="B4" s="144"/>
      <c r="C4" s="144"/>
      <c r="D4" s="145"/>
      <c r="E4" s="139" t="s">
        <v>15</v>
      </c>
      <c r="F4" s="103"/>
      <c r="G4" s="95"/>
    </row>
    <row r="5" spans="1:26" ht="15.75" x14ac:dyDescent="0.25">
      <c r="A5" s="146"/>
      <c r="B5" s="147"/>
      <c r="C5" s="147"/>
      <c r="D5" s="148"/>
      <c r="E5" s="140" t="s">
        <v>2</v>
      </c>
      <c r="F5" s="141"/>
      <c r="G5" s="142"/>
    </row>
    <row r="6" spans="1:26" ht="15.75" x14ac:dyDescent="0.25">
      <c r="A6" s="146"/>
      <c r="B6" s="147"/>
      <c r="C6" s="147"/>
      <c r="D6" s="148"/>
      <c r="E6" s="140" t="s">
        <v>2</v>
      </c>
      <c r="F6" s="141"/>
      <c r="G6" s="142"/>
      <c r="K6" s="65"/>
    </row>
    <row r="7" spans="1:26" ht="15.75" x14ac:dyDescent="0.25">
      <c r="A7" s="149"/>
      <c r="B7" s="150"/>
      <c r="C7" s="150"/>
      <c r="D7" s="151"/>
      <c r="E7" s="67" t="s">
        <v>451</v>
      </c>
      <c r="F7" s="137" t="s">
        <v>14</v>
      </c>
      <c r="G7" s="138"/>
    </row>
    <row r="8" spans="1:26" x14ac:dyDescent="0.25">
      <c r="A8" s="60"/>
      <c r="B8" s="61"/>
      <c r="C8" s="61"/>
      <c r="D8" s="61"/>
      <c r="E8" s="61"/>
      <c r="F8" s="61"/>
      <c r="G8" s="32"/>
    </row>
    <row r="9" spans="1:26" ht="15" customHeight="1" x14ac:dyDescent="0.25">
      <c r="A9" s="159" t="s">
        <v>303</v>
      </c>
      <c r="B9" s="111"/>
      <c r="C9" s="126" t="s">
        <v>458</v>
      </c>
      <c r="D9" s="103"/>
      <c r="E9" s="164" t="s">
        <v>287</v>
      </c>
      <c r="F9" s="111"/>
      <c r="G9" s="157" t="s">
        <v>448</v>
      </c>
    </row>
    <row r="10" spans="1:26" ht="18" customHeight="1" x14ac:dyDescent="0.25">
      <c r="A10" s="160" t="s">
        <v>326</v>
      </c>
      <c r="B10" s="161"/>
      <c r="C10" s="162" t="s">
        <v>459</v>
      </c>
      <c r="D10" s="163"/>
      <c r="E10" s="111"/>
      <c r="F10" s="111"/>
      <c r="G10" s="158"/>
    </row>
    <row r="11" spans="1:26" x14ac:dyDescent="0.25">
      <c r="A11" s="14"/>
      <c r="B11" s="15"/>
      <c r="C11" s="15"/>
      <c r="D11" s="15"/>
      <c r="E11" s="15"/>
      <c r="F11" s="15"/>
      <c r="G11" s="19"/>
      <c r="L11" s="26"/>
    </row>
    <row r="12" spans="1:26" ht="15" customHeight="1" x14ac:dyDescent="0.25">
      <c r="A12" s="100" t="s">
        <v>442</v>
      </c>
      <c r="B12" s="111"/>
      <c r="C12" s="114" t="s">
        <v>2</v>
      </c>
      <c r="D12" s="115"/>
      <c r="E12" s="110" t="s">
        <v>302</v>
      </c>
      <c r="F12" s="111"/>
      <c r="G12" s="95" t="s">
        <v>2</v>
      </c>
      <c r="L12" s="26"/>
    </row>
    <row r="13" spans="1:26" x14ac:dyDescent="0.25">
      <c r="A13" s="101"/>
      <c r="B13" s="111"/>
      <c r="C13" s="116"/>
      <c r="D13" s="117"/>
      <c r="E13" s="111"/>
      <c r="F13" s="111"/>
      <c r="G13" s="95"/>
    </row>
    <row r="14" spans="1:26" x14ac:dyDescent="0.25">
      <c r="A14" s="14"/>
      <c r="B14" s="15"/>
      <c r="C14" s="15"/>
      <c r="D14" s="15"/>
      <c r="E14" s="15"/>
      <c r="F14" s="15"/>
      <c r="G14" s="19"/>
    </row>
    <row r="15" spans="1:26" x14ac:dyDescent="0.25">
      <c r="A15" s="100" t="s">
        <v>443</v>
      </c>
      <c r="B15" s="111"/>
      <c r="C15" s="118" t="s">
        <v>2</v>
      </c>
      <c r="D15" s="119"/>
      <c r="E15" s="122" t="s">
        <v>292</v>
      </c>
      <c r="F15" s="119"/>
      <c r="G15" s="95" t="s">
        <v>2</v>
      </c>
    </row>
    <row r="16" spans="1:26" x14ac:dyDescent="0.25">
      <c r="A16" s="101"/>
      <c r="B16" s="111"/>
      <c r="C16" s="120"/>
      <c r="D16" s="121"/>
      <c r="E16" s="120"/>
      <c r="F16" s="121"/>
      <c r="G16" s="95"/>
    </row>
    <row r="17" spans="1:13" x14ac:dyDescent="0.25">
      <c r="A17" s="14"/>
      <c r="B17" s="15"/>
      <c r="C17" s="15"/>
      <c r="D17" s="15"/>
      <c r="E17" s="15"/>
      <c r="F17" s="15"/>
      <c r="G17" s="19"/>
    </row>
    <row r="18" spans="1:13" ht="15" customHeight="1" x14ac:dyDescent="0.25">
      <c r="A18" s="96" t="s">
        <v>445</v>
      </c>
      <c r="B18" s="97"/>
      <c r="C18" s="98" t="s">
        <v>2</v>
      </c>
      <c r="D18" s="98"/>
      <c r="E18" s="98"/>
      <c r="F18" s="98"/>
      <c r="G18" s="99"/>
    </row>
    <row r="19" spans="1:13" x14ac:dyDescent="0.25">
      <c r="A19" s="60"/>
      <c r="B19" s="61"/>
      <c r="C19" s="61" t="s">
        <v>2</v>
      </c>
      <c r="D19" s="61"/>
      <c r="E19" s="61"/>
      <c r="F19" s="61"/>
      <c r="G19" s="32"/>
    </row>
    <row r="20" spans="1:13" ht="15" customHeight="1" x14ac:dyDescent="0.25">
      <c r="A20" s="104" t="s">
        <v>297</v>
      </c>
      <c r="B20" s="97"/>
      <c r="C20" s="127" t="s">
        <v>277</v>
      </c>
      <c r="D20" s="127"/>
      <c r="E20" s="128" t="s">
        <v>444</v>
      </c>
      <c r="F20" s="97"/>
      <c r="G20" s="95" t="s">
        <v>460</v>
      </c>
    </row>
    <row r="21" spans="1:13" x14ac:dyDescent="0.25">
      <c r="A21" s="96"/>
      <c r="B21" s="97"/>
      <c r="C21" s="127"/>
      <c r="D21" s="127"/>
      <c r="E21" s="97"/>
      <c r="F21" s="97"/>
      <c r="G21" s="95"/>
    </row>
    <row r="22" spans="1:13" x14ac:dyDescent="0.25">
      <c r="A22" s="24"/>
      <c r="B22" s="25"/>
      <c r="C22" s="28"/>
      <c r="D22" s="28"/>
      <c r="E22" s="25"/>
      <c r="F22" s="25"/>
      <c r="G22" s="33"/>
    </row>
    <row r="23" spans="1:13" x14ac:dyDescent="0.25">
      <c r="A23" s="154" t="s">
        <v>300</v>
      </c>
      <c r="B23" s="155"/>
      <c r="C23" s="156">
        <f>C20+1645</f>
        <v>43720</v>
      </c>
      <c r="D23" s="155"/>
      <c r="E23" s="25"/>
      <c r="F23" s="25"/>
      <c r="G23" s="33"/>
    </row>
    <row r="24" spans="1:13" x14ac:dyDescent="0.25">
      <c r="A24" s="31"/>
      <c r="B24" s="27"/>
      <c r="C24" s="34"/>
      <c r="D24" s="27"/>
      <c r="E24" s="25"/>
      <c r="F24" s="25"/>
      <c r="G24" s="33"/>
    </row>
    <row r="25" spans="1:13" x14ac:dyDescent="0.25">
      <c r="A25" s="14"/>
      <c r="B25" s="15"/>
      <c r="C25" s="15"/>
      <c r="D25" s="15"/>
      <c r="E25" s="15"/>
      <c r="F25" s="15"/>
      <c r="G25" s="19"/>
    </row>
    <row r="26" spans="1:13" x14ac:dyDescent="0.25">
      <c r="A26" s="104" t="s">
        <v>304</v>
      </c>
      <c r="B26" s="97"/>
      <c r="C26" s="97"/>
      <c r="D26" s="97"/>
      <c r="E26" s="105" t="s">
        <v>461</v>
      </c>
      <c r="F26" s="105"/>
      <c r="G26" s="106"/>
    </row>
    <row r="27" spans="1:13" x14ac:dyDescent="0.25">
      <c r="A27" s="96"/>
      <c r="B27" s="97"/>
      <c r="C27" s="97"/>
      <c r="D27" s="97"/>
      <c r="E27" s="105"/>
      <c r="F27" s="105"/>
      <c r="G27" s="106"/>
    </row>
    <row r="28" spans="1:13" s="30" customFormat="1" x14ac:dyDescent="0.25">
      <c r="A28" s="24"/>
      <c r="B28" s="25"/>
      <c r="C28" s="25"/>
      <c r="D28" s="25"/>
      <c r="E28" s="28"/>
      <c r="F28" s="28"/>
      <c r="G28" s="29"/>
      <c r="I28" s="56"/>
      <c r="K28" s="56"/>
      <c r="M28" s="56"/>
    </row>
    <row r="29" spans="1:13" x14ac:dyDescent="0.25">
      <c r="A29" s="16"/>
      <c r="B29" s="17"/>
      <c r="C29" s="17"/>
      <c r="D29" s="17"/>
      <c r="E29" s="18"/>
      <c r="F29" s="15"/>
      <c r="G29" s="19"/>
    </row>
    <row r="30" spans="1:13" ht="24.75" customHeight="1" x14ac:dyDescent="0.25">
      <c r="A30" s="165" t="s">
        <v>447</v>
      </c>
      <c r="B30" s="111"/>
      <c r="C30" s="111"/>
      <c r="D30" s="126" t="s">
        <v>2</v>
      </c>
      <c r="E30" s="126"/>
      <c r="F30" s="15"/>
      <c r="G30" s="19"/>
    </row>
    <row r="31" spans="1:13" x14ac:dyDescent="0.25">
      <c r="A31" s="60"/>
      <c r="B31" s="61"/>
      <c r="C31" s="61"/>
      <c r="D31" s="61"/>
      <c r="E31" s="13"/>
      <c r="F31" s="15"/>
      <c r="G31" s="19" t="s">
        <v>2</v>
      </c>
    </row>
    <row r="32" spans="1:13" x14ac:dyDescent="0.25">
      <c r="A32" s="107" t="s">
        <v>296</v>
      </c>
      <c r="B32" s="108"/>
      <c r="C32" s="103" t="s">
        <v>278</v>
      </c>
      <c r="D32" s="109"/>
      <c r="E32" s="123" t="s">
        <v>293</v>
      </c>
      <c r="F32" s="124"/>
      <c r="G32" s="95" t="s">
        <v>2</v>
      </c>
    </row>
    <row r="33" spans="1:7" ht="42" customHeight="1" x14ac:dyDescent="0.25">
      <c r="A33" s="152" t="s">
        <v>449</v>
      </c>
      <c r="B33" s="153"/>
      <c r="C33" s="129" t="s">
        <v>455</v>
      </c>
      <c r="D33" s="130"/>
      <c r="E33" s="125"/>
      <c r="F33" s="124"/>
      <c r="G33" s="95"/>
    </row>
    <row r="34" spans="1:7" x14ac:dyDescent="0.25">
      <c r="A34" s="100" t="s">
        <v>295</v>
      </c>
      <c r="B34" s="102" t="s">
        <v>275</v>
      </c>
      <c r="C34" s="110" t="s">
        <v>294</v>
      </c>
      <c r="D34" s="102" t="s">
        <v>453</v>
      </c>
      <c r="E34" s="110" t="s">
        <v>301</v>
      </c>
      <c r="F34" s="111"/>
      <c r="G34" s="112" t="s">
        <v>452</v>
      </c>
    </row>
    <row r="35" spans="1:7" x14ac:dyDescent="0.25">
      <c r="A35" s="101"/>
      <c r="B35" s="103"/>
      <c r="C35" s="111"/>
      <c r="D35" s="103"/>
      <c r="E35" s="111"/>
      <c r="F35" s="111"/>
      <c r="G35" s="113"/>
    </row>
    <row r="36" spans="1:7" x14ac:dyDescent="0.25">
      <c r="A36" s="83" t="s">
        <v>446</v>
      </c>
      <c r="B36" s="84"/>
      <c r="C36" s="84"/>
      <c r="D36" s="84"/>
      <c r="E36" s="84"/>
      <c r="F36" s="84"/>
      <c r="G36" s="85"/>
    </row>
    <row r="37" spans="1:7" x14ac:dyDescent="0.25">
      <c r="A37" s="83"/>
      <c r="B37" s="84"/>
      <c r="C37" s="84"/>
      <c r="D37" s="84"/>
      <c r="E37" s="84"/>
      <c r="F37" s="84"/>
      <c r="G37" s="85"/>
    </row>
    <row r="38" spans="1:7" x14ac:dyDescent="0.25">
      <c r="A38" s="86" t="s">
        <v>2</v>
      </c>
      <c r="B38" s="87"/>
      <c r="C38" s="87"/>
      <c r="D38" s="87"/>
      <c r="E38" s="87"/>
      <c r="F38" s="87"/>
      <c r="G38" s="88"/>
    </row>
    <row r="39" spans="1:7" ht="15" customHeight="1" x14ac:dyDescent="0.25">
      <c r="A39" s="89"/>
      <c r="B39" s="90"/>
      <c r="C39" s="90"/>
      <c r="D39" s="90"/>
      <c r="E39" s="90"/>
      <c r="F39" s="90"/>
      <c r="G39" s="91"/>
    </row>
    <row r="40" spans="1:7" ht="24" customHeight="1" x14ac:dyDescent="0.25">
      <c r="A40" s="89"/>
      <c r="B40" s="90"/>
      <c r="C40" s="90"/>
      <c r="D40" s="90"/>
      <c r="E40" s="90"/>
      <c r="F40" s="90"/>
      <c r="G40" s="91"/>
    </row>
    <row r="41" spans="1:7" x14ac:dyDescent="0.25">
      <c r="A41" s="89"/>
      <c r="B41" s="90"/>
      <c r="C41" s="90"/>
      <c r="D41" s="90"/>
      <c r="E41" s="90"/>
      <c r="F41" s="90"/>
      <c r="G41" s="91"/>
    </row>
    <row r="42" spans="1:7" x14ac:dyDescent="0.25">
      <c r="A42" s="89"/>
      <c r="B42" s="90"/>
      <c r="C42" s="90"/>
      <c r="D42" s="90"/>
      <c r="E42" s="90"/>
      <c r="F42" s="90"/>
      <c r="G42" s="91"/>
    </row>
    <row r="43" spans="1:7" x14ac:dyDescent="0.25">
      <c r="A43" s="89"/>
      <c r="B43" s="90"/>
      <c r="C43" s="90"/>
      <c r="D43" s="90"/>
      <c r="E43" s="90"/>
      <c r="F43" s="90"/>
      <c r="G43" s="91"/>
    </row>
    <row r="44" spans="1:7" ht="15.75" thickBot="1" x14ac:dyDescent="0.3">
      <c r="A44" s="92"/>
      <c r="B44" s="93"/>
      <c r="C44" s="93"/>
      <c r="D44" s="93"/>
      <c r="E44" s="93"/>
      <c r="F44" s="93"/>
      <c r="G44" s="94"/>
    </row>
  </sheetData>
  <mergeCells count="50">
    <mergeCell ref="A33:B33"/>
    <mergeCell ref="A23:B23"/>
    <mergeCell ref="C23:D23"/>
    <mergeCell ref="G9:G10"/>
    <mergeCell ref="C9:D9"/>
    <mergeCell ref="A9:B9"/>
    <mergeCell ref="A10:B10"/>
    <mergeCell ref="C10:D10"/>
    <mergeCell ref="E9:F10"/>
    <mergeCell ref="A30:C30"/>
    <mergeCell ref="A3:B3"/>
    <mergeCell ref="A2:B2"/>
    <mergeCell ref="C2:G2"/>
    <mergeCell ref="F7:G7"/>
    <mergeCell ref="E4:G4"/>
    <mergeCell ref="E5:G5"/>
    <mergeCell ref="E6:G6"/>
    <mergeCell ref="A4:D7"/>
    <mergeCell ref="C34:C35"/>
    <mergeCell ref="E34:F35"/>
    <mergeCell ref="G34:G35"/>
    <mergeCell ref="A12:B13"/>
    <mergeCell ref="C12:D13"/>
    <mergeCell ref="E12:F13"/>
    <mergeCell ref="A15:B16"/>
    <mergeCell ref="C15:D16"/>
    <mergeCell ref="E15:F16"/>
    <mergeCell ref="E32:F33"/>
    <mergeCell ref="D30:E30"/>
    <mergeCell ref="G20:G21"/>
    <mergeCell ref="A20:B21"/>
    <mergeCell ref="C20:D21"/>
    <mergeCell ref="E20:F21"/>
    <mergeCell ref="C33:D33"/>
    <mergeCell ref="A1:D1"/>
    <mergeCell ref="E1:F1"/>
    <mergeCell ref="A36:G37"/>
    <mergeCell ref="A38:G44"/>
    <mergeCell ref="G12:G13"/>
    <mergeCell ref="G15:G16"/>
    <mergeCell ref="A18:B18"/>
    <mergeCell ref="C18:G18"/>
    <mergeCell ref="A34:A35"/>
    <mergeCell ref="B34:B35"/>
    <mergeCell ref="D34:D35"/>
    <mergeCell ref="G32:G33"/>
    <mergeCell ref="A26:D27"/>
    <mergeCell ref="E26:G27"/>
    <mergeCell ref="A32:B32"/>
    <mergeCell ref="C32:D32"/>
  </mergeCells>
  <printOptions horizontalCentered="1" verticalCentered="1"/>
  <pageMargins left="0.23622047244094491" right="0.23622047244094491" top="1.0629921259842521" bottom="0.74803149606299213" header="0.31496062992125984" footer="0.31496062992125984"/>
  <pageSetup paperSize="9" scale="95" orientation="portrait" verticalDpi="300" r:id="rId1"/>
  <headerFooter scaleWithDoc="0">
    <oddHeader>&amp;C&amp;G</oddHeader>
    <oddFooter>&amp;C&amp;D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Feuil4</vt:lpstr>
      <vt:lpstr>Feuil1!Impression_des_titres</vt:lpstr>
      <vt:lpstr>Feuil1!Zone_d_impression</vt:lpstr>
      <vt:lpstr>Feuil4!Zone_d_impression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cp:lastPrinted>2018-05-23T08:05:32Z</cp:lastPrinted>
  <dcterms:created xsi:type="dcterms:W3CDTF">2017-11-27T14:56:09Z</dcterms:created>
  <dcterms:modified xsi:type="dcterms:W3CDTF">2018-05-23T08:06:03Z</dcterms:modified>
</cp:coreProperties>
</file>