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15" yWindow="975" windowWidth="20115" windowHeight="9450" activeTab="1"/>
  </bookViews>
  <sheets>
    <sheet name="MENU" sheetId="6" r:id="rId1"/>
    <sheet name="Synthese" sheetId="1" r:id="rId2"/>
    <sheet name="liste" sheetId="2" state="hidden" r:id="rId3"/>
    <sheet name="BDD" sheetId="4" state="hidden" r:id="rId4"/>
    <sheet name="Feuil1" sheetId="8" state="hidden" r:id="rId5"/>
  </sheets>
  <definedNames>
    <definedName name="_xlnm._FilterDatabase" localSheetId="3" hidden="1">BDD!$A$1:$H$1</definedName>
    <definedName name="_xlnm._FilterDatabase" localSheetId="4" hidden="1">Feuil1!$A$1:$F$125</definedName>
    <definedName name="_xlnm._FilterDatabase" localSheetId="1" hidden="1">Synthese!$A$1:$F$11</definedName>
    <definedName name="Acteurs">liste!$H$2:$H$41</definedName>
    <definedName name="Actions">liste!$E$2:$E$41</definedName>
    <definedName name="Chrono">0</definedName>
    <definedName name="ChronoTime">43500.5508449074</definedName>
    <definedName name="_xlnm.Criteria" localSheetId="4">Feuil1!#REF!</definedName>
    <definedName name="_xlnm.Extract" localSheetId="4">Feuil1!#REF!</definedName>
    <definedName name="_xlnm.Print_Titles" localSheetId="1">Synthese!$1:$1</definedName>
    <definedName name="LstEv">OFFSET(Synthese!$A$2,,,COUNTA(Synthese!$C:$C))</definedName>
    <definedName name="Matricule">Synthese!$B:$B</definedName>
    <definedName name="Niveau_RPS">Synthese!$A:$A</definedName>
    <definedName name="Nom_Prénom">Synthese!$C:$C</definedName>
    <definedName name="Responsable_n_1">Synthese!$K:$K</definedName>
    <definedName name="site">Synthese!$L:$L</definedName>
    <definedName name="Situ">liste!$A$2:$A$41</definedName>
    <definedName name="_xlnm.Print_Area" localSheetId="3">BDD!$A$1:$P$3</definedName>
    <definedName name="_xlnm.Print_Area" localSheetId="2">liste!$A$1:$H$46</definedName>
    <definedName name="_xlnm.Print_Area" localSheetId="1">Synthese!$R$1:$AD$2</definedName>
  </definedNames>
  <calcPr calcId="145621"/>
</workbook>
</file>

<file path=xl/calcChain.xml><?xml version="1.0" encoding="utf-8"?>
<calcChain xmlns="http://schemas.openxmlformats.org/spreadsheetml/2006/main">
  <c r="C3" i="8" l="1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2" i="8"/>
  <c r="A15" i="8"/>
  <c r="B15" i="8"/>
  <c r="E15" i="8"/>
  <c r="F15" i="8"/>
  <c r="A16" i="8"/>
  <c r="B16" i="8"/>
  <c r="E16" i="8"/>
  <c r="F16" i="8"/>
  <c r="A17" i="8"/>
  <c r="B17" i="8"/>
  <c r="E17" i="8"/>
  <c r="F17" i="8"/>
  <c r="A18" i="8"/>
  <c r="B18" i="8"/>
  <c r="E18" i="8"/>
  <c r="F18" i="8"/>
  <c r="A19" i="8"/>
  <c r="B19" i="8"/>
  <c r="E19" i="8"/>
  <c r="F19" i="8"/>
  <c r="A20" i="8"/>
  <c r="B20" i="8"/>
  <c r="E20" i="8"/>
  <c r="F20" i="8"/>
  <c r="A21" i="8"/>
  <c r="B21" i="8"/>
  <c r="E21" i="8"/>
  <c r="F21" i="8"/>
  <c r="A22" i="8"/>
  <c r="B22" i="8"/>
  <c r="E22" i="8"/>
  <c r="F22" i="8"/>
  <c r="A23" i="8"/>
  <c r="B23" i="8"/>
  <c r="E23" i="8"/>
  <c r="F23" i="8"/>
  <c r="A24" i="8"/>
  <c r="B24" i="8"/>
  <c r="E24" i="8"/>
  <c r="F24" i="8"/>
  <c r="A25" i="8"/>
  <c r="B25" i="8"/>
  <c r="E25" i="8"/>
  <c r="F25" i="8"/>
  <c r="A26" i="8"/>
  <c r="B26" i="8"/>
  <c r="E26" i="8"/>
  <c r="F26" i="8"/>
  <c r="A27" i="8"/>
  <c r="B27" i="8"/>
  <c r="E27" i="8"/>
  <c r="F27" i="8"/>
  <c r="A28" i="8"/>
  <c r="B28" i="8"/>
  <c r="E28" i="8"/>
  <c r="F28" i="8"/>
  <c r="A29" i="8"/>
  <c r="B29" i="8"/>
  <c r="E29" i="8"/>
  <c r="F29" i="8"/>
  <c r="A30" i="8"/>
  <c r="B30" i="8"/>
  <c r="E30" i="8"/>
  <c r="F30" i="8"/>
  <c r="A31" i="8"/>
  <c r="B31" i="8"/>
  <c r="E31" i="8"/>
  <c r="F31" i="8"/>
  <c r="A32" i="8"/>
  <c r="B32" i="8"/>
  <c r="E32" i="8"/>
  <c r="F32" i="8"/>
  <c r="A33" i="8"/>
  <c r="B33" i="8"/>
  <c r="E33" i="8"/>
  <c r="F33" i="8"/>
  <c r="A34" i="8"/>
  <c r="B34" i="8"/>
  <c r="E34" i="8"/>
  <c r="F34" i="8"/>
  <c r="A35" i="8"/>
  <c r="B35" i="8"/>
  <c r="E35" i="8"/>
  <c r="F35" i="8"/>
  <c r="A36" i="8"/>
  <c r="B36" i="8"/>
  <c r="E36" i="8"/>
  <c r="F36" i="8"/>
  <c r="A37" i="8"/>
  <c r="B37" i="8"/>
  <c r="E37" i="8"/>
  <c r="F37" i="8"/>
  <c r="A38" i="8"/>
  <c r="B38" i="8"/>
  <c r="E38" i="8"/>
  <c r="F38" i="8"/>
  <c r="A39" i="8"/>
  <c r="B39" i="8"/>
  <c r="E39" i="8"/>
  <c r="F39" i="8"/>
  <c r="A40" i="8"/>
  <c r="B40" i="8"/>
  <c r="E40" i="8"/>
  <c r="F40" i="8"/>
  <c r="A41" i="8"/>
  <c r="B41" i="8"/>
  <c r="E41" i="8"/>
  <c r="F41" i="8"/>
  <c r="A42" i="8"/>
  <c r="B42" i="8"/>
  <c r="E42" i="8"/>
  <c r="F42" i="8"/>
  <c r="A43" i="8"/>
  <c r="B43" i="8"/>
  <c r="E43" i="8"/>
  <c r="F43" i="8"/>
  <c r="A44" i="8"/>
  <c r="B44" i="8"/>
  <c r="E44" i="8"/>
  <c r="F44" i="8"/>
  <c r="A45" i="8"/>
  <c r="B45" i="8"/>
  <c r="E45" i="8"/>
  <c r="F45" i="8"/>
  <c r="A46" i="8"/>
  <c r="B46" i="8"/>
  <c r="E46" i="8"/>
  <c r="F46" i="8"/>
  <c r="A47" i="8"/>
  <c r="B47" i="8"/>
  <c r="E47" i="8"/>
  <c r="F47" i="8"/>
  <c r="A48" i="8"/>
  <c r="B48" i="8"/>
  <c r="E48" i="8"/>
  <c r="F48" i="8"/>
  <c r="A49" i="8"/>
  <c r="B49" i="8"/>
  <c r="E49" i="8"/>
  <c r="F49" i="8"/>
  <c r="A50" i="8"/>
  <c r="B50" i="8"/>
  <c r="E50" i="8"/>
  <c r="F50" i="8"/>
  <c r="A51" i="8"/>
  <c r="B51" i="8"/>
  <c r="E51" i="8"/>
  <c r="F51" i="8"/>
  <c r="A52" i="8"/>
  <c r="B52" i="8"/>
  <c r="E52" i="8"/>
  <c r="F52" i="8"/>
  <c r="A53" i="8"/>
  <c r="B53" i="8"/>
  <c r="E53" i="8"/>
  <c r="F53" i="8"/>
  <c r="A54" i="8"/>
  <c r="B54" i="8"/>
  <c r="E54" i="8"/>
  <c r="F54" i="8"/>
  <c r="A55" i="8"/>
  <c r="B55" i="8"/>
  <c r="E55" i="8"/>
  <c r="F55" i="8"/>
  <c r="A56" i="8"/>
  <c r="B56" i="8"/>
  <c r="E56" i="8"/>
  <c r="F56" i="8"/>
  <c r="A57" i="8"/>
  <c r="B57" i="8"/>
  <c r="E57" i="8"/>
  <c r="F57" i="8"/>
  <c r="A58" i="8"/>
  <c r="B58" i="8"/>
  <c r="E58" i="8"/>
  <c r="F58" i="8"/>
  <c r="A59" i="8"/>
  <c r="B59" i="8"/>
  <c r="E59" i="8"/>
  <c r="F59" i="8"/>
  <c r="A60" i="8"/>
  <c r="B60" i="8"/>
  <c r="E60" i="8"/>
  <c r="F60" i="8"/>
  <c r="A61" i="8"/>
  <c r="B61" i="8"/>
  <c r="E61" i="8"/>
  <c r="F61" i="8"/>
  <c r="A62" i="8"/>
  <c r="B62" i="8"/>
  <c r="E62" i="8"/>
  <c r="F62" i="8"/>
  <c r="A63" i="8"/>
  <c r="B63" i="8"/>
  <c r="E63" i="8"/>
  <c r="F63" i="8"/>
  <c r="A64" i="8"/>
  <c r="B64" i="8"/>
  <c r="E64" i="8"/>
  <c r="F64" i="8"/>
  <c r="A65" i="8"/>
  <c r="B65" i="8"/>
  <c r="E65" i="8"/>
  <c r="F65" i="8"/>
  <c r="A66" i="8"/>
  <c r="B66" i="8"/>
  <c r="E66" i="8"/>
  <c r="F66" i="8"/>
  <c r="A67" i="8"/>
  <c r="B67" i="8"/>
  <c r="E67" i="8"/>
  <c r="F67" i="8"/>
  <c r="A68" i="8"/>
  <c r="B68" i="8"/>
  <c r="E68" i="8"/>
  <c r="F68" i="8"/>
  <c r="A69" i="8"/>
  <c r="B69" i="8"/>
  <c r="E69" i="8"/>
  <c r="F69" i="8"/>
  <c r="A70" i="8"/>
  <c r="B70" i="8"/>
  <c r="E70" i="8"/>
  <c r="F70" i="8"/>
  <c r="A71" i="8"/>
  <c r="B71" i="8"/>
  <c r="E71" i="8"/>
  <c r="F71" i="8"/>
  <c r="A72" i="8"/>
  <c r="B72" i="8"/>
  <c r="E72" i="8"/>
  <c r="F72" i="8"/>
  <c r="A73" i="8"/>
  <c r="B73" i="8"/>
  <c r="E73" i="8"/>
  <c r="F73" i="8"/>
  <c r="A74" i="8"/>
  <c r="B74" i="8"/>
  <c r="E74" i="8"/>
  <c r="F74" i="8"/>
  <c r="A75" i="8"/>
  <c r="B75" i="8"/>
  <c r="E75" i="8"/>
  <c r="F75" i="8"/>
  <c r="A76" i="8"/>
  <c r="B76" i="8"/>
  <c r="E76" i="8"/>
  <c r="F76" i="8"/>
  <c r="A77" i="8"/>
  <c r="B77" i="8"/>
  <c r="E77" i="8"/>
  <c r="F77" i="8"/>
  <c r="A78" i="8"/>
  <c r="B78" i="8"/>
  <c r="E78" i="8"/>
  <c r="F78" i="8"/>
  <c r="A79" i="8"/>
  <c r="B79" i="8"/>
  <c r="E79" i="8"/>
  <c r="F79" i="8"/>
  <c r="A80" i="8"/>
  <c r="B80" i="8"/>
  <c r="E80" i="8"/>
  <c r="F80" i="8"/>
  <c r="A81" i="8"/>
  <c r="B81" i="8"/>
  <c r="E81" i="8"/>
  <c r="F81" i="8"/>
  <c r="A82" i="8"/>
  <c r="B82" i="8"/>
  <c r="E82" i="8"/>
  <c r="F82" i="8"/>
  <c r="A83" i="8"/>
  <c r="B83" i="8"/>
  <c r="E83" i="8"/>
  <c r="F83" i="8"/>
  <c r="A84" i="8"/>
  <c r="B84" i="8"/>
  <c r="E84" i="8"/>
  <c r="F84" i="8"/>
  <c r="A85" i="8"/>
  <c r="B85" i="8"/>
  <c r="E85" i="8"/>
  <c r="F85" i="8"/>
  <c r="A86" i="8"/>
  <c r="B86" i="8"/>
  <c r="E86" i="8"/>
  <c r="F86" i="8"/>
  <c r="A87" i="8"/>
  <c r="B87" i="8"/>
  <c r="E87" i="8"/>
  <c r="F87" i="8"/>
  <c r="A88" i="8"/>
  <c r="B88" i="8"/>
  <c r="E88" i="8"/>
  <c r="F88" i="8"/>
  <c r="A89" i="8"/>
  <c r="B89" i="8"/>
  <c r="E89" i="8"/>
  <c r="F89" i="8"/>
  <c r="A90" i="8"/>
  <c r="B90" i="8"/>
  <c r="E90" i="8"/>
  <c r="F90" i="8"/>
  <c r="A91" i="8"/>
  <c r="B91" i="8"/>
  <c r="E91" i="8"/>
  <c r="F91" i="8"/>
  <c r="A92" i="8"/>
  <c r="B92" i="8"/>
  <c r="E92" i="8"/>
  <c r="F92" i="8"/>
  <c r="A93" i="8"/>
  <c r="B93" i="8"/>
  <c r="E93" i="8"/>
  <c r="F93" i="8"/>
  <c r="A94" i="8"/>
  <c r="B94" i="8"/>
  <c r="E94" i="8"/>
  <c r="F94" i="8"/>
  <c r="A95" i="8"/>
  <c r="B95" i="8"/>
  <c r="E95" i="8"/>
  <c r="F95" i="8"/>
  <c r="A96" i="8"/>
  <c r="B96" i="8"/>
  <c r="E96" i="8"/>
  <c r="F96" i="8"/>
  <c r="A97" i="8"/>
  <c r="B97" i="8"/>
  <c r="E97" i="8"/>
  <c r="F97" i="8"/>
  <c r="A98" i="8"/>
  <c r="B98" i="8"/>
  <c r="E98" i="8"/>
  <c r="F98" i="8"/>
  <c r="A99" i="8"/>
  <c r="B99" i="8"/>
  <c r="E99" i="8"/>
  <c r="F99" i="8"/>
  <c r="A100" i="8"/>
  <c r="B100" i="8"/>
  <c r="E100" i="8"/>
  <c r="F100" i="8"/>
  <c r="A101" i="8"/>
  <c r="B101" i="8"/>
  <c r="E101" i="8"/>
  <c r="F101" i="8"/>
  <c r="A102" i="8"/>
  <c r="B102" i="8"/>
  <c r="E102" i="8"/>
  <c r="F102" i="8"/>
  <c r="A103" i="8"/>
  <c r="B103" i="8"/>
  <c r="E103" i="8"/>
  <c r="F103" i="8"/>
  <c r="A104" i="8"/>
  <c r="B104" i="8"/>
  <c r="E104" i="8"/>
  <c r="F104" i="8"/>
  <c r="A105" i="8"/>
  <c r="B105" i="8"/>
  <c r="E105" i="8"/>
  <c r="F105" i="8"/>
  <c r="A106" i="8"/>
  <c r="B106" i="8"/>
  <c r="E106" i="8"/>
  <c r="F106" i="8"/>
  <c r="A107" i="8"/>
  <c r="B107" i="8"/>
  <c r="E107" i="8"/>
  <c r="F107" i="8"/>
  <c r="A108" i="8"/>
  <c r="B108" i="8"/>
  <c r="E108" i="8"/>
  <c r="F108" i="8"/>
  <c r="A109" i="8"/>
  <c r="B109" i="8"/>
  <c r="E109" i="8"/>
  <c r="F109" i="8"/>
  <c r="A110" i="8"/>
  <c r="B110" i="8"/>
  <c r="E110" i="8"/>
  <c r="F110" i="8"/>
  <c r="A111" i="8"/>
  <c r="B111" i="8"/>
  <c r="E111" i="8"/>
  <c r="F111" i="8"/>
  <c r="A112" i="8"/>
  <c r="B112" i="8"/>
  <c r="E112" i="8"/>
  <c r="F112" i="8"/>
  <c r="A113" i="8"/>
  <c r="B113" i="8"/>
  <c r="E113" i="8"/>
  <c r="F113" i="8"/>
  <c r="A114" i="8"/>
  <c r="B114" i="8"/>
  <c r="E114" i="8"/>
  <c r="F114" i="8"/>
  <c r="A115" i="8"/>
  <c r="B115" i="8"/>
  <c r="E115" i="8"/>
  <c r="F115" i="8"/>
  <c r="A116" i="8"/>
  <c r="B116" i="8"/>
  <c r="E116" i="8"/>
  <c r="F116" i="8"/>
  <c r="A117" i="8"/>
  <c r="B117" i="8"/>
  <c r="E117" i="8"/>
  <c r="F117" i="8"/>
  <c r="A118" i="8"/>
  <c r="B118" i="8"/>
  <c r="E118" i="8"/>
  <c r="F118" i="8"/>
  <c r="A119" i="8"/>
  <c r="B119" i="8"/>
  <c r="E119" i="8"/>
  <c r="F119" i="8"/>
  <c r="A120" i="8"/>
  <c r="B120" i="8"/>
  <c r="E120" i="8"/>
  <c r="F120" i="8"/>
  <c r="A121" i="8"/>
  <c r="B121" i="8"/>
  <c r="E121" i="8"/>
  <c r="F121" i="8"/>
  <c r="A122" i="8"/>
  <c r="B122" i="8"/>
  <c r="E122" i="8"/>
  <c r="F122" i="8"/>
  <c r="A123" i="8"/>
  <c r="B123" i="8"/>
  <c r="E123" i="8"/>
  <c r="F123" i="8"/>
  <c r="A124" i="8"/>
  <c r="B124" i="8"/>
  <c r="E124" i="8"/>
  <c r="F124" i="8"/>
  <c r="A125" i="8"/>
  <c r="B125" i="8"/>
  <c r="E125" i="8"/>
  <c r="F125" i="8"/>
  <c r="F3" i="8" l="1"/>
  <c r="F4" i="8"/>
  <c r="F5" i="8"/>
  <c r="F6" i="8"/>
  <c r="F7" i="8"/>
  <c r="F8" i="8"/>
  <c r="F9" i="8"/>
  <c r="F10" i="8"/>
  <c r="F11" i="8"/>
  <c r="F12" i="8"/>
  <c r="F13" i="8"/>
  <c r="F14" i="8"/>
  <c r="F2" i="8"/>
  <c r="B3" i="8"/>
  <c r="B4" i="8"/>
  <c r="B5" i="8"/>
  <c r="B6" i="8"/>
  <c r="B7" i="8"/>
  <c r="B8" i="8"/>
  <c r="B9" i="8"/>
  <c r="B10" i="8"/>
  <c r="B11" i="8"/>
  <c r="B12" i="8"/>
  <c r="B13" i="8"/>
  <c r="B14" i="8"/>
  <c r="B2" i="8"/>
  <c r="E14" i="8"/>
  <c r="A14" i="8"/>
  <c r="E13" i="8"/>
  <c r="A13" i="8"/>
  <c r="E12" i="8"/>
  <c r="A12" i="8"/>
  <c r="E11" i="8"/>
  <c r="A11" i="8"/>
  <c r="E10" i="8"/>
  <c r="A10" i="8"/>
  <c r="E9" i="8"/>
  <c r="A9" i="8"/>
  <c r="E8" i="8"/>
  <c r="A8" i="8"/>
  <c r="E7" i="8"/>
  <c r="A7" i="8"/>
  <c r="E6" i="8"/>
  <c r="A6" i="8"/>
  <c r="E5" i="8"/>
  <c r="A5" i="8"/>
  <c r="E4" i="8"/>
  <c r="A4" i="8"/>
  <c r="E3" i="8"/>
  <c r="A3" i="8"/>
  <c r="E2" i="8"/>
  <c r="A2" i="8"/>
</calcChain>
</file>

<file path=xl/comments1.xml><?xml version="1.0" encoding="utf-8"?>
<comments xmlns="http://schemas.openxmlformats.org/spreadsheetml/2006/main">
  <authors>
    <author>MATHIEU Stephane</author>
  </authors>
  <commentList>
    <comment ref="A2" authorId="0">
      <text>
        <r>
          <rPr>
            <b/>
            <sz val="9"/>
            <color indexed="81"/>
            <rFont val="Tahoma"/>
            <charset val="1"/>
          </rPr>
          <t>toutes ces lignes devrons etre dans QVT GLOBAL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<sst xmlns="http://schemas.openxmlformats.org/spreadsheetml/2006/main" count="227" uniqueCount="127">
  <si>
    <t>Matricule</t>
  </si>
  <si>
    <t>Nom Prénom</t>
  </si>
  <si>
    <t>Age</t>
  </si>
  <si>
    <t>Statut</t>
  </si>
  <si>
    <t>Date de l'alerte</t>
  </si>
  <si>
    <t>Origine de l'alerte</t>
  </si>
  <si>
    <t>ville d'habitation</t>
  </si>
  <si>
    <t>site</t>
  </si>
  <si>
    <t>sexe</t>
  </si>
  <si>
    <t>date fin RQTH</t>
  </si>
  <si>
    <t>Ancienneté</t>
  </si>
  <si>
    <t>Poste actuel</t>
  </si>
  <si>
    <t>quotité Temps. trav</t>
  </si>
  <si>
    <t>DT/Dir</t>
  </si>
  <si>
    <t>télé travail</t>
  </si>
  <si>
    <t>Responsable n+1</t>
  </si>
  <si>
    <t>Type situation</t>
  </si>
  <si>
    <t xml:space="preserve">Acteur sollicité  </t>
  </si>
  <si>
    <t>Soutien syndical</t>
  </si>
  <si>
    <t>Niveau RPS</t>
  </si>
  <si>
    <t>Date Action</t>
  </si>
  <si>
    <t>Aménagement de poste</t>
  </si>
  <si>
    <t>Réintégration</t>
  </si>
  <si>
    <t>Inaptitude</t>
  </si>
  <si>
    <t>Contact…</t>
  </si>
  <si>
    <t>Pompiers…</t>
  </si>
  <si>
    <t>Rappel …</t>
  </si>
  <si>
    <t>Relance</t>
  </si>
  <si>
    <t>Intervention ….</t>
  </si>
  <si>
    <t>DAT…</t>
  </si>
  <si>
    <t>Orientation…</t>
  </si>
  <si>
    <t>Télétravail</t>
  </si>
  <si>
    <t>Travail de Proximité</t>
  </si>
  <si>
    <t>Acteurs</t>
  </si>
  <si>
    <t>ELD</t>
  </si>
  <si>
    <t>SCT</t>
  </si>
  <si>
    <t>Médecin travail</t>
  </si>
  <si>
    <t>Médecin traitant</t>
  </si>
  <si>
    <t>MLE</t>
  </si>
  <si>
    <t>Prestataire</t>
  </si>
  <si>
    <t>SEC</t>
  </si>
  <si>
    <t>DAF</t>
  </si>
  <si>
    <t>SAPP</t>
  </si>
  <si>
    <t>ASST</t>
  </si>
  <si>
    <t>Sécurité</t>
  </si>
  <si>
    <t>Logement</t>
  </si>
  <si>
    <t>Agent</t>
  </si>
  <si>
    <t>Charg.  Diversité</t>
  </si>
  <si>
    <t>Action</t>
  </si>
  <si>
    <t>Observations</t>
  </si>
  <si>
    <t>Actions</t>
  </si>
  <si>
    <t>valeurs</t>
  </si>
  <si>
    <t>CODE COULEURS</t>
  </si>
  <si>
    <t>NOTE</t>
  </si>
  <si>
    <t>3 et +</t>
  </si>
  <si>
    <t>SITE</t>
  </si>
  <si>
    <t>00026854</t>
  </si>
  <si>
    <t>Privé</t>
  </si>
  <si>
    <t>N° Sécurité social</t>
  </si>
  <si>
    <t xml:space="preserve"> description de la demande</t>
  </si>
  <si>
    <t>Féminin</t>
  </si>
  <si>
    <t>5 ans</t>
  </si>
  <si>
    <t>CONSEILLER(E) EMPLOI</t>
  </si>
  <si>
    <t>PARIS</t>
  </si>
  <si>
    <t>APE PARIS 18EME NEY</t>
  </si>
  <si>
    <t>11 ans</t>
  </si>
  <si>
    <t>APE PARIS 15 EME BRIANCON</t>
  </si>
  <si>
    <t>SAINT OUEN</t>
  </si>
  <si>
    <t>DIALLO MADEIRA</t>
  </si>
  <si>
    <t>LOUVECIENNES</t>
  </si>
  <si>
    <t>15 ans</t>
  </si>
  <si>
    <t>SATHOUD INNOCENTE</t>
  </si>
  <si>
    <t>ABA BOWE-BOUNIOL MADELEINE</t>
  </si>
  <si>
    <t>ABADA HASSINA</t>
  </si>
  <si>
    <t>N° Sécurité Social</t>
  </si>
  <si>
    <t>SAISIE PAR</t>
  </si>
  <si>
    <t>NOM</t>
  </si>
  <si>
    <t>MATRICULE</t>
  </si>
  <si>
    <t>RPS</t>
  </si>
  <si>
    <t>responsable</t>
  </si>
  <si>
    <t>SPB</t>
  </si>
  <si>
    <t>Agression externe (physique/verbale/incivilités/comportementales)</t>
  </si>
  <si>
    <t>Agression interne (physique/verbale/incivilités/comportementales)</t>
  </si>
  <si>
    <t>Aménagement de poste/inaptitude</t>
  </si>
  <si>
    <t>Conflit interne</t>
  </si>
  <si>
    <t>Difficultés sociales (dettes, violence …)</t>
  </si>
  <si>
    <t>Suspicion de harcèlement  (sexuel ou moral)</t>
  </si>
  <si>
    <t>Mal être /souffrance liés au travail</t>
  </si>
  <si>
    <t>Situation discrimination</t>
  </si>
  <si>
    <t>Suicide agent (Menaces ou tentative)</t>
  </si>
  <si>
    <t>Suicide DE (Menaces ou tentative)</t>
  </si>
  <si>
    <t>Mutation demande infrarégionale /Interrégionale</t>
  </si>
  <si>
    <t>Chute-traumatisme-Manutention</t>
  </si>
  <si>
    <t>Malaise-trouble psychique</t>
  </si>
  <si>
    <t>Accident trajet</t>
  </si>
  <si>
    <t>Accident déplacement professionnel</t>
  </si>
  <si>
    <t>Difficultés sociales personnelles (Addiction, dettes, violence …)</t>
  </si>
  <si>
    <t>Cambriolage/dégradation de biens</t>
  </si>
  <si>
    <t>Départ feu/incendie</t>
  </si>
  <si>
    <t>Odeurs suspectes</t>
  </si>
  <si>
    <t>Inondation</t>
  </si>
  <si>
    <t>Météorologie exceptionnelle</t>
  </si>
  <si>
    <t>Chauffage/climatisation</t>
  </si>
  <si>
    <t>Exercices d’évacuation semestriels</t>
  </si>
  <si>
    <t>Contrôles règlementaires (quinquennal…)</t>
  </si>
  <si>
    <t>Formation/sensibilisations à la sécurité</t>
  </si>
  <si>
    <t>RPS - SPB</t>
  </si>
  <si>
    <t>Décès</t>
  </si>
  <si>
    <t>Accompagnement sur le Handicap</t>
  </si>
  <si>
    <t>Absences injustifiées</t>
  </si>
  <si>
    <t>00034367</t>
  </si>
  <si>
    <t>Suivi par le Juridique</t>
  </si>
  <si>
    <t>Date de saisie</t>
  </si>
  <si>
    <t>mail</t>
  </si>
  <si>
    <t>2600899322195 80</t>
  </si>
  <si>
    <t>2570399352235 80</t>
  </si>
  <si>
    <t>m.aba-bowe-bouniol@pole-emploi.fr</t>
  </si>
  <si>
    <t>hassina.abada@pole-emploi.fr</t>
  </si>
  <si>
    <t>MATHIEU Stephane</t>
  </si>
  <si>
    <t>toto</t>
  </si>
  <si>
    <t>truc</t>
  </si>
  <si>
    <t>AGENT</t>
  </si>
  <si>
    <t>TOTO@GMAIL.fr</t>
  </si>
  <si>
    <t>ABADA</t>
  </si>
  <si>
    <t>machin</t>
  </si>
  <si>
    <t>NANTES</t>
  </si>
  <si>
    <t>m.aba@GMAIL.fr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</si>
</sst>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\/mm\/yyyy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libri Light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ndara"/>
      <family val="2"/>
    </font>
    <font>
      <sz val="11"/>
      <color rgb="FFFF0000"/>
      <name val="Candara"/>
      <family val="2"/>
    </font>
    <font>
      <b/>
      <sz val="14"/>
      <color rgb="FFFF0000"/>
      <name val="Calibri Light"/>
      <family val="2"/>
    </font>
    <font>
      <b/>
      <sz val="12"/>
      <color rgb="FFFFFFFF"/>
      <name val="Candara"/>
      <family val="2"/>
    </font>
    <font>
      <sz val="12"/>
      <name val="Arial"/>
      <family val="2"/>
    </font>
    <font>
      <sz val="12"/>
      <color rgb="FF000000"/>
      <name val="Candara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8"/>
      <color rgb="FF333333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1B6FD"/>
        <bgColor indexed="64"/>
      </patternFill>
    </fill>
    <fill>
      <patternFill patternType="solid">
        <fgColor rgb="FF32AE51"/>
        <bgColor indexed="64"/>
      </patternFill>
    </fill>
    <fill>
      <patternFill patternType="solid">
        <fgColor rgb="FFCDE5F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8F3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65">
    <xf numFmtId="0" fontId="0" fillId="0" borderId="0" xfId="0"/>
    <xf numFmtId="0" fontId="0" fillId="0" borderId="0" xfId="0"/>
    <xf numFmtId="0" fontId="4" fillId="0" borderId="0" xfId="0" applyFont="1"/>
    <xf numFmtId="49" fontId="5" fillId="2" borderId="1" xfId="0" applyNumberFormat="1" applyFont="1" applyFill="1" applyBorder="1" applyAlignment="1">
      <alignment horizontal="center" vertical="center" textRotation="90"/>
    </xf>
    <xf numFmtId="0" fontId="7" fillId="0" borderId="0" xfId="0" applyFont="1"/>
    <xf numFmtId="0" fontId="7" fillId="0" borderId="0" xfId="0" applyFont="1" applyAlignment="1">
      <alignment horizontal="left" vertical="center" readingOrder="1"/>
    </xf>
    <xf numFmtId="0" fontId="2" fillId="6" borderId="1" xfId="0" applyFont="1" applyFill="1" applyBorder="1" applyAlignment="1">
      <alignment horizontal="center" vertical="center" textRotation="90"/>
    </xf>
    <xf numFmtId="0" fontId="3" fillId="5" borderId="1" xfId="1" applyFont="1" applyFill="1" applyBorder="1" applyAlignment="1">
      <alignment horizontal="center" vertical="center" textRotation="90" shrinkToFit="1"/>
    </xf>
    <xf numFmtId="0" fontId="3" fillId="3" borderId="1" xfId="1" applyFont="1" applyFill="1" applyBorder="1" applyAlignment="1">
      <alignment horizontal="center" vertical="center" textRotation="90" shrinkToFit="1"/>
    </xf>
    <xf numFmtId="0" fontId="3" fillId="3" borderId="1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textRotation="90" shrinkToFit="1"/>
    </xf>
    <xf numFmtId="0" fontId="3" fillId="2" borderId="1" xfId="1" applyFont="1" applyFill="1" applyBorder="1" applyAlignment="1">
      <alignment horizontal="center" vertical="center" shrinkToFit="1"/>
    </xf>
    <xf numFmtId="0" fontId="3" fillId="4" borderId="1" xfId="1" applyFont="1" applyFill="1" applyBorder="1" applyAlignment="1">
      <alignment horizontal="center" vertical="center" textRotation="90" shrinkToFit="1"/>
    </xf>
    <xf numFmtId="0" fontId="3" fillId="4" borderId="1" xfId="1" applyFont="1" applyFill="1" applyBorder="1" applyAlignment="1">
      <alignment horizontal="center" vertical="center" shrinkToFit="1"/>
    </xf>
    <xf numFmtId="49" fontId="9" fillId="5" borderId="1" xfId="1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8" fillId="7" borderId="0" xfId="0" applyFont="1" applyFill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 readingOrder="1"/>
    </xf>
    <xf numFmtId="0" fontId="12" fillId="10" borderId="3" xfId="0" applyFont="1" applyFill="1" applyBorder="1" applyAlignment="1">
      <alignment horizontal="center" vertical="center" wrapText="1" readingOrder="1"/>
    </xf>
    <xf numFmtId="0" fontId="12" fillId="12" borderId="4" xfId="0" applyFont="1" applyFill="1" applyBorder="1" applyAlignment="1">
      <alignment horizontal="center" vertical="center" wrapText="1" readingOrder="1"/>
    </xf>
    <xf numFmtId="0" fontId="12" fillId="10" borderId="4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readingOrder="1"/>
    </xf>
    <xf numFmtId="0" fontId="6" fillId="7" borderId="0" xfId="0" applyFont="1" applyFill="1" applyAlignment="1">
      <alignment horizontal="center" vertical="center" readingOrder="1"/>
    </xf>
    <xf numFmtId="0" fontId="7" fillId="0" borderId="0" xfId="0" applyFont="1" applyAlignment="1">
      <alignment horizontal="center" vertical="center" readingOrder="1"/>
    </xf>
    <xf numFmtId="0" fontId="0" fillId="0" borderId="0" xfId="0" applyAlignment="1">
      <alignment horizontal="center"/>
    </xf>
    <xf numFmtId="0" fontId="11" fillId="9" borderId="3" xfId="0" applyFont="1" applyFill="1" applyBorder="1" applyAlignment="1">
      <alignment horizontal="center" vertical="top" wrapText="1"/>
    </xf>
    <xf numFmtId="0" fontId="11" fillId="11" borderId="4" xfId="0" applyFont="1" applyFill="1" applyBorder="1" applyAlignment="1">
      <alignment horizontal="center" vertical="top" wrapText="1"/>
    </xf>
    <xf numFmtId="0" fontId="11" fillId="6" borderId="4" xfId="0" applyFont="1" applyFill="1" applyBorder="1" applyAlignment="1">
      <alignment horizontal="center" vertical="top" wrapText="1"/>
    </xf>
    <xf numFmtId="0" fontId="11" fillId="13" borderId="4" xfId="0" applyFont="1" applyFill="1" applyBorder="1" applyAlignment="1">
      <alignment horizontal="center" vertical="top" wrapText="1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15" borderId="1" xfId="0" applyFont="1" applyFill="1" applyBorder="1" applyAlignment="1">
      <alignment horizontal="center" vertical="center"/>
    </xf>
    <xf numFmtId="49" fontId="3" fillId="11" borderId="1" xfId="1" applyNumberFormat="1" applyFont="1" applyFill="1" applyBorder="1" applyAlignment="1">
      <alignment horizontal="center" vertical="center" wrapText="1" shrinkToFit="1"/>
    </xf>
    <xf numFmtId="0" fontId="3" fillId="11" borderId="1" xfId="1" applyFont="1" applyFill="1" applyBorder="1" applyAlignment="1">
      <alignment horizontal="center" vertical="center" wrapText="1" shrinkToFit="1"/>
    </xf>
    <xf numFmtId="0" fontId="3" fillId="11" borderId="1" xfId="1" applyFont="1" applyFill="1" applyBorder="1" applyAlignment="1">
      <alignment horizontal="center" vertical="center" shrinkToFit="1"/>
    </xf>
    <xf numFmtId="0" fontId="3" fillId="11" borderId="1" xfId="1" applyFont="1" applyFill="1" applyBorder="1" applyAlignment="1">
      <alignment horizontal="center" vertical="center" textRotation="90"/>
    </xf>
    <xf numFmtId="0" fontId="3" fillId="11" borderId="1" xfId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3" fillId="15" borderId="1" xfId="0" applyFont="1" applyFill="1" applyBorder="1" applyAlignment="1" applyProtection="1">
      <alignment horizontal="center" vertical="center"/>
      <protection locked="0"/>
    </xf>
    <xf numFmtId="0" fontId="13" fillId="15" borderId="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top"/>
      <protection locked="0"/>
    </xf>
    <xf numFmtId="0" fontId="3" fillId="16" borderId="1" xfId="1" applyFont="1" applyFill="1" applyBorder="1" applyAlignment="1">
      <alignment horizontal="center" vertical="center" shrinkToFit="1"/>
    </xf>
    <xf numFmtId="0" fontId="0" fillId="16" borderId="1" xfId="0" applyFill="1" applyBorder="1" applyAlignment="1">
      <alignment horizontal="center"/>
    </xf>
    <xf numFmtId="1" fontId="0" fillId="16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/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/>
    </xf>
    <xf numFmtId="49" fontId="15" fillId="14" borderId="1" xfId="2" applyNumberFormat="1" applyFont="1" applyFill="1" applyBorder="1" applyAlignment="1">
      <alignment horizontal="left" vertical="center" wrapText="1"/>
    </xf>
    <xf numFmtId="3" fontId="15" fillId="14" borderId="1" xfId="2" applyNumberFormat="1" applyFont="1" applyFill="1" applyBorder="1" applyAlignment="1">
      <alignment horizontal="center" vertical="center" wrapText="1"/>
    </xf>
    <xf numFmtId="49" fontId="15" fillId="14" borderId="1" xfId="2" applyNumberFormat="1" applyFont="1" applyFill="1" applyBorder="1" applyAlignment="1">
      <alignment horizontal="center" vertical="center" wrapText="1"/>
    </xf>
    <xf numFmtId="165" fontId="15" fillId="14" borderId="1" xfId="2" applyNumberFormat="1" applyFont="1" applyFill="1" applyBorder="1" applyAlignment="1">
      <alignment horizontal="left" vertical="center" wrapText="1"/>
    </xf>
    <xf numFmtId="0" fontId="15" fillId="14" borderId="1" xfId="2" applyFont="1" applyFill="1" applyBorder="1" applyAlignment="1">
      <alignment horizontal="center" vertical="center" wrapText="1"/>
    </xf>
    <xf numFmtId="4" fontId="15" fillId="14" borderId="1" xfId="2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9FF8A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13607</xdr:rowOff>
    </xdr:from>
    <xdr:to>
      <xdr:col>5</xdr:col>
      <xdr:colOff>195141</xdr:colOff>
      <xdr:row>19</xdr:row>
      <xdr:rowOff>14112</xdr:rowOff>
    </xdr:to>
    <xdr:pic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07"/>
          <a:ext cx="4005141" cy="3620005"/>
        </a:xfrm>
        <a:prstGeom prst="rect">
          <a:avLst/>
        </a:prstGeom>
      </xdr:spPr>
    </xdr:pic>
    <xdr:clientData/>
  </xdr:twoCellAnchor>
  <xdr:twoCellAnchor editAs="absolute">
    <xdr:from>
      <xdr:col>7</xdr:col>
      <xdr:colOff>135144</xdr:colOff>
      <xdr:row>1</xdr:row>
      <xdr:rowOff>6329</xdr:rowOff>
    </xdr:from>
    <xdr:to>
      <xdr:col>19</xdr:col>
      <xdr:colOff>135867</xdr:colOff>
      <xdr:row>6</xdr:row>
      <xdr:rowOff>0</xdr:rowOff>
    </xdr:to>
    <xdr:pic macro="[0]!Evènement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9144" y="196829"/>
          <a:ext cx="9144723" cy="946171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10</xdr:col>
      <xdr:colOff>175042</xdr:colOff>
      <xdr:row>14</xdr:row>
      <xdr:rowOff>170729</xdr:rowOff>
    </xdr:from>
    <xdr:to>
      <xdr:col>15</xdr:col>
      <xdr:colOff>243186</xdr:colOff>
      <xdr:row>17</xdr:row>
      <xdr:rowOff>100049</xdr:rowOff>
    </xdr:to>
    <xdr:pic macro="[0]!quitter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5042" y="2837729"/>
          <a:ext cx="3878144" cy="5008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16556</xdr:rowOff>
    </xdr:from>
    <xdr:to>
      <xdr:col>2</xdr:col>
      <xdr:colOff>1242168</xdr:colOff>
      <xdr:row>0</xdr:row>
      <xdr:rowOff>438149</xdr:rowOff>
    </xdr:to>
    <xdr:pic macro="[0]!US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6556"/>
          <a:ext cx="2158571" cy="42159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28277</xdr:rowOff>
    </xdr:from>
    <xdr:to>
      <xdr:col>1</xdr:col>
      <xdr:colOff>1394847</xdr:colOff>
      <xdr:row>0</xdr:row>
      <xdr:rowOff>447675</xdr:rowOff>
    </xdr:to>
    <xdr:pic macro="[0]!MENU2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4" y="28277"/>
          <a:ext cx="2147323" cy="419398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outlinePr showOutlineSymbols="0"/>
  </sheetPr>
  <dimension ref="A1"/>
  <sheetViews>
    <sheetView showGridLines="0" showRowColHeaders="0" showZeros="0" showOutlineSymbols="0" defaultGridColor="0" colorId="9" zoomScale="70" zoomScaleNormal="70" workbookViewId="0">
      <selection activeCell="C50" sqref="C50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D12"/>
  <sheetViews>
    <sheetView tabSelected="1" zoomScale="85" zoomScaleNormal="85" workbookViewId="0">
      <pane ySplit="1" topLeftCell="A2" activePane="bottomLeft" state="frozenSplit"/>
      <selection sqref="A1:R2"/>
      <selection pane="bottomLeft" activeCell="C24" sqref="C24"/>
    </sheetView>
  </sheetViews>
  <sheetFormatPr baseColWidth="10" defaultRowHeight="15" x14ac:dyDescent="0.25"/>
  <cols>
    <col min="1" max="1" width="5.140625" style="30" bestFit="1" customWidth="1"/>
    <col min="2" max="2" width="13.7109375" style="48" bestFit="1" customWidth="1"/>
    <col min="3" max="3" width="30.42578125" style="31" bestFit="1" customWidth="1"/>
    <col min="4" max="4" width="8.7109375" style="31" bestFit="1" customWidth="1"/>
    <col min="5" max="5" width="23" style="31" bestFit="1" customWidth="1"/>
    <col min="6" max="6" width="6.140625" style="31" bestFit="1" customWidth="1"/>
    <col min="7" max="7" width="8.85546875" style="31" bestFit="1" customWidth="1"/>
    <col min="8" max="8" width="5.5703125" style="31" bestFit="1" customWidth="1"/>
    <col min="9" max="9" width="7" style="32" bestFit="1" customWidth="1"/>
    <col min="10" max="10" width="9.85546875" style="31" bestFit="1" customWidth="1"/>
    <col min="11" max="11" width="22.7109375" style="31" bestFit="1" customWidth="1"/>
    <col min="12" max="12" width="27" style="31" bestFit="1" customWidth="1"/>
    <col min="13" max="13" width="21.28515625" style="31" bestFit="1" customWidth="1"/>
    <col min="14" max="14" width="26.42578125" style="33" bestFit="1" customWidth="1"/>
    <col min="15" max="15" width="15.42578125" style="31" bestFit="1" customWidth="1"/>
    <col min="16" max="16" width="24" style="40" bestFit="1" customWidth="1"/>
    <col min="17" max="17" width="36.28515625" style="46" bestFit="1" customWidth="1"/>
    <col min="18" max="18" width="65.28515625" style="31" bestFit="1" customWidth="1"/>
    <col min="19" max="19" width="10.85546875" style="31" bestFit="1" customWidth="1"/>
    <col min="20" max="22" width="5.5703125" style="31" bestFit="1" customWidth="1"/>
    <col min="23" max="23" width="36.28515625" style="31" bestFit="1" customWidth="1"/>
    <col min="24" max="24" width="10.85546875" style="31" bestFit="1" customWidth="1"/>
    <col min="25" max="25" width="9.42578125" style="31" bestFit="1" customWidth="1"/>
    <col min="26" max="26" width="4.28515625" style="31" bestFit="1" customWidth="1"/>
    <col min="27" max="27" width="17.85546875" style="31" bestFit="1" customWidth="1"/>
    <col min="28" max="28" width="10.85546875" style="31" bestFit="1" customWidth="1"/>
    <col min="29" max="29" width="18.85546875" style="31" bestFit="1" customWidth="1"/>
    <col min="30" max="30" width="11.5703125" style="54" bestFit="1" customWidth="1"/>
    <col min="31" max="31" width="5.28515625" bestFit="1" customWidth="1"/>
  </cols>
  <sheetData>
    <row r="1" spans="1:30" s="2" customFormat="1" ht="117" customHeight="1" x14ac:dyDescent="0.3">
      <c r="A1" s="6" t="s">
        <v>19</v>
      </c>
      <c r="B1" s="35" t="s">
        <v>0</v>
      </c>
      <c r="C1" s="36" t="s">
        <v>1</v>
      </c>
      <c r="D1" s="36" t="s">
        <v>8</v>
      </c>
      <c r="E1" s="36" t="s">
        <v>6</v>
      </c>
      <c r="F1" s="37" t="s">
        <v>2</v>
      </c>
      <c r="G1" s="37" t="s">
        <v>3</v>
      </c>
      <c r="H1" s="38" t="s">
        <v>9</v>
      </c>
      <c r="I1" s="38" t="s">
        <v>10</v>
      </c>
      <c r="J1" s="37" t="s">
        <v>13</v>
      </c>
      <c r="K1" s="37" t="s">
        <v>15</v>
      </c>
      <c r="L1" s="37" t="s">
        <v>7</v>
      </c>
      <c r="M1" s="37" t="s">
        <v>11</v>
      </c>
      <c r="N1" s="39" t="s">
        <v>12</v>
      </c>
      <c r="O1" s="37" t="s">
        <v>14</v>
      </c>
      <c r="P1" s="37" t="s">
        <v>74</v>
      </c>
      <c r="Q1" s="45" t="s">
        <v>113</v>
      </c>
      <c r="R1" s="7" t="s">
        <v>16</v>
      </c>
      <c r="S1" s="8" t="s">
        <v>4</v>
      </c>
      <c r="T1" s="8" t="s">
        <v>5</v>
      </c>
      <c r="U1" s="8" t="s">
        <v>18</v>
      </c>
      <c r="V1" s="8" t="s">
        <v>111</v>
      </c>
      <c r="W1" s="9" t="s">
        <v>59</v>
      </c>
      <c r="X1" s="10" t="s">
        <v>20</v>
      </c>
      <c r="Y1" s="11" t="s">
        <v>48</v>
      </c>
      <c r="Z1" s="3" t="s">
        <v>17</v>
      </c>
      <c r="AA1" s="13" t="s">
        <v>49</v>
      </c>
      <c r="AB1" s="12" t="s">
        <v>112</v>
      </c>
      <c r="AC1" s="52" t="s">
        <v>75</v>
      </c>
      <c r="AD1" s="53" t="s">
        <v>106</v>
      </c>
    </row>
    <row r="2" spans="1:30" s="25" customFormat="1" x14ac:dyDescent="0.25">
      <c r="A2" s="30">
        <v>0</v>
      </c>
      <c r="B2" s="48" t="s">
        <v>56</v>
      </c>
      <c r="C2" s="31" t="s">
        <v>72</v>
      </c>
      <c r="D2" s="31" t="s">
        <v>60</v>
      </c>
      <c r="E2" s="31" t="s">
        <v>69</v>
      </c>
      <c r="F2" s="31">
        <v>58</v>
      </c>
      <c r="G2" s="31" t="s">
        <v>57</v>
      </c>
      <c r="H2" s="41"/>
      <c r="I2" s="32" t="s">
        <v>70</v>
      </c>
      <c r="J2" s="31">
        <v>75192</v>
      </c>
      <c r="K2" s="31" t="s">
        <v>68</v>
      </c>
      <c r="L2" s="31" t="s">
        <v>66</v>
      </c>
      <c r="M2" s="31" t="s">
        <v>62</v>
      </c>
      <c r="N2" s="33">
        <v>1</v>
      </c>
      <c r="O2" s="31"/>
      <c r="P2" s="40" t="s">
        <v>114</v>
      </c>
      <c r="Q2" s="46" t="s">
        <v>116</v>
      </c>
      <c r="R2" s="31" t="s">
        <v>109</v>
      </c>
      <c r="S2" s="41">
        <v>43501</v>
      </c>
      <c r="T2" s="41"/>
      <c r="U2" s="31"/>
      <c r="V2" s="31"/>
      <c r="W2" s="58"/>
      <c r="X2" s="41">
        <v>43501</v>
      </c>
      <c r="Y2" s="41"/>
      <c r="Z2" s="31"/>
      <c r="AA2" s="58"/>
      <c r="AB2" s="41">
        <v>43501</v>
      </c>
      <c r="AC2" s="41" t="s">
        <v>118</v>
      </c>
      <c r="AD2" s="31"/>
    </row>
    <row r="3" spans="1:30" s="25" customFormat="1" x14ac:dyDescent="0.25">
      <c r="A3" s="30">
        <v>1</v>
      </c>
      <c r="B3" s="48" t="s">
        <v>110</v>
      </c>
      <c r="C3" s="31" t="s">
        <v>73</v>
      </c>
      <c r="D3" s="31" t="s">
        <v>60</v>
      </c>
      <c r="E3" s="31" t="s">
        <v>67</v>
      </c>
      <c r="F3" s="31">
        <v>61</v>
      </c>
      <c r="G3" s="31" t="s">
        <v>57</v>
      </c>
      <c r="H3" s="31"/>
      <c r="I3" s="32" t="s">
        <v>65</v>
      </c>
      <c r="J3" s="31">
        <v>75298</v>
      </c>
      <c r="K3" s="31" t="s">
        <v>71</v>
      </c>
      <c r="L3" s="31" t="s">
        <v>64</v>
      </c>
      <c r="M3" s="31" t="s">
        <v>62</v>
      </c>
      <c r="N3" s="33">
        <v>1</v>
      </c>
      <c r="O3" s="31"/>
      <c r="P3" s="40" t="s">
        <v>115</v>
      </c>
      <c r="Q3" s="46" t="s">
        <v>117</v>
      </c>
      <c r="R3" s="31" t="s">
        <v>94</v>
      </c>
      <c r="S3" s="41">
        <v>43502</v>
      </c>
      <c r="T3" s="31"/>
      <c r="U3" s="31"/>
      <c r="V3" s="31"/>
      <c r="W3" s="31"/>
      <c r="X3" s="41">
        <v>43502</v>
      </c>
      <c r="Y3" s="31"/>
      <c r="Z3" s="31"/>
      <c r="AA3" s="31"/>
      <c r="AB3" s="41">
        <v>43502</v>
      </c>
      <c r="AC3" s="31" t="s">
        <v>118</v>
      </c>
      <c r="AD3" s="31" t="s">
        <v>80</v>
      </c>
    </row>
    <row r="4" spans="1:30" s="25" customFormat="1" x14ac:dyDescent="0.25">
      <c r="A4" s="30">
        <v>2</v>
      </c>
      <c r="B4" s="48" t="s">
        <v>110</v>
      </c>
      <c r="C4" s="31" t="s">
        <v>73</v>
      </c>
      <c r="D4" s="31" t="s">
        <v>60</v>
      </c>
      <c r="E4" s="31" t="s">
        <v>67</v>
      </c>
      <c r="F4" s="31">
        <v>61</v>
      </c>
      <c r="G4" s="31" t="s">
        <v>57</v>
      </c>
      <c r="H4" s="41"/>
      <c r="I4" s="32" t="s">
        <v>65</v>
      </c>
      <c r="J4" s="31">
        <v>75298</v>
      </c>
      <c r="K4" s="31" t="s">
        <v>71</v>
      </c>
      <c r="L4" s="31" t="s">
        <v>64</v>
      </c>
      <c r="M4" s="31" t="s">
        <v>62</v>
      </c>
      <c r="N4" s="33">
        <v>1</v>
      </c>
      <c r="O4" s="31"/>
      <c r="P4" s="40" t="s">
        <v>115</v>
      </c>
      <c r="Q4" s="46" t="s">
        <v>117</v>
      </c>
      <c r="R4" s="31" t="s">
        <v>81</v>
      </c>
      <c r="S4" s="41">
        <v>43502</v>
      </c>
      <c r="T4" s="31"/>
      <c r="U4" s="31"/>
      <c r="V4" s="31"/>
      <c r="W4" s="31"/>
      <c r="X4" s="41">
        <v>43502</v>
      </c>
      <c r="Y4" s="31"/>
      <c r="Z4" s="31"/>
      <c r="AA4" s="31"/>
      <c r="AB4" s="41">
        <v>43502</v>
      </c>
      <c r="AC4" s="31" t="s">
        <v>118</v>
      </c>
      <c r="AD4" s="31" t="s">
        <v>80</v>
      </c>
    </row>
    <row r="5" spans="1:30" s="25" customFormat="1" x14ac:dyDescent="0.25">
      <c r="A5" s="30">
        <v>0</v>
      </c>
      <c r="B5" s="48" t="s">
        <v>56</v>
      </c>
      <c r="C5" s="31" t="s">
        <v>119</v>
      </c>
      <c r="D5" s="31" t="s">
        <v>60</v>
      </c>
      <c r="E5" s="31" t="s">
        <v>69</v>
      </c>
      <c r="F5" s="31">
        <v>58</v>
      </c>
      <c r="G5" s="31" t="s">
        <v>57</v>
      </c>
      <c r="H5" s="31"/>
      <c r="I5" s="32" t="s">
        <v>61</v>
      </c>
      <c r="J5" s="31">
        <v>75192</v>
      </c>
      <c r="K5" s="31" t="s">
        <v>120</v>
      </c>
      <c r="L5" s="31" t="s">
        <v>63</v>
      </c>
      <c r="M5" s="31" t="s">
        <v>121</v>
      </c>
      <c r="N5" s="33">
        <v>1</v>
      </c>
      <c r="O5" s="31"/>
      <c r="P5" s="40">
        <v>123458964215780</v>
      </c>
      <c r="Q5" s="46" t="s">
        <v>122</v>
      </c>
      <c r="R5" s="31" t="s">
        <v>109</v>
      </c>
      <c r="S5" s="41">
        <v>43502</v>
      </c>
      <c r="T5" s="31"/>
      <c r="U5" s="31"/>
      <c r="V5" s="31"/>
      <c r="W5" s="31"/>
      <c r="X5" s="41">
        <v>43502</v>
      </c>
      <c r="Y5" s="31"/>
      <c r="Z5" s="31"/>
      <c r="AA5" s="31"/>
      <c r="AB5" s="41">
        <v>43502</v>
      </c>
      <c r="AC5" s="31" t="s">
        <v>118</v>
      </c>
      <c r="AD5" s="31"/>
    </row>
    <row r="6" spans="1:30" s="25" customFormat="1" x14ac:dyDescent="0.25">
      <c r="A6" s="30">
        <v>1</v>
      </c>
      <c r="B6" s="48" t="s">
        <v>56</v>
      </c>
      <c r="C6" s="30" t="s">
        <v>119</v>
      </c>
      <c r="D6" s="48" t="s">
        <v>60</v>
      </c>
      <c r="E6" s="30" t="s">
        <v>69</v>
      </c>
      <c r="F6" s="48">
        <v>58</v>
      </c>
      <c r="G6" s="30" t="s">
        <v>57</v>
      </c>
      <c r="H6" s="48"/>
      <c r="I6" s="30" t="s">
        <v>61</v>
      </c>
      <c r="J6" s="32">
        <v>75192</v>
      </c>
      <c r="K6" s="30" t="s">
        <v>120</v>
      </c>
      <c r="L6" s="48" t="s">
        <v>63</v>
      </c>
      <c r="M6" s="30" t="s">
        <v>121</v>
      </c>
      <c r="N6" s="33">
        <v>1</v>
      </c>
      <c r="O6" s="30"/>
      <c r="P6" s="40">
        <v>123458964215780</v>
      </c>
      <c r="Q6" s="47" t="s">
        <v>122</v>
      </c>
      <c r="R6" s="48" t="s">
        <v>94</v>
      </c>
      <c r="S6" s="41">
        <v>43502</v>
      </c>
      <c r="T6" s="48"/>
      <c r="U6" s="30"/>
      <c r="V6" s="30"/>
      <c r="W6" s="48"/>
      <c r="X6" s="41">
        <v>43502</v>
      </c>
      <c r="Y6" s="48"/>
      <c r="Z6" s="30"/>
      <c r="AA6" s="48"/>
      <c r="AB6" s="41">
        <v>43502</v>
      </c>
      <c r="AC6" s="48" t="s">
        <v>118</v>
      </c>
      <c r="AD6" s="31" t="s">
        <v>80</v>
      </c>
    </row>
    <row r="7" spans="1:30" s="25" customFormat="1" x14ac:dyDescent="0.25">
      <c r="A7" s="30"/>
      <c r="B7" s="48"/>
      <c r="C7" s="31"/>
      <c r="D7" s="31"/>
      <c r="E7" s="31"/>
      <c r="F7" s="31"/>
      <c r="G7" s="31"/>
      <c r="H7" s="31"/>
      <c r="I7" s="32"/>
      <c r="J7" s="31"/>
      <c r="K7" s="31"/>
      <c r="L7" s="31"/>
      <c r="M7" s="31"/>
      <c r="N7" s="33"/>
      <c r="O7" s="31"/>
      <c r="P7" s="40"/>
      <c r="Q7" s="46"/>
      <c r="R7" s="31"/>
      <c r="S7" s="41"/>
      <c r="T7" s="31"/>
      <c r="U7" s="31"/>
      <c r="V7" s="31"/>
      <c r="W7" s="31"/>
      <c r="X7" s="41"/>
      <c r="Y7" s="31"/>
      <c r="Z7" s="31"/>
      <c r="AA7" s="31"/>
      <c r="AB7" s="41"/>
      <c r="AC7" s="31"/>
      <c r="AD7" s="31"/>
    </row>
    <row r="8" spans="1:30" s="25" customFormat="1" x14ac:dyDescent="0.25">
      <c r="A8" s="30"/>
      <c r="B8" s="48"/>
      <c r="C8" s="31"/>
      <c r="D8" s="31"/>
      <c r="E8" s="31"/>
      <c r="F8" s="31"/>
      <c r="G8" s="31"/>
      <c r="H8" s="31"/>
      <c r="I8" s="32"/>
      <c r="J8" s="31"/>
      <c r="K8" s="31"/>
      <c r="L8" s="31"/>
      <c r="M8" s="31"/>
      <c r="N8" s="33"/>
      <c r="O8" s="31"/>
      <c r="P8" s="40"/>
      <c r="Q8" s="46"/>
      <c r="R8" s="31"/>
      <c r="S8" s="41"/>
      <c r="T8" s="31"/>
      <c r="U8" s="31"/>
      <c r="V8" s="31"/>
      <c r="W8" s="31"/>
      <c r="X8" s="41"/>
      <c r="Y8" s="31"/>
      <c r="Z8" s="31"/>
      <c r="AA8" s="31"/>
      <c r="AB8" s="41"/>
      <c r="AC8" s="31"/>
      <c r="AD8" s="31"/>
    </row>
    <row r="9" spans="1:30" x14ac:dyDescent="0.25">
      <c r="S9" s="41"/>
      <c r="X9" s="41"/>
      <c r="AB9" s="41"/>
    </row>
    <row r="10" spans="1:30" x14ac:dyDescent="0.25">
      <c r="S10" s="41"/>
      <c r="X10" s="41"/>
      <c r="AB10" s="41"/>
    </row>
    <row r="11" spans="1:30" x14ac:dyDescent="0.25">
      <c r="S11" s="41"/>
      <c r="X11" s="41"/>
      <c r="AB11" s="41"/>
    </row>
    <row r="12" spans="1:30" x14ac:dyDescent="0.25">
      <c r="S12" s="41"/>
      <c r="X12" s="41"/>
      <c r="AB12" s="41"/>
    </row>
  </sheetData>
  <conditionalFormatting sqref="C6 E6 G6 K6 M6 O6 Q6 U6:V6 Z6 I6 A2:A923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  <cfRule type="expression" dxfId="4" priority="4">
      <formula>AND(NOT(ISBLANK($A2)),$A2=0)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4" fitToHeight="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46"/>
  <sheetViews>
    <sheetView workbookViewId="0">
      <selection activeCell="E11" sqref="E11"/>
    </sheetView>
  </sheetViews>
  <sheetFormatPr baseColWidth="10" defaultRowHeight="15" x14ac:dyDescent="0.25"/>
  <cols>
    <col min="1" max="1" width="75.28515625" style="25" customWidth="1"/>
    <col min="2" max="2" width="11.42578125" style="17"/>
    <col min="4" max="4" width="11.42578125" style="1"/>
    <col min="5" max="5" width="22.7109375" style="22" bestFit="1" customWidth="1"/>
    <col min="6" max="7" width="11.42578125" style="22"/>
    <col min="8" max="8" width="15.7109375" style="22" bestFit="1" customWidth="1"/>
  </cols>
  <sheetData>
    <row r="1" spans="1:9" ht="18.75" x14ac:dyDescent="0.25">
      <c r="A1" s="14" t="s">
        <v>16</v>
      </c>
      <c r="B1" s="15" t="s">
        <v>51</v>
      </c>
      <c r="E1" s="16" t="s">
        <v>50</v>
      </c>
      <c r="H1" s="23" t="s">
        <v>33</v>
      </c>
    </row>
    <row r="2" spans="1:9" x14ac:dyDescent="0.25">
      <c r="A2" s="50" t="s">
        <v>109</v>
      </c>
      <c r="B2" s="55">
        <v>0</v>
      </c>
      <c r="E2" s="24" t="s">
        <v>21</v>
      </c>
      <c r="H2" s="22" t="s">
        <v>46</v>
      </c>
      <c r="I2" s="5"/>
    </row>
    <row r="3" spans="1:9" x14ac:dyDescent="0.25">
      <c r="A3" s="56" t="s">
        <v>95</v>
      </c>
      <c r="B3" s="17">
        <v>1</v>
      </c>
      <c r="C3" t="s">
        <v>80</v>
      </c>
      <c r="E3" s="24" t="s">
        <v>24</v>
      </c>
      <c r="H3" s="22" t="s">
        <v>43</v>
      </c>
      <c r="I3" s="4"/>
    </row>
    <row r="4" spans="1:9" x14ac:dyDescent="0.25">
      <c r="A4" s="56" t="s">
        <v>94</v>
      </c>
      <c r="B4" s="17">
        <v>1</v>
      </c>
      <c r="C4" t="s">
        <v>80</v>
      </c>
      <c r="E4" s="24" t="s">
        <v>29</v>
      </c>
      <c r="H4" s="22" t="s">
        <v>47</v>
      </c>
    </row>
    <row r="5" spans="1:9" x14ac:dyDescent="0.25">
      <c r="A5" s="50" t="s">
        <v>108</v>
      </c>
      <c r="B5" s="55">
        <v>0</v>
      </c>
      <c r="E5" s="24" t="s">
        <v>28</v>
      </c>
      <c r="H5" s="22" t="s">
        <v>41</v>
      </c>
    </row>
    <row r="6" spans="1:9" x14ac:dyDescent="0.25">
      <c r="A6" s="25" t="s">
        <v>81</v>
      </c>
      <c r="B6" s="17">
        <v>2</v>
      </c>
      <c r="C6" t="s">
        <v>80</v>
      </c>
      <c r="E6" s="24" t="s">
        <v>30</v>
      </c>
      <c r="H6" s="22" t="s">
        <v>34</v>
      </c>
    </row>
    <row r="7" spans="1:9" x14ac:dyDescent="0.25">
      <c r="A7" s="25" t="s">
        <v>82</v>
      </c>
      <c r="B7" s="17">
        <v>1</v>
      </c>
      <c r="C7" t="s">
        <v>78</v>
      </c>
      <c r="E7" s="24" t="s">
        <v>25</v>
      </c>
      <c r="H7" s="22" t="s">
        <v>45</v>
      </c>
    </row>
    <row r="8" spans="1:9" x14ac:dyDescent="0.25">
      <c r="A8" s="25" t="s">
        <v>83</v>
      </c>
      <c r="B8" s="17">
        <v>0</v>
      </c>
      <c r="E8" s="24" t="s">
        <v>26</v>
      </c>
      <c r="H8" s="22" t="s">
        <v>37</v>
      </c>
    </row>
    <row r="9" spans="1:9" x14ac:dyDescent="0.25">
      <c r="A9" s="25" t="s">
        <v>97</v>
      </c>
      <c r="B9" s="17">
        <v>2</v>
      </c>
      <c r="C9" t="s">
        <v>80</v>
      </c>
      <c r="E9" s="24" t="s">
        <v>27</v>
      </c>
      <c r="H9" s="22" t="s">
        <v>36</v>
      </c>
    </row>
    <row r="10" spans="1:9" x14ac:dyDescent="0.25">
      <c r="A10" s="25" t="s">
        <v>102</v>
      </c>
      <c r="B10" s="17">
        <v>2</v>
      </c>
      <c r="C10" t="s">
        <v>80</v>
      </c>
      <c r="E10" s="24" t="s">
        <v>31</v>
      </c>
      <c r="H10" s="22" t="s">
        <v>38</v>
      </c>
    </row>
    <row r="11" spans="1:9" x14ac:dyDescent="0.25">
      <c r="A11" s="56" t="s">
        <v>92</v>
      </c>
      <c r="B11" s="17">
        <v>1</v>
      </c>
      <c r="C11" t="s">
        <v>80</v>
      </c>
      <c r="E11" s="24" t="s">
        <v>32</v>
      </c>
      <c r="H11" s="22" t="s">
        <v>39</v>
      </c>
    </row>
    <row r="12" spans="1:9" x14ac:dyDescent="0.25">
      <c r="A12" s="25" t="s">
        <v>84</v>
      </c>
      <c r="B12" s="17">
        <v>1</v>
      </c>
      <c r="C12" t="s">
        <v>78</v>
      </c>
      <c r="H12" s="22" t="s">
        <v>42</v>
      </c>
    </row>
    <row r="13" spans="1:9" x14ac:dyDescent="0.25">
      <c r="A13" s="25" t="s">
        <v>104</v>
      </c>
      <c r="B13" s="17">
        <v>0</v>
      </c>
      <c r="C13" t="s">
        <v>80</v>
      </c>
      <c r="H13" s="22" t="s">
        <v>35</v>
      </c>
    </row>
    <row r="14" spans="1:9" x14ac:dyDescent="0.25">
      <c r="A14" s="56" t="s">
        <v>107</v>
      </c>
      <c r="B14" s="17">
        <v>0</v>
      </c>
      <c r="C14" t="s">
        <v>78</v>
      </c>
      <c r="H14" s="22" t="s">
        <v>40</v>
      </c>
    </row>
    <row r="15" spans="1:9" x14ac:dyDescent="0.25">
      <c r="A15" s="25" t="s">
        <v>98</v>
      </c>
      <c r="B15" s="17">
        <v>3</v>
      </c>
      <c r="C15" t="s">
        <v>80</v>
      </c>
      <c r="H15" s="22" t="s">
        <v>44</v>
      </c>
    </row>
    <row r="16" spans="1:9" x14ac:dyDescent="0.25">
      <c r="A16" s="56" t="s">
        <v>85</v>
      </c>
      <c r="B16" s="17">
        <v>0</v>
      </c>
      <c r="C16" t="s">
        <v>78</v>
      </c>
    </row>
    <row r="17" spans="1:8" x14ac:dyDescent="0.25">
      <c r="A17" s="56" t="s">
        <v>96</v>
      </c>
      <c r="B17" s="17">
        <v>0</v>
      </c>
      <c r="C17" t="s">
        <v>78</v>
      </c>
    </row>
    <row r="18" spans="1:8" x14ac:dyDescent="0.25">
      <c r="A18" s="25" t="s">
        <v>103</v>
      </c>
      <c r="B18" s="17">
        <v>0</v>
      </c>
      <c r="C18" t="s">
        <v>80</v>
      </c>
    </row>
    <row r="19" spans="1:8" x14ac:dyDescent="0.25">
      <c r="A19" s="25" t="s">
        <v>105</v>
      </c>
      <c r="B19" s="17">
        <v>0</v>
      </c>
      <c r="C19" t="s">
        <v>80</v>
      </c>
    </row>
    <row r="20" spans="1:8" x14ac:dyDescent="0.25">
      <c r="A20" s="56" t="s">
        <v>23</v>
      </c>
      <c r="B20" s="17">
        <v>0</v>
      </c>
      <c r="C20" t="s">
        <v>78</v>
      </c>
    </row>
    <row r="21" spans="1:8" x14ac:dyDescent="0.25">
      <c r="A21" s="25" t="s">
        <v>100</v>
      </c>
      <c r="B21" s="17">
        <v>2</v>
      </c>
      <c r="C21" t="s">
        <v>80</v>
      </c>
    </row>
    <row r="22" spans="1:8" x14ac:dyDescent="0.25">
      <c r="A22" s="56" t="s">
        <v>87</v>
      </c>
      <c r="B22" s="17">
        <v>2</v>
      </c>
      <c r="C22" t="s">
        <v>78</v>
      </c>
    </row>
    <row r="23" spans="1:8" s="1" customFormat="1" x14ac:dyDescent="0.25">
      <c r="A23" s="56" t="s">
        <v>93</v>
      </c>
      <c r="B23" s="17">
        <v>1</v>
      </c>
      <c r="C23" s="1" t="s">
        <v>80</v>
      </c>
      <c r="E23" s="22"/>
      <c r="F23" s="22"/>
      <c r="G23" s="22"/>
      <c r="H23" s="22"/>
    </row>
    <row r="24" spans="1:8" s="1" customFormat="1" x14ac:dyDescent="0.25">
      <c r="A24" s="25" t="s">
        <v>101</v>
      </c>
      <c r="B24" s="17">
        <v>3</v>
      </c>
      <c r="C24" s="1" t="s">
        <v>80</v>
      </c>
      <c r="E24" s="22"/>
      <c r="F24" s="22"/>
      <c r="G24" s="22"/>
      <c r="H24" s="22"/>
    </row>
    <row r="25" spans="1:8" s="1" customFormat="1" x14ac:dyDescent="0.25">
      <c r="A25" s="56" t="s">
        <v>91</v>
      </c>
      <c r="B25" s="17">
        <v>0</v>
      </c>
      <c r="C25" s="1" t="s">
        <v>78</v>
      </c>
      <c r="E25" s="22"/>
      <c r="F25" s="22"/>
      <c r="G25" s="22"/>
      <c r="H25" s="22"/>
    </row>
    <row r="26" spans="1:8" s="1" customFormat="1" x14ac:dyDescent="0.25">
      <c r="A26" s="25" t="s">
        <v>99</v>
      </c>
      <c r="B26" s="17">
        <v>2</v>
      </c>
      <c r="C26" s="1" t="s">
        <v>80</v>
      </c>
      <c r="E26" s="22"/>
      <c r="F26" s="22"/>
      <c r="G26" s="22"/>
      <c r="H26" s="22"/>
    </row>
    <row r="27" spans="1:8" s="1" customFormat="1" x14ac:dyDescent="0.25">
      <c r="A27" s="56" t="s">
        <v>22</v>
      </c>
      <c r="B27" s="17">
        <v>0</v>
      </c>
      <c r="C27" s="1" t="s">
        <v>78</v>
      </c>
      <c r="E27" s="22"/>
      <c r="F27" s="22"/>
      <c r="G27" s="22"/>
      <c r="H27" s="22"/>
    </row>
    <row r="28" spans="1:8" s="1" customFormat="1" x14ac:dyDescent="0.25">
      <c r="A28" s="56" t="s">
        <v>22</v>
      </c>
      <c r="B28" s="17">
        <v>0</v>
      </c>
      <c r="C28" s="1" t="s">
        <v>78</v>
      </c>
      <c r="E28" s="22"/>
      <c r="F28" s="22"/>
      <c r="G28" s="22"/>
      <c r="H28" s="22"/>
    </row>
    <row r="29" spans="1:8" s="1" customFormat="1" x14ac:dyDescent="0.25">
      <c r="A29" s="56" t="s">
        <v>88</v>
      </c>
      <c r="B29" s="17">
        <v>3</v>
      </c>
      <c r="C29" s="1" t="s">
        <v>78</v>
      </c>
      <c r="E29" s="22"/>
      <c r="F29" s="22"/>
      <c r="G29" s="22"/>
      <c r="H29" s="22"/>
    </row>
    <row r="30" spans="1:8" x14ac:dyDescent="0.25">
      <c r="A30" s="56" t="s">
        <v>89</v>
      </c>
      <c r="B30" s="17">
        <v>3</v>
      </c>
      <c r="C30" t="s">
        <v>78</v>
      </c>
    </row>
    <row r="31" spans="1:8" s="51" customFormat="1" x14ac:dyDescent="0.25">
      <c r="A31" s="56" t="s">
        <v>90</v>
      </c>
      <c r="B31" s="17">
        <v>3</v>
      </c>
      <c r="C31" s="51" t="s">
        <v>80</v>
      </c>
      <c r="E31" s="22"/>
      <c r="F31" s="22"/>
      <c r="G31" s="22"/>
      <c r="H31" s="22"/>
    </row>
    <row r="32" spans="1:8" s="51" customFormat="1" x14ac:dyDescent="0.25">
      <c r="A32" s="56" t="s">
        <v>86</v>
      </c>
      <c r="B32" s="17">
        <v>3</v>
      </c>
      <c r="C32" s="51" t="s">
        <v>78</v>
      </c>
      <c r="E32" s="22"/>
      <c r="F32" s="22"/>
      <c r="G32" s="22"/>
      <c r="H32" s="22"/>
    </row>
    <row r="33" spans="1:8" s="51" customFormat="1" x14ac:dyDescent="0.25">
      <c r="A33" s="50"/>
      <c r="B33" s="55"/>
      <c r="E33" s="22"/>
      <c r="F33" s="22"/>
      <c r="G33" s="22"/>
      <c r="H33" s="22"/>
    </row>
    <row r="34" spans="1:8" s="51" customFormat="1" x14ac:dyDescent="0.25">
      <c r="A34" s="50"/>
      <c r="B34" s="55"/>
      <c r="E34" s="22"/>
      <c r="F34" s="22"/>
      <c r="G34" s="22"/>
      <c r="H34" s="22"/>
    </row>
    <row r="35" spans="1:8" s="51" customFormat="1" x14ac:dyDescent="0.25">
      <c r="A35" s="50"/>
      <c r="B35" s="55"/>
      <c r="E35" s="22"/>
      <c r="F35" s="22"/>
      <c r="G35" s="22"/>
      <c r="H35" s="22"/>
    </row>
    <row r="36" spans="1:8" s="51" customFormat="1" x14ac:dyDescent="0.25">
      <c r="A36" s="50"/>
      <c r="B36" s="55"/>
      <c r="E36" s="22"/>
      <c r="F36" s="22"/>
      <c r="G36" s="22"/>
      <c r="H36" s="22"/>
    </row>
    <row r="37" spans="1:8" s="51" customFormat="1" x14ac:dyDescent="0.25">
      <c r="A37" s="50"/>
      <c r="B37" s="55"/>
      <c r="E37" s="22"/>
      <c r="F37" s="22"/>
      <c r="G37" s="22"/>
      <c r="H37" s="22"/>
    </row>
    <row r="38" spans="1:8" s="51" customFormat="1" x14ac:dyDescent="0.25">
      <c r="A38" s="50"/>
      <c r="B38" s="55"/>
      <c r="E38" s="22"/>
      <c r="F38" s="22"/>
      <c r="G38" s="22"/>
      <c r="H38" s="22"/>
    </row>
    <row r="39" spans="1:8" s="51" customFormat="1" x14ac:dyDescent="0.25">
      <c r="A39" s="50"/>
      <c r="B39" s="55"/>
      <c r="E39" s="22"/>
      <c r="F39" s="22"/>
      <c r="G39" s="22"/>
      <c r="H39" s="22"/>
    </row>
    <row r="40" spans="1:8" s="51" customFormat="1" x14ac:dyDescent="0.25">
      <c r="A40" s="50"/>
      <c r="B40" s="55"/>
      <c r="E40" s="22"/>
      <c r="F40" s="22"/>
      <c r="G40" s="22"/>
      <c r="H40" s="22"/>
    </row>
    <row r="41" spans="1:8" s="51" customFormat="1" ht="15.75" thickBot="1" x14ac:dyDescent="0.3">
      <c r="A41" s="50"/>
      <c r="B41" s="55"/>
      <c r="E41" s="22"/>
      <c r="F41" s="22"/>
      <c r="G41" s="22"/>
      <c r="H41" s="22"/>
    </row>
    <row r="42" spans="1:8" ht="16.5" thickBot="1" x14ac:dyDescent="0.3">
      <c r="A42" s="57" t="s">
        <v>52</v>
      </c>
      <c r="B42" s="18" t="s">
        <v>53</v>
      </c>
    </row>
    <row r="43" spans="1:8" ht="17.25" thickTop="1" thickBot="1" x14ac:dyDescent="0.3">
      <c r="A43" s="26"/>
      <c r="B43" s="19">
        <v>0</v>
      </c>
    </row>
    <row r="44" spans="1:8" ht="16.5" thickBot="1" x14ac:dyDescent="0.3">
      <c r="A44" s="27"/>
      <c r="B44" s="20">
        <v>1</v>
      </c>
    </row>
    <row r="45" spans="1:8" ht="16.5" thickBot="1" x14ac:dyDescent="0.3">
      <c r="A45" s="28"/>
      <c r="B45" s="21">
        <v>2</v>
      </c>
    </row>
    <row r="46" spans="1:8" ht="16.5" thickBot="1" x14ac:dyDescent="0.3">
      <c r="A46" s="29"/>
      <c r="B46" s="20" t="s">
        <v>54</v>
      </c>
    </row>
  </sheetData>
  <sortState ref="A2:C36">
    <sortCondition ref="A2:A36"/>
  </sortState>
  <conditionalFormatting sqref="A2:B41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$B$44</formula>
    </cfRule>
  </conditionalFormatting>
  <conditionalFormatting sqref="B2:B41">
    <cfRule type="cellIs" dxfId="0" priority="4" operator="equal">
      <formula>0</formula>
    </cfRule>
  </conditionalFormatting>
  <pageMargins left="0.7" right="0.7" top="0.75" bottom="0.75" header="0.3" footer="0.3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P3"/>
  <sheetViews>
    <sheetView workbookViewId="0">
      <selection activeCell="E11" sqref="E11"/>
    </sheetView>
  </sheetViews>
  <sheetFormatPr baseColWidth="10" defaultRowHeight="15" x14ac:dyDescent="0.25"/>
  <cols>
    <col min="1" max="1" width="11.7109375" style="44" bestFit="1" customWidth="1"/>
    <col min="2" max="2" width="41.5703125" style="25" bestFit="1" customWidth="1"/>
    <col min="3" max="3" width="8.85546875" style="44" bestFit="1" customWidth="1"/>
    <col min="4" max="4" width="18.42578125" style="44" bestFit="1" customWidth="1"/>
    <col min="5" max="5" width="9" style="44" bestFit="1" customWidth="1"/>
    <col min="6" max="6" width="10.5703125" style="25" bestFit="1" customWidth="1"/>
    <col min="7" max="7" width="17.140625" style="25" bestFit="1" customWidth="1"/>
    <col min="8" max="8" width="14.85546875" style="25" bestFit="1" customWidth="1"/>
    <col min="9" max="9" width="6.7109375" style="25" bestFit="1" customWidth="1"/>
    <col min="10" max="10" width="22.42578125" style="25" customWidth="1"/>
    <col min="11" max="11" width="44.28515625" style="25" bestFit="1" customWidth="1"/>
    <col min="12" max="12" width="11.85546875" style="25" bestFit="1" customWidth="1"/>
    <col min="13" max="13" width="18.42578125" style="25" bestFit="1" customWidth="1"/>
    <col min="14" max="14" width="10.5703125" style="25" bestFit="1" customWidth="1"/>
    <col min="15" max="15" width="18.7109375" style="25" bestFit="1" customWidth="1"/>
    <col min="16" max="16" width="40.140625" style="25" customWidth="1"/>
  </cols>
  <sheetData>
    <row r="1" spans="1:16" ht="93.75" customHeight="1" x14ac:dyDescent="0.25">
      <c r="A1" s="42" t="s">
        <v>0</v>
      </c>
      <c r="B1" s="34" t="s">
        <v>1</v>
      </c>
      <c r="C1" s="42" t="s">
        <v>8</v>
      </c>
      <c r="D1" s="42" t="s">
        <v>6</v>
      </c>
      <c r="E1" s="42" t="s">
        <v>2</v>
      </c>
      <c r="F1" s="34" t="s">
        <v>3</v>
      </c>
      <c r="G1" s="34" t="s">
        <v>9</v>
      </c>
      <c r="H1" s="34" t="s">
        <v>10</v>
      </c>
      <c r="I1" s="43" t="s">
        <v>13</v>
      </c>
      <c r="J1" s="43" t="s">
        <v>15</v>
      </c>
      <c r="K1" s="43" t="s">
        <v>7</v>
      </c>
      <c r="L1" s="43" t="s">
        <v>11</v>
      </c>
      <c r="M1" s="43" t="s">
        <v>12</v>
      </c>
      <c r="N1" s="43" t="s">
        <v>14</v>
      </c>
      <c r="O1" s="43" t="s">
        <v>58</v>
      </c>
      <c r="P1" s="43" t="s">
        <v>113</v>
      </c>
    </row>
    <row r="2" spans="1:16" x14ac:dyDescent="0.25">
      <c r="A2" s="59" t="s">
        <v>110</v>
      </c>
      <c r="B2" s="59" t="s">
        <v>123</v>
      </c>
      <c r="C2" s="59" t="s">
        <v>60</v>
      </c>
      <c r="D2" s="59" t="s">
        <v>67</v>
      </c>
      <c r="E2" s="60">
        <v>61</v>
      </c>
      <c r="F2" s="61" t="s">
        <v>57</v>
      </c>
      <c r="G2" s="62"/>
      <c r="H2" s="59" t="s">
        <v>65</v>
      </c>
      <c r="I2" s="63">
        <v>75298</v>
      </c>
      <c r="J2" s="59" t="s">
        <v>124</v>
      </c>
      <c r="K2" s="59" t="s">
        <v>125</v>
      </c>
      <c r="L2" s="61" t="s">
        <v>121</v>
      </c>
      <c r="M2" s="64">
        <v>0.8</v>
      </c>
      <c r="N2" s="59"/>
      <c r="O2" s="59">
        <v>245632485145780</v>
      </c>
      <c r="P2" s="31" t="s">
        <v>126</v>
      </c>
    </row>
    <row r="3" spans="1:16" x14ac:dyDescent="0.25">
      <c r="A3" s="59" t="s">
        <v>56</v>
      </c>
      <c r="B3" s="59" t="s">
        <v>119</v>
      </c>
      <c r="C3" s="59" t="s">
        <v>60</v>
      </c>
      <c r="D3" s="59" t="s">
        <v>69</v>
      </c>
      <c r="E3" s="60">
        <v>58</v>
      </c>
      <c r="F3" s="61" t="s">
        <v>57</v>
      </c>
      <c r="G3" s="62"/>
      <c r="H3" s="59" t="s">
        <v>61</v>
      </c>
      <c r="I3" s="63">
        <v>75192</v>
      </c>
      <c r="J3" s="59" t="s">
        <v>120</v>
      </c>
      <c r="K3" s="59" t="s">
        <v>63</v>
      </c>
      <c r="L3" s="61" t="s">
        <v>121</v>
      </c>
      <c r="M3" s="64">
        <v>1</v>
      </c>
      <c r="N3" s="59"/>
      <c r="O3" s="59">
        <v>123458964215780</v>
      </c>
      <c r="P3" s="31" t="s">
        <v>122</v>
      </c>
    </row>
  </sheetData>
  <sortState ref="A2:P3">
    <sortCondition ref="B1"/>
  </sortState>
  <pageMargins left="0.7" right="0.7" top="0.75" bottom="0.75" header="0.3" footer="0.3"/>
  <pageSetup paperSize="9" scale="42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25"/>
  <sheetViews>
    <sheetView workbookViewId="0">
      <selection activeCell="G2" sqref="G2"/>
    </sheetView>
  </sheetViews>
  <sheetFormatPr baseColWidth="10" defaultRowHeight="15" x14ac:dyDescent="0.25"/>
  <cols>
    <col min="1" max="1" width="30.42578125" bestFit="1" customWidth="1"/>
    <col min="2" max="2" width="28.85546875" style="1" bestFit="1" customWidth="1"/>
    <col min="3" max="3" width="20.5703125" style="1" bestFit="1" customWidth="1"/>
    <col min="4" max="4" width="4.28515625" style="1" hidden="1" customWidth="1"/>
    <col min="5" max="5" width="11" bestFit="1" customWidth="1"/>
    <col min="6" max="6" width="4.28515625" bestFit="1" customWidth="1"/>
  </cols>
  <sheetData>
    <row r="1" spans="1:6" x14ac:dyDescent="0.25">
      <c r="A1" s="49" t="s">
        <v>76</v>
      </c>
      <c r="B1" s="49" t="s">
        <v>55</v>
      </c>
      <c r="C1" s="49" t="s">
        <v>79</v>
      </c>
      <c r="D1" s="49"/>
      <c r="E1" s="49" t="s">
        <v>77</v>
      </c>
      <c r="F1" s="49" t="s">
        <v>78</v>
      </c>
    </row>
    <row r="2" spans="1:6" x14ac:dyDescent="0.25">
      <c r="A2" s="25" t="str">
        <f t="shared" ref="A2:A65" si="0">Nom_Prénom</f>
        <v>ABA BOWE-BOUNIOL MADELEINE</v>
      </c>
      <c r="B2" s="25" t="str">
        <f t="shared" ref="B2:B65" si="1">site</f>
        <v>APE PARIS 15 EME BRIANCON</v>
      </c>
      <c r="C2" s="25" t="str">
        <f t="shared" ref="C2:C33" si="2">Responsable_n_1</f>
        <v>DIALLO MADEIRA</v>
      </c>
      <c r="D2" s="25"/>
      <c r="E2" s="25" t="str">
        <f t="shared" ref="E2:E65" si="3">Matricule</f>
        <v>00026854</v>
      </c>
      <c r="F2" s="25">
        <f t="shared" ref="F2:F65" si="4">Niveau_RPS</f>
        <v>0</v>
      </c>
    </row>
    <row r="3" spans="1:6" x14ac:dyDescent="0.25">
      <c r="A3" s="25" t="str">
        <f t="shared" si="0"/>
        <v>ABADA HASSINA</v>
      </c>
      <c r="B3" s="25" t="str">
        <f t="shared" si="1"/>
        <v>APE PARIS 18EME NEY</v>
      </c>
      <c r="C3" s="25" t="str">
        <f t="shared" si="2"/>
        <v>SATHOUD INNOCENTE</v>
      </c>
      <c r="D3" s="25"/>
      <c r="E3" s="25" t="str">
        <f t="shared" si="3"/>
        <v>00034367</v>
      </c>
      <c r="F3" s="25">
        <f t="shared" si="4"/>
        <v>1</v>
      </c>
    </row>
    <row r="4" spans="1:6" x14ac:dyDescent="0.25">
      <c r="A4" s="25" t="str">
        <f t="shared" si="0"/>
        <v>ABADA HASSINA</v>
      </c>
      <c r="B4" s="25" t="str">
        <f t="shared" si="1"/>
        <v>APE PARIS 18EME NEY</v>
      </c>
      <c r="C4" s="25" t="str">
        <f t="shared" si="2"/>
        <v>SATHOUD INNOCENTE</v>
      </c>
      <c r="D4" s="25"/>
      <c r="E4" s="25" t="str">
        <f t="shared" si="3"/>
        <v>00034367</v>
      </c>
      <c r="F4" s="25">
        <f t="shared" si="4"/>
        <v>2</v>
      </c>
    </row>
    <row r="5" spans="1:6" x14ac:dyDescent="0.25">
      <c r="A5" s="25" t="str">
        <f t="shared" si="0"/>
        <v>toto</v>
      </c>
      <c r="B5" s="25" t="str">
        <f t="shared" si="1"/>
        <v>PARIS</v>
      </c>
      <c r="C5" s="25" t="str">
        <f t="shared" si="2"/>
        <v>truc</v>
      </c>
      <c r="D5" s="25"/>
      <c r="E5" s="25" t="str">
        <f t="shared" si="3"/>
        <v>00026854</v>
      </c>
      <c r="F5" s="25">
        <f t="shared" si="4"/>
        <v>0</v>
      </c>
    </row>
    <row r="6" spans="1:6" x14ac:dyDescent="0.25">
      <c r="A6" s="25" t="str">
        <f t="shared" si="0"/>
        <v>toto</v>
      </c>
      <c r="B6" s="25" t="str">
        <f t="shared" si="1"/>
        <v>PARIS</v>
      </c>
      <c r="C6" s="25" t="str">
        <f t="shared" si="2"/>
        <v>truc</v>
      </c>
      <c r="D6" s="25"/>
      <c r="E6" s="25" t="str">
        <f t="shared" si="3"/>
        <v>00026854</v>
      </c>
      <c r="F6" s="25">
        <f t="shared" si="4"/>
        <v>1</v>
      </c>
    </row>
    <row r="7" spans="1:6" x14ac:dyDescent="0.25">
      <c r="A7" s="25">
        <f t="shared" si="0"/>
        <v>0</v>
      </c>
      <c r="B7" s="25">
        <f t="shared" si="1"/>
        <v>0</v>
      </c>
      <c r="C7" s="25">
        <f t="shared" si="2"/>
        <v>0</v>
      </c>
      <c r="D7" s="25"/>
      <c r="E7" s="25">
        <f t="shared" si="3"/>
        <v>0</v>
      </c>
      <c r="F7" s="25">
        <f t="shared" si="4"/>
        <v>0</v>
      </c>
    </row>
    <row r="8" spans="1:6" x14ac:dyDescent="0.25">
      <c r="A8" s="25">
        <f t="shared" si="0"/>
        <v>0</v>
      </c>
      <c r="B8" s="25">
        <f t="shared" si="1"/>
        <v>0</v>
      </c>
      <c r="C8" s="25">
        <f t="shared" si="2"/>
        <v>0</v>
      </c>
      <c r="D8" s="25"/>
      <c r="E8" s="25">
        <f t="shared" si="3"/>
        <v>0</v>
      </c>
      <c r="F8" s="25">
        <f t="shared" si="4"/>
        <v>0</v>
      </c>
    </row>
    <row r="9" spans="1:6" x14ac:dyDescent="0.25">
      <c r="A9" s="25">
        <f t="shared" si="0"/>
        <v>0</v>
      </c>
      <c r="B9" s="25">
        <f t="shared" si="1"/>
        <v>0</v>
      </c>
      <c r="C9" s="25">
        <f t="shared" si="2"/>
        <v>0</v>
      </c>
      <c r="D9" s="25"/>
      <c r="E9" s="25">
        <f t="shared" si="3"/>
        <v>0</v>
      </c>
      <c r="F9" s="25">
        <f t="shared" si="4"/>
        <v>0</v>
      </c>
    </row>
    <row r="10" spans="1:6" x14ac:dyDescent="0.25">
      <c r="A10" s="25">
        <f t="shared" si="0"/>
        <v>0</v>
      </c>
      <c r="B10" s="25">
        <f t="shared" si="1"/>
        <v>0</v>
      </c>
      <c r="C10" s="25">
        <f t="shared" si="2"/>
        <v>0</v>
      </c>
      <c r="D10" s="25"/>
      <c r="E10" s="25">
        <f t="shared" si="3"/>
        <v>0</v>
      </c>
      <c r="F10" s="25">
        <f t="shared" si="4"/>
        <v>0</v>
      </c>
    </row>
    <row r="11" spans="1:6" x14ac:dyDescent="0.25">
      <c r="A11" s="25">
        <f t="shared" si="0"/>
        <v>0</v>
      </c>
      <c r="B11" s="25">
        <f t="shared" si="1"/>
        <v>0</v>
      </c>
      <c r="C11" s="25">
        <f t="shared" si="2"/>
        <v>0</v>
      </c>
      <c r="D11" s="25"/>
      <c r="E11" s="25">
        <f t="shared" si="3"/>
        <v>0</v>
      </c>
      <c r="F11" s="25">
        <f t="shared" si="4"/>
        <v>0</v>
      </c>
    </row>
    <row r="12" spans="1:6" x14ac:dyDescent="0.25">
      <c r="A12" s="25">
        <f t="shared" si="0"/>
        <v>0</v>
      </c>
      <c r="B12" s="25">
        <f t="shared" si="1"/>
        <v>0</v>
      </c>
      <c r="C12" s="25">
        <f t="shared" si="2"/>
        <v>0</v>
      </c>
      <c r="D12" s="25"/>
      <c r="E12" s="25">
        <f t="shared" si="3"/>
        <v>0</v>
      </c>
      <c r="F12" s="25">
        <f t="shared" si="4"/>
        <v>0</v>
      </c>
    </row>
    <row r="13" spans="1:6" x14ac:dyDescent="0.25">
      <c r="A13" s="25">
        <f t="shared" si="0"/>
        <v>0</v>
      </c>
      <c r="B13" s="25">
        <f t="shared" si="1"/>
        <v>0</v>
      </c>
      <c r="C13" s="25">
        <f t="shared" si="2"/>
        <v>0</v>
      </c>
      <c r="D13" s="25"/>
      <c r="E13" s="25">
        <f t="shared" si="3"/>
        <v>0</v>
      </c>
      <c r="F13" s="25">
        <f t="shared" si="4"/>
        <v>0</v>
      </c>
    </row>
    <row r="14" spans="1:6" x14ac:dyDescent="0.25">
      <c r="A14" s="25">
        <f t="shared" si="0"/>
        <v>0</v>
      </c>
      <c r="B14" s="25">
        <f t="shared" si="1"/>
        <v>0</v>
      </c>
      <c r="C14" s="25">
        <f t="shared" si="2"/>
        <v>0</v>
      </c>
      <c r="D14" s="25"/>
      <c r="E14" s="25">
        <f t="shared" si="3"/>
        <v>0</v>
      </c>
      <c r="F14" s="25">
        <f t="shared" si="4"/>
        <v>0</v>
      </c>
    </row>
    <row r="15" spans="1:6" x14ac:dyDescent="0.25">
      <c r="A15" s="25">
        <f t="shared" si="0"/>
        <v>0</v>
      </c>
      <c r="B15" s="25">
        <f t="shared" si="1"/>
        <v>0</v>
      </c>
      <c r="C15" s="25">
        <f t="shared" si="2"/>
        <v>0</v>
      </c>
      <c r="D15" s="25"/>
      <c r="E15" s="25">
        <f t="shared" si="3"/>
        <v>0</v>
      </c>
      <c r="F15" s="25">
        <f t="shared" si="4"/>
        <v>0</v>
      </c>
    </row>
    <row r="16" spans="1:6" x14ac:dyDescent="0.25">
      <c r="A16" s="25">
        <f t="shared" si="0"/>
        <v>0</v>
      </c>
      <c r="B16" s="25">
        <f t="shared" si="1"/>
        <v>0</v>
      </c>
      <c r="C16" s="25">
        <f t="shared" si="2"/>
        <v>0</v>
      </c>
      <c r="D16" s="25"/>
      <c r="E16" s="25">
        <f t="shared" si="3"/>
        <v>0</v>
      </c>
      <c r="F16" s="25">
        <f t="shared" si="4"/>
        <v>0</v>
      </c>
    </row>
    <row r="17" spans="1:6" x14ac:dyDescent="0.25">
      <c r="A17" s="25">
        <f t="shared" si="0"/>
        <v>0</v>
      </c>
      <c r="B17" s="25">
        <f t="shared" si="1"/>
        <v>0</v>
      </c>
      <c r="C17" s="25">
        <f t="shared" si="2"/>
        <v>0</v>
      </c>
      <c r="D17" s="25"/>
      <c r="E17" s="25">
        <f t="shared" si="3"/>
        <v>0</v>
      </c>
      <c r="F17" s="25">
        <f t="shared" si="4"/>
        <v>0</v>
      </c>
    </row>
    <row r="18" spans="1:6" x14ac:dyDescent="0.25">
      <c r="A18" s="25">
        <f t="shared" si="0"/>
        <v>0</v>
      </c>
      <c r="B18" s="25">
        <f t="shared" si="1"/>
        <v>0</v>
      </c>
      <c r="C18" s="25">
        <f t="shared" si="2"/>
        <v>0</v>
      </c>
      <c r="D18" s="25"/>
      <c r="E18" s="25">
        <f t="shared" si="3"/>
        <v>0</v>
      </c>
      <c r="F18" s="25">
        <f t="shared" si="4"/>
        <v>0</v>
      </c>
    </row>
    <row r="19" spans="1:6" x14ac:dyDescent="0.25">
      <c r="A19" s="25">
        <f t="shared" si="0"/>
        <v>0</v>
      </c>
      <c r="B19" s="25">
        <f t="shared" si="1"/>
        <v>0</v>
      </c>
      <c r="C19" s="25">
        <f t="shared" si="2"/>
        <v>0</v>
      </c>
      <c r="D19" s="25"/>
      <c r="E19" s="25">
        <f t="shared" si="3"/>
        <v>0</v>
      </c>
      <c r="F19" s="25">
        <f t="shared" si="4"/>
        <v>0</v>
      </c>
    </row>
    <row r="20" spans="1:6" x14ac:dyDescent="0.25">
      <c r="A20" s="25">
        <f t="shared" si="0"/>
        <v>0</v>
      </c>
      <c r="B20" s="25">
        <f t="shared" si="1"/>
        <v>0</v>
      </c>
      <c r="C20" s="25">
        <f t="shared" si="2"/>
        <v>0</v>
      </c>
      <c r="D20" s="25"/>
      <c r="E20" s="25">
        <f t="shared" si="3"/>
        <v>0</v>
      </c>
      <c r="F20" s="25">
        <f t="shared" si="4"/>
        <v>0</v>
      </c>
    </row>
    <row r="21" spans="1:6" x14ac:dyDescent="0.25">
      <c r="A21" s="25">
        <f t="shared" si="0"/>
        <v>0</v>
      </c>
      <c r="B21" s="25">
        <f t="shared" si="1"/>
        <v>0</v>
      </c>
      <c r="C21" s="25">
        <f t="shared" si="2"/>
        <v>0</v>
      </c>
      <c r="D21" s="25"/>
      <c r="E21" s="25">
        <f t="shared" si="3"/>
        <v>0</v>
      </c>
      <c r="F21" s="25">
        <f t="shared" si="4"/>
        <v>0</v>
      </c>
    </row>
    <row r="22" spans="1:6" x14ac:dyDescent="0.25">
      <c r="A22" s="25">
        <f t="shared" si="0"/>
        <v>0</v>
      </c>
      <c r="B22" s="25">
        <f t="shared" si="1"/>
        <v>0</v>
      </c>
      <c r="C22" s="25">
        <f t="shared" si="2"/>
        <v>0</v>
      </c>
      <c r="D22" s="25"/>
      <c r="E22" s="25">
        <f t="shared" si="3"/>
        <v>0</v>
      </c>
      <c r="F22" s="25">
        <f t="shared" si="4"/>
        <v>0</v>
      </c>
    </row>
    <row r="23" spans="1:6" x14ac:dyDescent="0.25">
      <c r="A23" s="25">
        <f t="shared" si="0"/>
        <v>0</v>
      </c>
      <c r="B23" s="25">
        <f t="shared" si="1"/>
        <v>0</v>
      </c>
      <c r="C23" s="25">
        <f t="shared" si="2"/>
        <v>0</v>
      </c>
      <c r="D23" s="25"/>
      <c r="E23" s="25">
        <f t="shared" si="3"/>
        <v>0</v>
      </c>
      <c r="F23" s="25">
        <f t="shared" si="4"/>
        <v>0</v>
      </c>
    </row>
    <row r="24" spans="1:6" x14ac:dyDescent="0.25">
      <c r="A24" s="25">
        <f t="shared" si="0"/>
        <v>0</v>
      </c>
      <c r="B24" s="25">
        <f t="shared" si="1"/>
        <v>0</v>
      </c>
      <c r="C24" s="25">
        <f t="shared" si="2"/>
        <v>0</v>
      </c>
      <c r="D24" s="25"/>
      <c r="E24" s="25">
        <f t="shared" si="3"/>
        <v>0</v>
      </c>
      <c r="F24" s="25">
        <f t="shared" si="4"/>
        <v>0</v>
      </c>
    </row>
    <row r="25" spans="1:6" x14ac:dyDescent="0.25">
      <c r="A25" s="25">
        <f t="shared" si="0"/>
        <v>0</v>
      </c>
      <c r="B25" s="25">
        <f t="shared" si="1"/>
        <v>0</v>
      </c>
      <c r="C25" s="25">
        <f t="shared" si="2"/>
        <v>0</v>
      </c>
      <c r="D25" s="25"/>
      <c r="E25" s="25">
        <f t="shared" si="3"/>
        <v>0</v>
      </c>
      <c r="F25" s="25">
        <f t="shared" si="4"/>
        <v>0</v>
      </c>
    </row>
    <row r="26" spans="1:6" x14ac:dyDescent="0.25">
      <c r="A26" s="25">
        <f t="shared" si="0"/>
        <v>0</v>
      </c>
      <c r="B26" s="25">
        <f t="shared" si="1"/>
        <v>0</v>
      </c>
      <c r="C26" s="25">
        <f t="shared" si="2"/>
        <v>0</v>
      </c>
      <c r="D26" s="25"/>
      <c r="E26" s="25">
        <f t="shared" si="3"/>
        <v>0</v>
      </c>
      <c r="F26" s="25">
        <f t="shared" si="4"/>
        <v>0</v>
      </c>
    </row>
    <row r="27" spans="1:6" x14ac:dyDescent="0.25">
      <c r="A27" s="25">
        <f t="shared" si="0"/>
        <v>0</v>
      </c>
      <c r="B27" s="25">
        <f t="shared" si="1"/>
        <v>0</v>
      </c>
      <c r="C27" s="25">
        <f t="shared" si="2"/>
        <v>0</v>
      </c>
      <c r="D27" s="25"/>
      <c r="E27" s="25">
        <f t="shared" si="3"/>
        <v>0</v>
      </c>
      <c r="F27" s="25">
        <f t="shared" si="4"/>
        <v>0</v>
      </c>
    </row>
    <row r="28" spans="1:6" x14ac:dyDescent="0.25">
      <c r="A28" s="25">
        <f t="shared" si="0"/>
        <v>0</v>
      </c>
      <c r="B28" s="25">
        <f t="shared" si="1"/>
        <v>0</v>
      </c>
      <c r="C28" s="25">
        <f t="shared" si="2"/>
        <v>0</v>
      </c>
      <c r="D28" s="25"/>
      <c r="E28" s="25">
        <f t="shared" si="3"/>
        <v>0</v>
      </c>
      <c r="F28" s="25">
        <f t="shared" si="4"/>
        <v>0</v>
      </c>
    </row>
    <row r="29" spans="1:6" x14ac:dyDescent="0.25">
      <c r="A29" s="25">
        <f t="shared" si="0"/>
        <v>0</v>
      </c>
      <c r="B29" s="25">
        <f t="shared" si="1"/>
        <v>0</v>
      </c>
      <c r="C29" s="25">
        <f t="shared" si="2"/>
        <v>0</v>
      </c>
      <c r="D29" s="25"/>
      <c r="E29" s="25">
        <f t="shared" si="3"/>
        <v>0</v>
      </c>
      <c r="F29" s="25">
        <f t="shared" si="4"/>
        <v>0</v>
      </c>
    </row>
    <row r="30" spans="1:6" x14ac:dyDescent="0.25">
      <c r="A30" s="25">
        <f t="shared" si="0"/>
        <v>0</v>
      </c>
      <c r="B30" s="25">
        <f t="shared" si="1"/>
        <v>0</v>
      </c>
      <c r="C30" s="25">
        <f t="shared" si="2"/>
        <v>0</v>
      </c>
      <c r="D30" s="25"/>
      <c r="E30" s="25">
        <f t="shared" si="3"/>
        <v>0</v>
      </c>
      <c r="F30" s="25">
        <f t="shared" si="4"/>
        <v>0</v>
      </c>
    </row>
    <row r="31" spans="1:6" x14ac:dyDescent="0.25">
      <c r="A31" s="25">
        <f t="shared" si="0"/>
        <v>0</v>
      </c>
      <c r="B31" s="25">
        <f t="shared" si="1"/>
        <v>0</v>
      </c>
      <c r="C31" s="25">
        <f t="shared" si="2"/>
        <v>0</v>
      </c>
      <c r="D31" s="25"/>
      <c r="E31" s="25">
        <f t="shared" si="3"/>
        <v>0</v>
      </c>
      <c r="F31" s="25">
        <f t="shared" si="4"/>
        <v>0</v>
      </c>
    </row>
    <row r="32" spans="1:6" x14ac:dyDescent="0.25">
      <c r="A32" s="25">
        <f t="shared" si="0"/>
        <v>0</v>
      </c>
      <c r="B32" s="25">
        <f t="shared" si="1"/>
        <v>0</v>
      </c>
      <c r="C32" s="25">
        <f t="shared" si="2"/>
        <v>0</v>
      </c>
      <c r="D32" s="25"/>
      <c r="E32" s="25">
        <f t="shared" si="3"/>
        <v>0</v>
      </c>
      <c r="F32" s="25">
        <f t="shared" si="4"/>
        <v>0</v>
      </c>
    </row>
    <row r="33" spans="1:6" x14ac:dyDescent="0.25">
      <c r="A33" s="25">
        <f t="shared" si="0"/>
        <v>0</v>
      </c>
      <c r="B33" s="25">
        <f t="shared" si="1"/>
        <v>0</v>
      </c>
      <c r="C33" s="25">
        <f t="shared" si="2"/>
        <v>0</v>
      </c>
      <c r="D33" s="25"/>
      <c r="E33" s="25">
        <f t="shared" si="3"/>
        <v>0</v>
      </c>
      <c r="F33" s="25">
        <f t="shared" si="4"/>
        <v>0</v>
      </c>
    </row>
    <row r="34" spans="1:6" x14ac:dyDescent="0.25">
      <c r="A34" s="25">
        <f t="shared" si="0"/>
        <v>0</v>
      </c>
      <c r="B34" s="25">
        <f t="shared" si="1"/>
        <v>0</v>
      </c>
      <c r="C34" s="25">
        <f t="shared" ref="C34:C65" si="5">Responsable_n_1</f>
        <v>0</v>
      </c>
      <c r="D34" s="25"/>
      <c r="E34" s="25">
        <f t="shared" si="3"/>
        <v>0</v>
      </c>
      <c r="F34" s="25">
        <f t="shared" si="4"/>
        <v>0</v>
      </c>
    </row>
    <row r="35" spans="1:6" x14ac:dyDescent="0.25">
      <c r="A35" s="25">
        <f t="shared" si="0"/>
        <v>0</v>
      </c>
      <c r="B35" s="25">
        <f t="shared" si="1"/>
        <v>0</v>
      </c>
      <c r="C35" s="25">
        <f t="shared" si="5"/>
        <v>0</v>
      </c>
      <c r="D35" s="25"/>
      <c r="E35" s="25">
        <f t="shared" si="3"/>
        <v>0</v>
      </c>
      <c r="F35" s="25">
        <f t="shared" si="4"/>
        <v>0</v>
      </c>
    </row>
    <row r="36" spans="1:6" x14ac:dyDescent="0.25">
      <c r="A36" s="25">
        <f t="shared" si="0"/>
        <v>0</v>
      </c>
      <c r="B36" s="25">
        <f t="shared" si="1"/>
        <v>0</v>
      </c>
      <c r="C36" s="25">
        <f t="shared" si="5"/>
        <v>0</v>
      </c>
      <c r="D36" s="25"/>
      <c r="E36" s="25">
        <f t="shared" si="3"/>
        <v>0</v>
      </c>
      <c r="F36" s="25">
        <f t="shared" si="4"/>
        <v>0</v>
      </c>
    </row>
    <row r="37" spans="1:6" x14ac:dyDescent="0.25">
      <c r="A37" s="25">
        <f t="shared" si="0"/>
        <v>0</v>
      </c>
      <c r="B37" s="25">
        <f t="shared" si="1"/>
        <v>0</v>
      </c>
      <c r="C37" s="25">
        <f t="shared" si="5"/>
        <v>0</v>
      </c>
      <c r="D37" s="25"/>
      <c r="E37" s="25">
        <f t="shared" si="3"/>
        <v>0</v>
      </c>
      <c r="F37" s="25">
        <f t="shared" si="4"/>
        <v>0</v>
      </c>
    </row>
    <row r="38" spans="1:6" x14ac:dyDescent="0.25">
      <c r="A38" s="25">
        <f t="shared" si="0"/>
        <v>0</v>
      </c>
      <c r="B38" s="25">
        <f t="shared" si="1"/>
        <v>0</v>
      </c>
      <c r="C38" s="25">
        <f t="shared" si="5"/>
        <v>0</v>
      </c>
      <c r="D38" s="25"/>
      <c r="E38" s="25">
        <f t="shared" si="3"/>
        <v>0</v>
      </c>
      <c r="F38" s="25">
        <f t="shared" si="4"/>
        <v>0</v>
      </c>
    </row>
    <row r="39" spans="1:6" x14ac:dyDescent="0.25">
      <c r="A39" s="25">
        <f t="shared" si="0"/>
        <v>0</v>
      </c>
      <c r="B39" s="25">
        <f t="shared" si="1"/>
        <v>0</v>
      </c>
      <c r="C39" s="25">
        <f t="shared" si="5"/>
        <v>0</v>
      </c>
      <c r="D39" s="25"/>
      <c r="E39" s="25">
        <f t="shared" si="3"/>
        <v>0</v>
      </c>
      <c r="F39" s="25">
        <f t="shared" si="4"/>
        <v>0</v>
      </c>
    </row>
    <row r="40" spans="1:6" x14ac:dyDescent="0.25">
      <c r="A40" s="25">
        <f t="shared" si="0"/>
        <v>0</v>
      </c>
      <c r="B40" s="25">
        <f t="shared" si="1"/>
        <v>0</v>
      </c>
      <c r="C40" s="25">
        <f t="shared" si="5"/>
        <v>0</v>
      </c>
      <c r="D40" s="25"/>
      <c r="E40" s="25">
        <f t="shared" si="3"/>
        <v>0</v>
      </c>
      <c r="F40" s="25">
        <f t="shared" si="4"/>
        <v>0</v>
      </c>
    </row>
    <row r="41" spans="1:6" x14ac:dyDescent="0.25">
      <c r="A41" s="25">
        <f t="shared" si="0"/>
        <v>0</v>
      </c>
      <c r="B41" s="25">
        <f t="shared" si="1"/>
        <v>0</v>
      </c>
      <c r="C41" s="25">
        <f t="shared" si="5"/>
        <v>0</v>
      </c>
      <c r="D41" s="25"/>
      <c r="E41" s="25">
        <f t="shared" si="3"/>
        <v>0</v>
      </c>
      <c r="F41" s="25">
        <f t="shared" si="4"/>
        <v>0</v>
      </c>
    </row>
    <row r="42" spans="1:6" x14ac:dyDescent="0.25">
      <c r="A42" s="25">
        <f t="shared" si="0"/>
        <v>0</v>
      </c>
      <c r="B42" s="25">
        <f t="shared" si="1"/>
        <v>0</v>
      </c>
      <c r="C42" s="25">
        <f t="shared" si="5"/>
        <v>0</v>
      </c>
      <c r="D42" s="25"/>
      <c r="E42" s="25">
        <f t="shared" si="3"/>
        <v>0</v>
      </c>
      <c r="F42" s="25">
        <f t="shared" si="4"/>
        <v>0</v>
      </c>
    </row>
    <row r="43" spans="1:6" x14ac:dyDescent="0.25">
      <c r="A43" s="25">
        <f t="shared" si="0"/>
        <v>0</v>
      </c>
      <c r="B43" s="25">
        <f t="shared" si="1"/>
        <v>0</v>
      </c>
      <c r="C43" s="25">
        <f t="shared" si="5"/>
        <v>0</v>
      </c>
      <c r="D43" s="25"/>
      <c r="E43" s="25">
        <f t="shared" si="3"/>
        <v>0</v>
      </c>
      <c r="F43" s="25">
        <f t="shared" si="4"/>
        <v>0</v>
      </c>
    </row>
    <row r="44" spans="1:6" x14ac:dyDescent="0.25">
      <c r="A44" s="25">
        <f t="shared" si="0"/>
        <v>0</v>
      </c>
      <c r="B44" s="25">
        <f t="shared" si="1"/>
        <v>0</v>
      </c>
      <c r="C44" s="25">
        <f t="shared" si="5"/>
        <v>0</v>
      </c>
      <c r="D44" s="25"/>
      <c r="E44" s="25">
        <f t="shared" si="3"/>
        <v>0</v>
      </c>
      <c r="F44" s="25">
        <f t="shared" si="4"/>
        <v>0</v>
      </c>
    </row>
    <row r="45" spans="1:6" x14ac:dyDescent="0.25">
      <c r="A45" s="25">
        <f t="shared" si="0"/>
        <v>0</v>
      </c>
      <c r="B45" s="25">
        <f t="shared" si="1"/>
        <v>0</v>
      </c>
      <c r="C45" s="25">
        <f t="shared" si="5"/>
        <v>0</v>
      </c>
      <c r="D45" s="25"/>
      <c r="E45" s="25">
        <f t="shared" si="3"/>
        <v>0</v>
      </c>
      <c r="F45" s="25">
        <f t="shared" si="4"/>
        <v>0</v>
      </c>
    </row>
    <row r="46" spans="1:6" x14ac:dyDescent="0.25">
      <c r="A46" s="25">
        <f t="shared" si="0"/>
        <v>0</v>
      </c>
      <c r="B46" s="25">
        <f t="shared" si="1"/>
        <v>0</v>
      </c>
      <c r="C46" s="25">
        <f t="shared" si="5"/>
        <v>0</v>
      </c>
      <c r="D46" s="25"/>
      <c r="E46" s="25">
        <f t="shared" si="3"/>
        <v>0</v>
      </c>
      <c r="F46" s="25">
        <f t="shared" si="4"/>
        <v>0</v>
      </c>
    </row>
    <row r="47" spans="1:6" x14ac:dyDescent="0.25">
      <c r="A47" s="25">
        <f t="shared" si="0"/>
        <v>0</v>
      </c>
      <c r="B47" s="25">
        <f t="shared" si="1"/>
        <v>0</v>
      </c>
      <c r="C47" s="25">
        <f t="shared" si="5"/>
        <v>0</v>
      </c>
      <c r="D47" s="25"/>
      <c r="E47" s="25">
        <f t="shared" si="3"/>
        <v>0</v>
      </c>
      <c r="F47" s="25">
        <f t="shared" si="4"/>
        <v>0</v>
      </c>
    </row>
    <row r="48" spans="1:6" x14ac:dyDescent="0.25">
      <c r="A48" s="25">
        <f t="shared" si="0"/>
        <v>0</v>
      </c>
      <c r="B48" s="25">
        <f t="shared" si="1"/>
        <v>0</v>
      </c>
      <c r="C48" s="25">
        <f t="shared" si="5"/>
        <v>0</v>
      </c>
      <c r="D48" s="25"/>
      <c r="E48" s="25">
        <f t="shared" si="3"/>
        <v>0</v>
      </c>
      <c r="F48" s="25">
        <f t="shared" si="4"/>
        <v>0</v>
      </c>
    </row>
    <row r="49" spans="1:6" x14ac:dyDescent="0.25">
      <c r="A49" s="25">
        <f t="shared" si="0"/>
        <v>0</v>
      </c>
      <c r="B49" s="25">
        <f t="shared" si="1"/>
        <v>0</v>
      </c>
      <c r="C49" s="25">
        <f t="shared" si="5"/>
        <v>0</v>
      </c>
      <c r="D49" s="25"/>
      <c r="E49" s="25">
        <f t="shared" si="3"/>
        <v>0</v>
      </c>
      <c r="F49" s="25">
        <f t="shared" si="4"/>
        <v>0</v>
      </c>
    </row>
    <row r="50" spans="1:6" x14ac:dyDescent="0.25">
      <c r="A50" s="25">
        <f t="shared" si="0"/>
        <v>0</v>
      </c>
      <c r="B50" s="25">
        <f t="shared" si="1"/>
        <v>0</v>
      </c>
      <c r="C50" s="25">
        <f t="shared" si="5"/>
        <v>0</v>
      </c>
      <c r="D50" s="25"/>
      <c r="E50" s="25">
        <f t="shared" si="3"/>
        <v>0</v>
      </c>
      <c r="F50" s="25">
        <f t="shared" si="4"/>
        <v>0</v>
      </c>
    </row>
    <row r="51" spans="1:6" x14ac:dyDescent="0.25">
      <c r="A51" s="25">
        <f t="shared" si="0"/>
        <v>0</v>
      </c>
      <c r="B51" s="25">
        <f t="shared" si="1"/>
        <v>0</v>
      </c>
      <c r="C51" s="25">
        <f t="shared" si="5"/>
        <v>0</v>
      </c>
      <c r="D51" s="25"/>
      <c r="E51" s="25">
        <f t="shared" si="3"/>
        <v>0</v>
      </c>
      <c r="F51" s="25">
        <f t="shared" si="4"/>
        <v>0</v>
      </c>
    </row>
    <row r="52" spans="1:6" x14ac:dyDescent="0.25">
      <c r="A52" s="25">
        <f t="shared" si="0"/>
        <v>0</v>
      </c>
      <c r="B52" s="25">
        <f t="shared" si="1"/>
        <v>0</v>
      </c>
      <c r="C52" s="25">
        <f t="shared" si="5"/>
        <v>0</v>
      </c>
      <c r="D52" s="25"/>
      <c r="E52" s="25">
        <f t="shared" si="3"/>
        <v>0</v>
      </c>
      <c r="F52" s="25">
        <f t="shared" si="4"/>
        <v>0</v>
      </c>
    </row>
    <row r="53" spans="1:6" x14ac:dyDescent="0.25">
      <c r="A53" s="25">
        <f t="shared" si="0"/>
        <v>0</v>
      </c>
      <c r="B53" s="25">
        <f t="shared" si="1"/>
        <v>0</v>
      </c>
      <c r="C53" s="25">
        <f t="shared" si="5"/>
        <v>0</v>
      </c>
      <c r="D53" s="25"/>
      <c r="E53" s="25">
        <f t="shared" si="3"/>
        <v>0</v>
      </c>
      <c r="F53" s="25">
        <f t="shared" si="4"/>
        <v>0</v>
      </c>
    </row>
    <row r="54" spans="1:6" x14ac:dyDescent="0.25">
      <c r="A54" s="25">
        <f t="shared" si="0"/>
        <v>0</v>
      </c>
      <c r="B54" s="25">
        <f t="shared" si="1"/>
        <v>0</v>
      </c>
      <c r="C54" s="25">
        <f t="shared" si="5"/>
        <v>0</v>
      </c>
      <c r="D54" s="25"/>
      <c r="E54" s="25">
        <f t="shared" si="3"/>
        <v>0</v>
      </c>
      <c r="F54" s="25">
        <f t="shared" si="4"/>
        <v>0</v>
      </c>
    </row>
    <row r="55" spans="1:6" x14ac:dyDescent="0.25">
      <c r="A55" s="25">
        <f t="shared" si="0"/>
        <v>0</v>
      </c>
      <c r="B55" s="25">
        <f t="shared" si="1"/>
        <v>0</v>
      </c>
      <c r="C55" s="25">
        <f t="shared" si="5"/>
        <v>0</v>
      </c>
      <c r="D55" s="25"/>
      <c r="E55" s="25">
        <f t="shared" si="3"/>
        <v>0</v>
      </c>
      <c r="F55" s="25">
        <f t="shared" si="4"/>
        <v>0</v>
      </c>
    </row>
    <row r="56" spans="1:6" x14ac:dyDescent="0.25">
      <c r="A56" s="25">
        <f t="shared" si="0"/>
        <v>0</v>
      </c>
      <c r="B56" s="25">
        <f t="shared" si="1"/>
        <v>0</v>
      </c>
      <c r="C56" s="25">
        <f t="shared" si="5"/>
        <v>0</v>
      </c>
      <c r="D56" s="25"/>
      <c r="E56" s="25">
        <f t="shared" si="3"/>
        <v>0</v>
      </c>
      <c r="F56" s="25">
        <f t="shared" si="4"/>
        <v>0</v>
      </c>
    </row>
    <row r="57" spans="1:6" x14ac:dyDescent="0.25">
      <c r="A57" s="25">
        <f t="shared" si="0"/>
        <v>0</v>
      </c>
      <c r="B57" s="25">
        <f t="shared" si="1"/>
        <v>0</v>
      </c>
      <c r="C57" s="25">
        <f t="shared" si="5"/>
        <v>0</v>
      </c>
      <c r="D57" s="25"/>
      <c r="E57" s="25">
        <f t="shared" si="3"/>
        <v>0</v>
      </c>
      <c r="F57" s="25">
        <f t="shared" si="4"/>
        <v>0</v>
      </c>
    </row>
    <row r="58" spans="1:6" x14ac:dyDescent="0.25">
      <c r="A58" s="25">
        <f t="shared" si="0"/>
        <v>0</v>
      </c>
      <c r="B58" s="25">
        <f t="shared" si="1"/>
        <v>0</v>
      </c>
      <c r="C58" s="25">
        <f t="shared" si="5"/>
        <v>0</v>
      </c>
      <c r="D58" s="25"/>
      <c r="E58" s="25">
        <f t="shared" si="3"/>
        <v>0</v>
      </c>
      <c r="F58" s="25">
        <f t="shared" si="4"/>
        <v>0</v>
      </c>
    </row>
    <row r="59" spans="1:6" x14ac:dyDescent="0.25">
      <c r="A59" s="25">
        <f t="shared" si="0"/>
        <v>0</v>
      </c>
      <c r="B59" s="25">
        <f t="shared" si="1"/>
        <v>0</v>
      </c>
      <c r="C59" s="25">
        <f t="shared" si="5"/>
        <v>0</v>
      </c>
      <c r="D59" s="25"/>
      <c r="E59" s="25">
        <f t="shared" si="3"/>
        <v>0</v>
      </c>
      <c r="F59" s="25">
        <f t="shared" si="4"/>
        <v>0</v>
      </c>
    </row>
    <row r="60" spans="1:6" x14ac:dyDescent="0.25">
      <c r="A60" s="25">
        <f t="shared" si="0"/>
        <v>0</v>
      </c>
      <c r="B60" s="25">
        <f t="shared" si="1"/>
        <v>0</v>
      </c>
      <c r="C60" s="25">
        <f t="shared" si="5"/>
        <v>0</v>
      </c>
      <c r="D60" s="25"/>
      <c r="E60" s="25">
        <f t="shared" si="3"/>
        <v>0</v>
      </c>
      <c r="F60" s="25">
        <f t="shared" si="4"/>
        <v>0</v>
      </c>
    </row>
    <row r="61" spans="1:6" x14ac:dyDescent="0.25">
      <c r="A61" s="25">
        <f t="shared" si="0"/>
        <v>0</v>
      </c>
      <c r="B61" s="25">
        <f t="shared" si="1"/>
        <v>0</v>
      </c>
      <c r="C61" s="25">
        <f t="shared" si="5"/>
        <v>0</v>
      </c>
      <c r="D61" s="25"/>
      <c r="E61" s="25">
        <f t="shared" si="3"/>
        <v>0</v>
      </c>
      <c r="F61" s="25">
        <f t="shared" si="4"/>
        <v>0</v>
      </c>
    </row>
    <row r="62" spans="1:6" x14ac:dyDescent="0.25">
      <c r="A62" s="25">
        <f t="shared" si="0"/>
        <v>0</v>
      </c>
      <c r="B62" s="25">
        <f t="shared" si="1"/>
        <v>0</v>
      </c>
      <c r="C62" s="25">
        <f t="shared" si="5"/>
        <v>0</v>
      </c>
      <c r="D62" s="25"/>
      <c r="E62" s="25">
        <f t="shared" si="3"/>
        <v>0</v>
      </c>
      <c r="F62" s="25">
        <f t="shared" si="4"/>
        <v>0</v>
      </c>
    </row>
    <row r="63" spans="1:6" x14ac:dyDescent="0.25">
      <c r="A63" s="25">
        <f t="shared" si="0"/>
        <v>0</v>
      </c>
      <c r="B63" s="25">
        <f t="shared" si="1"/>
        <v>0</v>
      </c>
      <c r="C63" s="25">
        <f t="shared" si="5"/>
        <v>0</v>
      </c>
      <c r="D63" s="25"/>
      <c r="E63" s="25">
        <f t="shared" si="3"/>
        <v>0</v>
      </c>
      <c r="F63" s="25">
        <f t="shared" si="4"/>
        <v>0</v>
      </c>
    </row>
    <row r="64" spans="1:6" x14ac:dyDescent="0.25">
      <c r="A64" s="25">
        <f t="shared" si="0"/>
        <v>0</v>
      </c>
      <c r="B64" s="25">
        <f t="shared" si="1"/>
        <v>0</v>
      </c>
      <c r="C64" s="25">
        <f t="shared" si="5"/>
        <v>0</v>
      </c>
      <c r="D64" s="25"/>
      <c r="E64" s="25">
        <f t="shared" si="3"/>
        <v>0</v>
      </c>
      <c r="F64" s="25">
        <f t="shared" si="4"/>
        <v>0</v>
      </c>
    </row>
    <row r="65" spans="1:6" x14ac:dyDescent="0.25">
      <c r="A65" s="25">
        <f t="shared" si="0"/>
        <v>0</v>
      </c>
      <c r="B65" s="25">
        <f t="shared" si="1"/>
        <v>0</v>
      </c>
      <c r="C65" s="25">
        <f t="shared" si="5"/>
        <v>0</v>
      </c>
      <c r="D65" s="25"/>
      <c r="E65" s="25">
        <f t="shared" si="3"/>
        <v>0</v>
      </c>
      <c r="F65" s="25">
        <f t="shared" si="4"/>
        <v>0</v>
      </c>
    </row>
    <row r="66" spans="1:6" x14ac:dyDescent="0.25">
      <c r="A66" s="25">
        <f t="shared" ref="A66:A125" si="6">Nom_Prénom</f>
        <v>0</v>
      </c>
      <c r="B66" s="25">
        <f t="shared" ref="B66:B125" si="7">site</f>
        <v>0</v>
      </c>
      <c r="C66" s="25">
        <f t="shared" ref="C66:C97" si="8">Responsable_n_1</f>
        <v>0</v>
      </c>
      <c r="D66" s="25"/>
      <c r="E66" s="25">
        <f t="shared" ref="E66:E125" si="9">Matricule</f>
        <v>0</v>
      </c>
      <c r="F66" s="25">
        <f t="shared" ref="F66:F125" si="10">Niveau_RPS</f>
        <v>0</v>
      </c>
    </row>
    <row r="67" spans="1:6" x14ac:dyDescent="0.25">
      <c r="A67" s="25">
        <f t="shared" si="6"/>
        <v>0</v>
      </c>
      <c r="B67" s="25">
        <f t="shared" si="7"/>
        <v>0</v>
      </c>
      <c r="C67" s="25">
        <f t="shared" si="8"/>
        <v>0</v>
      </c>
      <c r="D67" s="25"/>
      <c r="E67" s="25">
        <f t="shared" si="9"/>
        <v>0</v>
      </c>
      <c r="F67" s="25">
        <f t="shared" si="10"/>
        <v>0</v>
      </c>
    </row>
    <row r="68" spans="1:6" x14ac:dyDescent="0.25">
      <c r="A68" s="25">
        <f t="shared" si="6"/>
        <v>0</v>
      </c>
      <c r="B68" s="25">
        <f t="shared" si="7"/>
        <v>0</v>
      </c>
      <c r="C68" s="25">
        <f t="shared" si="8"/>
        <v>0</v>
      </c>
      <c r="D68" s="25"/>
      <c r="E68" s="25">
        <f t="shared" si="9"/>
        <v>0</v>
      </c>
      <c r="F68" s="25">
        <f t="shared" si="10"/>
        <v>0</v>
      </c>
    </row>
    <row r="69" spans="1:6" x14ac:dyDescent="0.25">
      <c r="A69" s="25">
        <f t="shared" si="6"/>
        <v>0</v>
      </c>
      <c r="B69" s="25">
        <f t="shared" si="7"/>
        <v>0</v>
      </c>
      <c r="C69" s="25">
        <f t="shared" si="8"/>
        <v>0</v>
      </c>
      <c r="D69" s="25"/>
      <c r="E69" s="25">
        <f t="shared" si="9"/>
        <v>0</v>
      </c>
      <c r="F69" s="25">
        <f t="shared" si="10"/>
        <v>0</v>
      </c>
    </row>
    <row r="70" spans="1:6" x14ac:dyDescent="0.25">
      <c r="A70" s="25">
        <f t="shared" si="6"/>
        <v>0</v>
      </c>
      <c r="B70" s="25">
        <f t="shared" si="7"/>
        <v>0</v>
      </c>
      <c r="C70" s="25">
        <f t="shared" si="8"/>
        <v>0</v>
      </c>
      <c r="D70" s="25"/>
      <c r="E70" s="25">
        <f t="shared" si="9"/>
        <v>0</v>
      </c>
      <c r="F70" s="25">
        <f t="shared" si="10"/>
        <v>0</v>
      </c>
    </row>
    <row r="71" spans="1:6" x14ac:dyDescent="0.25">
      <c r="A71" s="25">
        <f t="shared" si="6"/>
        <v>0</v>
      </c>
      <c r="B71" s="25">
        <f t="shared" si="7"/>
        <v>0</v>
      </c>
      <c r="C71" s="25">
        <f t="shared" si="8"/>
        <v>0</v>
      </c>
      <c r="D71" s="25"/>
      <c r="E71" s="25">
        <f t="shared" si="9"/>
        <v>0</v>
      </c>
      <c r="F71" s="25">
        <f t="shared" si="10"/>
        <v>0</v>
      </c>
    </row>
    <row r="72" spans="1:6" x14ac:dyDescent="0.25">
      <c r="A72" s="25">
        <f t="shared" si="6"/>
        <v>0</v>
      </c>
      <c r="B72" s="25">
        <f t="shared" si="7"/>
        <v>0</v>
      </c>
      <c r="C72" s="25">
        <f t="shared" si="8"/>
        <v>0</v>
      </c>
      <c r="D72" s="25"/>
      <c r="E72" s="25">
        <f t="shared" si="9"/>
        <v>0</v>
      </c>
      <c r="F72" s="25">
        <f t="shared" si="10"/>
        <v>0</v>
      </c>
    </row>
    <row r="73" spans="1:6" x14ac:dyDescent="0.25">
      <c r="A73" s="25">
        <f t="shared" si="6"/>
        <v>0</v>
      </c>
      <c r="B73" s="25">
        <f t="shared" si="7"/>
        <v>0</v>
      </c>
      <c r="C73" s="25">
        <f t="shared" si="8"/>
        <v>0</v>
      </c>
      <c r="D73" s="25"/>
      <c r="E73" s="25">
        <f t="shared" si="9"/>
        <v>0</v>
      </c>
      <c r="F73" s="25">
        <f t="shared" si="10"/>
        <v>0</v>
      </c>
    </row>
    <row r="74" spans="1:6" x14ac:dyDescent="0.25">
      <c r="A74" s="25">
        <f t="shared" si="6"/>
        <v>0</v>
      </c>
      <c r="B74" s="25">
        <f t="shared" si="7"/>
        <v>0</v>
      </c>
      <c r="C74" s="25">
        <f t="shared" si="8"/>
        <v>0</v>
      </c>
      <c r="D74" s="25"/>
      <c r="E74" s="25">
        <f t="shared" si="9"/>
        <v>0</v>
      </c>
      <c r="F74" s="25">
        <f t="shared" si="10"/>
        <v>0</v>
      </c>
    </row>
    <row r="75" spans="1:6" x14ac:dyDescent="0.25">
      <c r="A75" s="25">
        <f t="shared" si="6"/>
        <v>0</v>
      </c>
      <c r="B75" s="25">
        <f t="shared" si="7"/>
        <v>0</v>
      </c>
      <c r="C75" s="25">
        <f t="shared" si="8"/>
        <v>0</v>
      </c>
      <c r="D75" s="25"/>
      <c r="E75" s="25">
        <f t="shared" si="9"/>
        <v>0</v>
      </c>
      <c r="F75" s="25">
        <f t="shared" si="10"/>
        <v>0</v>
      </c>
    </row>
    <row r="76" spans="1:6" x14ac:dyDescent="0.25">
      <c r="A76" s="25">
        <f t="shared" si="6"/>
        <v>0</v>
      </c>
      <c r="B76" s="25">
        <f t="shared" si="7"/>
        <v>0</v>
      </c>
      <c r="C76" s="25">
        <f t="shared" si="8"/>
        <v>0</v>
      </c>
      <c r="D76" s="25"/>
      <c r="E76" s="25">
        <f t="shared" si="9"/>
        <v>0</v>
      </c>
      <c r="F76" s="25">
        <f t="shared" si="10"/>
        <v>0</v>
      </c>
    </row>
    <row r="77" spans="1:6" x14ac:dyDescent="0.25">
      <c r="A77" s="25">
        <f t="shared" si="6"/>
        <v>0</v>
      </c>
      <c r="B77" s="25">
        <f t="shared" si="7"/>
        <v>0</v>
      </c>
      <c r="C77" s="25">
        <f t="shared" si="8"/>
        <v>0</v>
      </c>
      <c r="D77" s="25"/>
      <c r="E77" s="25">
        <f t="shared" si="9"/>
        <v>0</v>
      </c>
      <c r="F77" s="25">
        <f t="shared" si="10"/>
        <v>0</v>
      </c>
    </row>
    <row r="78" spans="1:6" x14ac:dyDescent="0.25">
      <c r="A78" s="25">
        <f t="shared" si="6"/>
        <v>0</v>
      </c>
      <c r="B78" s="25">
        <f t="shared" si="7"/>
        <v>0</v>
      </c>
      <c r="C78" s="25">
        <f t="shared" si="8"/>
        <v>0</v>
      </c>
      <c r="D78" s="25"/>
      <c r="E78" s="25">
        <f t="shared" si="9"/>
        <v>0</v>
      </c>
      <c r="F78" s="25">
        <f t="shared" si="10"/>
        <v>0</v>
      </c>
    </row>
    <row r="79" spans="1:6" x14ac:dyDescent="0.25">
      <c r="A79" s="25">
        <f t="shared" si="6"/>
        <v>0</v>
      </c>
      <c r="B79" s="25">
        <f t="shared" si="7"/>
        <v>0</v>
      </c>
      <c r="C79" s="25">
        <f t="shared" si="8"/>
        <v>0</v>
      </c>
      <c r="D79" s="25"/>
      <c r="E79" s="25">
        <f t="shared" si="9"/>
        <v>0</v>
      </c>
      <c r="F79" s="25">
        <f t="shared" si="10"/>
        <v>0</v>
      </c>
    </row>
    <row r="80" spans="1:6" x14ac:dyDescent="0.25">
      <c r="A80" s="25">
        <f t="shared" si="6"/>
        <v>0</v>
      </c>
      <c r="B80" s="25">
        <f t="shared" si="7"/>
        <v>0</v>
      </c>
      <c r="C80" s="25">
        <f t="shared" si="8"/>
        <v>0</v>
      </c>
      <c r="D80" s="25"/>
      <c r="E80" s="25">
        <f t="shared" si="9"/>
        <v>0</v>
      </c>
      <c r="F80" s="25">
        <f t="shared" si="10"/>
        <v>0</v>
      </c>
    </row>
    <row r="81" spans="1:6" x14ac:dyDescent="0.25">
      <c r="A81" s="25">
        <f t="shared" si="6"/>
        <v>0</v>
      </c>
      <c r="B81" s="25">
        <f t="shared" si="7"/>
        <v>0</v>
      </c>
      <c r="C81" s="25">
        <f t="shared" si="8"/>
        <v>0</v>
      </c>
      <c r="D81" s="25"/>
      <c r="E81" s="25">
        <f t="shared" si="9"/>
        <v>0</v>
      </c>
      <c r="F81" s="25">
        <f t="shared" si="10"/>
        <v>0</v>
      </c>
    </row>
    <row r="82" spans="1:6" x14ac:dyDescent="0.25">
      <c r="A82" s="25">
        <f t="shared" si="6"/>
        <v>0</v>
      </c>
      <c r="B82" s="25">
        <f t="shared" si="7"/>
        <v>0</v>
      </c>
      <c r="C82" s="25">
        <f t="shared" si="8"/>
        <v>0</v>
      </c>
      <c r="D82" s="25"/>
      <c r="E82" s="25">
        <f t="shared" si="9"/>
        <v>0</v>
      </c>
      <c r="F82" s="25">
        <f t="shared" si="10"/>
        <v>0</v>
      </c>
    </row>
    <row r="83" spans="1:6" x14ac:dyDescent="0.25">
      <c r="A83" s="25">
        <f t="shared" si="6"/>
        <v>0</v>
      </c>
      <c r="B83" s="25">
        <f t="shared" si="7"/>
        <v>0</v>
      </c>
      <c r="C83" s="25">
        <f t="shared" si="8"/>
        <v>0</v>
      </c>
      <c r="D83" s="25"/>
      <c r="E83" s="25">
        <f t="shared" si="9"/>
        <v>0</v>
      </c>
      <c r="F83" s="25">
        <f t="shared" si="10"/>
        <v>0</v>
      </c>
    </row>
    <row r="84" spans="1:6" x14ac:dyDescent="0.25">
      <c r="A84" s="25">
        <f t="shared" si="6"/>
        <v>0</v>
      </c>
      <c r="B84" s="25">
        <f t="shared" si="7"/>
        <v>0</v>
      </c>
      <c r="C84" s="25">
        <f t="shared" si="8"/>
        <v>0</v>
      </c>
      <c r="D84" s="25"/>
      <c r="E84" s="25">
        <f t="shared" si="9"/>
        <v>0</v>
      </c>
      <c r="F84" s="25">
        <f t="shared" si="10"/>
        <v>0</v>
      </c>
    </row>
    <row r="85" spans="1:6" x14ac:dyDescent="0.25">
      <c r="A85" s="25">
        <f t="shared" si="6"/>
        <v>0</v>
      </c>
      <c r="B85" s="25">
        <f t="shared" si="7"/>
        <v>0</v>
      </c>
      <c r="C85" s="25">
        <f t="shared" si="8"/>
        <v>0</v>
      </c>
      <c r="D85" s="25"/>
      <c r="E85" s="25">
        <f t="shared" si="9"/>
        <v>0</v>
      </c>
      <c r="F85" s="25">
        <f t="shared" si="10"/>
        <v>0</v>
      </c>
    </row>
    <row r="86" spans="1:6" x14ac:dyDescent="0.25">
      <c r="A86" s="25">
        <f t="shared" si="6"/>
        <v>0</v>
      </c>
      <c r="B86" s="25">
        <f t="shared" si="7"/>
        <v>0</v>
      </c>
      <c r="C86" s="25">
        <f t="shared" si="8"/>
        <v>0</v>
      </c>
      <c r="D86" s="25"/>
      <c r="E86" s="25">
        <f t="shared" si="9"/>
        <v>0</v>
      </c>
      <c r="F86" s="25">
        <f t="shared" si="10"/>
        <v>0</v>
      </c>
    </row>
    <row r="87" spans="1:6" x14ac:dyDescent="0.25">
      <c r="A87" s="25">
        <f t="shared" si="6"/>
        <v>0</v>
      </c>
      <c r="B87" s="25">
        <f t="shared" si="7"/>
        <v>0</v>
      </c>
      <c r="C87" s="25">
        <f t="shared" si="8"/>
        <v>0</v>
      </c>
      <c r="D87" s="25"/>
      <c r="E87" s="25">
        <f t="shared" si="9"/>
        <v>0</v>
      </c>
      <c r="F87" s="25">
        <f t="shared" si="10"/>
        <v>0</v>
      </c>
    </row>
    <row r="88" spans="1:6" x14ac:dyDescent="0.25">
      <c r="A88" s="25">
        <f t="shared" si="6"/>
        <v>0</v>
      </c>
      <c r="B88" s="25">
        <f t="shared" si="7"/>
        <v>0</v>
      </c>
      <c r="C88" s="25">
        <f t="shared" si="8"/>
        <v>0</v>
      </c>
      <c r="D88" s="25"/>
      <c r="E88" s="25">
        <f t="shared" si="9"/>
        <v>0</v>
      </c>
      <c r="F88" s="25">
        <f t="shared" si="10"/>
        <v>0</v>
      </c>
    </row>
    <row r="89" spans="1:6" x14ac:dyDescent="0.25">
      <c r="A89" s="25">
        <f t="shared" si="6"/>
        <v>0</v>
      </c>
      <c r="B89" s="25">
        <f t="shared" si="7"/>
        <v>0</v>
      </c>
      <c r="C89" s="25">
        <f t="shared" si="8"/>
        <v>0</v>
      </c>
      <c r="D89" s="25"/>
      <c r="E89" s="25">
        <f t="shared" si="9"/>
        <v>0</v>
      </c>
      <c r="F89" s="25">
        <f t="shared" si="10"/>
        <v>0</v>
      </c>
    </row>
    <row r="90" spans="1:6" x14ac:dyDescent="0.25">
      <c r="A90" s="25">
        <f t="shared" si="6"/>
        <v>0</v>
      </c>
      <c r="B90" s="25">
        <f t="shared" si="7"/>
        <v>0</v>
      </c>
      <c r="C90" s="25">
        <f t="shared" si="8"/>
        <v>0</v>
      </c>
      <c r="D90" s="25"/>
      <c r="E90" s="25">
        <f t="shared" si="9"/>
        <v>0</v>
      </c>
      <c r="F90" s="25">
        <f t="shared" si="10"/>
        <v>0</v>
      </c>
    </row>
    <row r="91" spans="1:6" x14ac:dyDescent="0.25">
      <c r="A91" s="25">
        <f t="shared" si="6"/>
        <v>0</v>
      </c>
      <c r="B91" s="25">
        <f t="shared" si="7"/>
        <v>0</v>
      </c>
      <c r="C91" s="25">
        <f t="shared" si="8"/>
        <v>0</v>
      </c>
      <c r="D91" s="25"/>
      <c r="E91" s="25">
        <f t="shared" si="9"/>
        <v>0</v>
      </c>
      <c r="F91" s="25">
        <f t="shared" si="10"/>
        <v>0</v>
      </c>
    </row>
    <row r="92" spans="1:6" x14ac:dyDescent="0.25">
      <c r="A92" s="25">
        <f t="shared" si="6"/>
        <v>0</v>
      </c>
      <c r="B92" s="25">
        <f t="shared" si="7"/>
        <v>0</v>
      </c>
      <c r="C92" s="25">
        <f t="shared" si="8"/>
        <v>0</v>
      </c>
      <c r="D92" s="25"/>
      <c r="E92" s="25">
        <f t="shared" si="9"/>
        <v>0</v>
      </c>
      <c r="F92" s="25">
        <f t="shared" si="10"/>
        <v>0</v>
      </c>
    </row>
    <row r="93" spans="1:6" x14ac:dyDescent="0.25">
      <c r="A93" s="25">
        <f t="shared" si="6"/>
        <v>0</v>
      </c>
      <c r="B93" s="25">
        <f t="shared" si="7"/>
        <v>0</v>
      </c>
      <c r="C93" s="25">
        <f t="shared" si="8"/>
        <v>0</v>
      </c>
      <c r="D93" s="25"/>
      <c r="E93" s="25">
        <f t="shared" si="9"/>
        <v>0</v>
      </c>
      <c r="F93" s="25">
        <f t="shared" si="10"/>
        <v>0</v>
      </c>
    </row>
    <row r="94" spans="1:6" x14ac:dyDescent="0.25">
      <c r="A94" s="25">
        <f t="shared" si="6"/>
        <v>0</v>
      </c>
      <c r="B94" s="25">
        <f t="shared" si="7"/>
        <v>0</v>
      </c>
      <c r="C94" s="25">
        <f t="shared" si="8"/>
        <v>0</v>
      </c>
      <c r="D94" s="25"/>
      <c r="E94" s="25">
        <f t="shared" si="9"/>
        <v>0</v>
      </c>
      <c r="F94" s="25">
        <f t="shared" si="10"/>
        <v>0</v>
      </c>
    </row>
    <row r="95" spans="1:6" x14ac:dyDescent="0.25">
      <c r="A95" s="25">
        <f t="shared" si="6"/>
        <v>0</v>
      </c>
      <c r="B95" s="25">
        <f t="shared" si="7"/>
        <v>0</v>
      </c>
      <c r="C95" s="25">
        <f t="shared" si="8"/>
        <v>0</v>
      </c>
      <c r="D95" s="25"/>
      <c r="E95" s="25">
        <f t="shared" si="9"/>
        <v>0</v>
      </c>
      <c r="F95" s="25">
        <f t="shared" si="10"/>
        <v>0</v>
      </c>
    </row>
    <row r="96" spans="1:6" x14ac:dyDescent="0.25">
      <c r="A96" s="25">
        <f t="shared" si="6"/>
        <v>0</v>
      </c>
      <c r="B96" s="25">
        <f t="shared" si="7"/>
        <v>0</v>
      </c>
      <c r="C96" s="25">
        <f t="shared" si="8"/>
        <v>0</v>
      </c>
      <c r="D96" s="25"/>
      <c r="E96" s="25">
        <f t="shared" si="9"/>
        <v>0</v>
      </c>
      <c r="F96" s="25">
        <f t="shared" si="10"/>
        <v>0</v>
      </c>
    </row>
    <row r="97" spans="1:6" x14ac:dyDescent="0.25">
      <c r="A97" s="25">
        <f t="shared" si="6"/>
        <v>0</v>
      </c>
      <c r="B97" s="25">
        <f t="shared" si="7"/>
        <v>0</v>
      </c>
      <c r="C97" s="25">
        <f t="shared" si="8"/>
        <v>0</v>
      </c>
      <c r="D97" s="25"/>
      <c r="E97" s="25">
        <f t="shared" si="9"/>
        <v>0</v>
      </c>
      <c r="F97" s="25">
        <f t="shared" si="10"/>
        <v>0</v>
      </c>
    </row>
    <row r="98" spans="1:6" x14ac:dyDescent="0.25">
      <c r="A98" s="25">
        <f t="shared" si="6"/>
        <v>0</v>
      </c>
      <c r="B98" s="25">
        <f t="shared" si="7"/>
        <v>0</v>
      </c>
      <c r="C98" s="25">
        <f t="shared" ref="C98:C125" si="11">Responsable_n_1</f>
        <v>0</v>
      </c>
      <c r="D98" s="25"/>
      <c r="E98" s="25">
        <f t="shared" si="9"/>
        <v>0</v>
      </c>
      <c r="F98" s="25">
        <f t="shared" si="10"/>
        <v>0</v>
      </c>
    </row>
    <row r="99" spans="1:6" x14ac:dyDescent="0.25">
      <c r="A99" s="25">
        <f t="shared" si="6"/>
        <v>0</v>
      </c>
      <c r="B99" s="25">
        <f t="shared" si="7"/>
        <v>0</v>
      </c>
      <c r="C99" s="25">
        <f t="shared" si="11"/>
        <v>0</v>
      </c>
      <c r="D99" s="25"/>
      <c r="E99" s="25">
        <f t="shared" si="9"/>
        <v>0</v>
      </c>
      <c r="F99" s="25">
        <f t="shared" si="10"/>
        <v>0</v>
      </c>
    </row>
    <row r="100" spans="1:6" x14ac:dyDescent="0.25">
      <c r="A100" s="25">
        <f t="shared" si="6"/>
        <v>0</v>
      </c>
      <c r="B100" s="25">
        <f t="shared" si="7"/>
        <v>0</v>
      </c>
      <c r="C100" s="25">
        <f t="shared" si="11"/>
        <v>0</v>
      </c>
      <c r="D100" s="25"/>
      <c r="E100" s="25">
        <f t="shared" si="9"/>
        <v>0</v>
      </c>
      <c r="F100" s="25">
        <f t="shared" si="10"/>
        <v>0</v>
      </c>
    </row>
    <row r="101" spans="1:6" x14ac:dyDescent="0.25">
      <c r="A101" s="25">
        <f t="shared" si="6"/>
        <v>0</v>
      </c>
      <c r="B101" s="25">
        <f t="shared" si="7"/>
        <v>0</v>
      </c>
      <c r="C101" s="25">
        <f t="shared" si="11"/>
        <v>0</v>
      </c>
      <c r="D101" s="25"/>
      <c r="E101" s="25">
        <f t="shared" si="9"/>
        <v>0</v>
      </c>
      <c r="F101" s="25">
        <f t="shared" si="10"/>
        <v>0</v>
      </c>
    </row>
    <row r="102" spans="1:6" x14ac:dyDescent="0.25">
      <c r="A102" s="25">
        <f t="shared" si="6"/>
        <v>0</v>
      </c>
      <c r="B102" s="25">
        <f t="shared" si="7"/>
        <v>0</v>
      </c>
      <c r="C102" s="25">
        <f t="shared" si="11"/>
        <v>0</v>
      </c>
      <c r="D102" s="25"/>
      <c r="E102" s="25">
        <f t="shared" si="9"/>
        <v>0</v>
      </c>
      <c r="F102" s="25">
        <f t="shared" si="10"/>
        <v>0</v>
      </c>
    </row>
    <row r="103" spans="1:6" x14ac:dyDescent="0.25">
      <c r="A103" s="25">
        <f t="shared" si="6"/>
        <v>0</v>
      </c>
      <c r="B103" s="25">
        <f t="shared" si="7"/>
        <v>0</v>
      </c>
      <c r="C103" s="25">
        <f t="shared" si="11"/>
        <v>0</v>
      </c>
      <c r="D103" s="25"/>
      <c r="E103" s="25">
        <f t="shared" si="9"/>
        <v>0</v>
      </c>
      <c r="F103" s="25">
        <f t="shared" si="10"/>
        <v>0</v>
      </c>
    </row>
    <row r="104" spans="1:6" x14ac:dyDescent="0.25">
      <c r="A104" s="25">
        <f t="shared" si="6"/>
        <v>0</v>
      </c>
      <c r="B104" s="25">
        <f t="shared" si="7"/>
        <v>0</v>
      </c>
      <c r="C104" s="25">
        <f t="shared" si="11"/>
        <v>0</v>
      </c>
      <c r="D104" s="25"/>
      <c r="E104" s="25">
        <f t="shared" si="9"/>
        <v>0</v>
      </c>
      <c r="F104" s="25">
        <f t="shared" si="10"/>
        <v>0</v>
      </c>
    </row>
    <row r="105" spans="1:6" x14ac:dyDescent="0.25">
      <c r="A105" s="25">
        <f t="shared" si="6"/>
        <v>0</v>
      </c>
      <c r="B105" s="25">
        <f t="shared" si="7"/>
        <v>0</v>
      </c>
      <c r="C105" s="25">
        <f t="shared" si="11"/>
        <v>0</v>
      </c>
      <c r="D105" s="25"/>
      <c r="E105" s="25">
        <f t="shared" si="9"/>
        <v>0</v>
      </c>
      <c r="F105" s="25">
        <f t="shared" si="10"/>
        <v>0</v>
      </c>
    </row>
    <row r="106" spans="1:6" x14ac:dyDescent="0.25">
      <c r="A106" s="25">
        <f t="shared" si="6"/>
        <v>0</v>
      </c>
      <c r="B106" s="25">
        <f t="shared" si="7"/>
        <v>0</v>
      </c>
      <c r="C106" s="25">
        <f t="shared" si="11"/>
        <v>0</v>
      </c>
      <c r="D106" s="25"/>
      <c r="E106" s="25">
        <f t="shared" si="9"/>
        <v>0</v>
      </c>
      <c r="F106" s="25">
        <f t="shared" si="10"/>
        <v>0</v>
      </c>
    </row>
    <row r="107" spans="1:6" x14ac:dyDescent="0.25">
      <c r="A107" s="25">
        <f t="shared" si="6"/>
        <v>0</v>
      </c>
      <c r="B107" s="25">
        <f t="shared" si="7"/>
        <v>0</v>
      </c>
      <c r="C107" s="25">
        <f t="shared" si="11"/>
        <v>0</v>
      </c>
      <c r="D107" s="25"/>
      <c r="E107" s="25">
        <f t="shared" si="9"/>
        <v>0</v>
      </c>
      <c r="F107" s="25">
        <f t="shared" si="10"/>
        <v>0</v>
      </c>
    </row>
    <row r="108" spans="1:6" x14ac:dyDescent="0.25">
      <c r="A108" s="25">
        <f t="shared" si="6"/>
        <v>0</v>
      </c>
      <c r="B108" s="25">
        <f t="shared" si="7"/>
        <v>0</v>
      </c>
      <c r="C108" s="25">
        <f t="shared" si="11"/>
        <v>0</v>
      </c>
      <c r="D108" s="25"/>
      <c r="E108" s="25">
        <f t="shared" si="9"/>
        <v>0</v>
      </c>
      <c r="F108" s="25">
        <f t="shared" si="10"/>
        <v>0</v>
      </c>
    </row>
    <row r="109" spans="1:6" x14ac:dyDescent="0.25">
      <c r="A109" s="25">
        <f t="shared" si="6"/>
        <v>0</v>
      </c>
      <c r="B109" s="25">
        <f t="shared" si="7"/>
        <v>0</v>
      </c>
      <c r="C109" s="25">
        <f t="shared" si="11"/>
        <v>0</v>
      </c>
      <c r="D109" s="25"/>
      <c r="E109" s="25">
        <f t="shared" si="9"/>
        <v>0</v>
      </c>
      <c r="F109" s="25">
        <f t="shared" si="10"/>
        <v>0</v>
      </c>
    </row>
    <row r="110" spans="1:6" x14ac:dyDescent="0.25">
      <c r="A110" s="25">
        <f t="shared" si="6"/>
        <v>0</v>
      </c>
      <c r="B110" s="25">
        <f t="shared" si="7"/>
        <v>0</v>
      </c>
      <c r="C110" s="25">
        <f t="shared" si="11"/>
        <v>0</v>
      </c>
      <c r="D110" s="25"/>
      <c r="E110" s="25">
        <f t="shared" si="9"/>
        <v>0</v>
      </c>
      <c r="F110" s="25">
        <f t="shared" si="10"/>
        <v>0</v>
      </c>
    </row>
    <row r="111" spans="1:6" x14ac:dyDescent="0.25">
      <c r="A111" s="25">
        <f t="shared" si="6"/>
        <v>0</v>
      </c>
      <c r="B111" s="25">
        <f t="shared" si="7"/>
        <v>0</v>
      </c>
      <c r="C111" s="25">
        <f t="shared" si="11"/>
        <v>0</v>
      </c>
      <c r="D111" s="25"/>
      <c r="E111" s="25">
        <f t="shared" si="9"/>
        <v>0</v>
      </c>
      <c r="F111" s="25">
        <f t="shared" si="10"/>
        <v>0</v>
      </c>
    </row>
    <row r="112" spans="1:6" x14ac:dyDescent="0.25">
      <c r="A112" s="25">
        <f t="shared" si="6"/>
        <v>0</v>
      </c>
      <c r="B112" s="25">
        <f t="shared" si="7"/>
        <v>0</v>
      </c>
      <c r="C112" s="25">
        <f t="shared" si="11"/>
        <v>0</v>
      </c>
      <c r="D112" s="25"/>
      <c r="E112" s="25">
        <f t="shared" si="9"/>
        <v>0</v>
      </c>
      <c r="F112" s="25">
        <f t="shared" si="10"/>
        <v>0</v>
      </c>
    </row>
    <row r="113" spans="1:6" x14ac:dyDescent="0.25">
      <c r="A113" s="25">
        <f t="shared" si="6"/>
        <v>0</v>
      </c>
      <c r="B113" s="25">
        <f t="shared" si="7"/>
        <v>0</v>
      </c>
      <c r="C113" s="25">
        <f t="shared" si="11"/>
        <v>0</v>
      </c>
      <c r="D113" s="25"/>
      <c r="E113" s="25">
        <f t="shared" si="9"/>
        <v>0</v>
      </c>
      <c r="F113" s="25">
        <f t="shared" si="10"/>
        <v>0</v>
      </c>
    </row>
    <row r="114" spans="1:6" x14ac:dyDescent="0.25">
      <c r="A114" s="25">
        <f t="shared" si="6"/>
        <v>0</v>
      </c>
      <c r="B114" s="25">
        <f t="shared" si="7"/>
        <v>0</v>
      </c>
      <c r="C114" s="25">
        <f t="shared" si="11"/>
        <v>0</v>
      </c>
      <c r="D114" s="25"/>
      <c r="E114" s="25">
        <f t="shared" si="9"/>
        <v>0</v>
      </c>
      <c r="F114" s="25">
        <f t="shared" si="10"/>
        <v>0</v>
      </c>
    </row>
    <row r="115" spans="1:6" x14ac:dyDescent="0.25">
      <c r="A115" s="25">
        <f t="shared" si="6"/>
        <v>0</v>
      </c>
      <c r="B115" s="25">
        <f t="shared" si="7"/>
        <v>0</v>
      </c>
      <c r="C115" s="25">
        <f t="shared" si="11"/>
        <v>0</v>
      </c>
      <c r="D115" s="25"/>
      <c r="E115" s="25">
        <f t="shared" si="9"/>
        <v>0</v>
      </c>
      <c r="F115" s="25">
        <f t="shared" si="10"/>
        <v>0</v>
      </c>
    </row>
    <row r="116" spans="1:6" x14ac:dyDescent="0.25">
      <c r="A116" s="25">
        <f t="shared" si="6"/>
        <v>0</v>
      </c>
      <c r="B116" s="25">
        <f t="shared" si="7"/>
        <v>0</v>
      </c>
      <c r="C116" s="25">
        <f t="shared" si="11"/>
        <v>0</v>
      </c>
      <c r="D116" s="25"/>
      <c r="E116" s="25">
        <f t="shared" si="9"/>
        <v>0</v>
      </c>
      <c r="F116" s="25">
        <f t="shared" si="10"/>
        <v>0</v>
      </c>
    </row>
    <row r="117" spans="1:6" x14ac:dyDescent="0.25">
      <c r="A117" s="25">
        <f t="shared" si="6"/>
        <v>0</v>
      </c>
      <c r="B117" s="25">
        <f t="shared" si="7"/>
        <v>0</v>
      </c>
      <c r="C117" s="25">
        <f t="shared" si="11"/>
        <v>0</v>
      </c>
      <c r="D117" s="25"/>
      <c r="E117" s="25">
        <f t="shared" si="9"/>
        <v>0</v>
      </c>
      <c r="F117" s="25">
        <f t="shared" si="10"/>
        <v>0</v>
      </c>
    </row>
    <row r="118" spans="1:6" x14ac:dyDescent="0.25">
      <c r="A118" s="25">
        <f t="shared" si="6"/>
        <v>0</v>
      </c>
      <c r="B118" s="25">
        <f t="shared" si="7"/>
        <v>0</v>
      </c>
      <c r="C118" s="25">
        <f t="shared" si="11"/>
        <v>0</v>
      </c>
      <c r="D118" s="25"/>
      <c r="E118" s="25">
        <f t="shared" si="9"/>
        <v>0</v>
      </c>
      <c r="F118" s="25">
        <f t="shared" si="10"/>
        <v>0</v>
      </c>
    </row>
    <row r="119" spans="1:6" x14ac:dyDescent="0.25">
      <c r="A119" s="25">
        <f t="shared" si="6"/>
        <v>0</v>
      </c>
      <c r="B119" s="25">
        <f t="shared" si="7"/>
        <v>0</v>
      </c>
      <c r="C119" s="25">
        <f t="shared" si="11"/>
        <v>0</v>
      </c>
      <c r="D119" s="25"/>
      <c r="E119" s="25">
        <f t="shared" si="9"/>
        <v>0</v>
      </c>
      <c r="F119" s="25">
        <f t="shared" si="10"/>
        <v>0</v>
      </c>
    </row>
    <row r="120" spans="1:6" x14ac:dyDescent="0.25">
      <c r="A120" s="25">
        <f t="shared" si="6"/>
        <v>0</v>
      </c>
      <c r="B120" s="25">
        <f t="shared" si="7"/>
        <v>0</v>
      </c>
      <c r="C120" s="25">
        <f t="shared" si="11"/>
        <v>0</v>
      </c>
      <c r="D120" s="25"/>
      <c r="E120" s="25">
        <f t="shared" si="9"/>
        <v>0</v>
      </c>
      <c r="F120" s="25">
        <f t="shared" si="10"/>
        <v>0</v>
      </c>
    </row>
    <row r="121" spans="1:6" x14ac:dyDescent="0.25">
      <c r="A121" s="25">
        <f t="shared" si="6"/>
        <v>0</v>
      </c>
      <c r="B121" s="25">
        <f t="shared" si="7"/>
        <v>0</v>
      </c>
      <c r="C121" s="25">
        <f t="shared" si="11"/>
        <v>0</v>
      </c>
      <c r="D121" s="25"/>
      <c r="E121" s="25">
        <f t="shared" si="9"/>
        <v>0</v>
      </c>
      <c r="F121" s="25">
        <f t="shared" si="10"/>
        <v>0</v>
      </c>
    </row>
    <row r="122" spans="1:6" x14ac:dyDescent="0.25">
      <c r="A122" s="25">
        <f t="shared" si="6"/>
        <v>0</v>
      </c>
      <c r="B122" s="25">
        <f t="shared" si="7"/>
        <v>0</v>
      </c>
      <c r="C122" s="25">
        <f t="shared" si="11"/>
        <v>0</v>
      </c>
      <c r="D122" s="25"/>
      <c r="E122" s="25">
        <f t="shared" si="9"/>
        <v>0</v>
      </c>
      <c r="F122" s="25">
        <f t="shared" si="10"/>
        <v>0</v>
      </c>
    </row>
    <row r="123" spans="1:6" x14ac:dyDescent="0.25">
      <c r="A123" s="25">
        <f t="shared" si="6"/>
        <v>0</v>
      </c>
      <c r="B123" s="25">
        <f t="shared" si="7"/>
        <v>0</v>
      </c>
      <c r="C123" s="25">
        <f t="shared" si="11"/>
        <v>0</v>
      </c>
      <c r="D123" s="25"/>
      <c r="E123" s="25">
        <f t="shared" si="9"/>
        <v>0</v>
      </c>
      <c r="F123" s="25">
        <f t="shared" si="10"/>
        <v>0</v>
      </c>
    </row>
    <row r="124" spans="1:6" x14ac:dyDescent="0.25">
      <c r="A124" s="25">
        <f t="shared" si="6"/>
        <v>0</v>
      </c>
      <c r="B124" s="25">
        <f t="shared" si="7"/>
        <v>0</v>
      </c>
      <c r="C124" s="25">
        <f t="shared" si="11"/>
        <v>0</v>
      </c>
      <c r="D124" s="25"/>
      <c r="E124" s="25">
        <f t="shared" si="9"/>
        <v>0</v>
      </c>
      <c r="F124" s="25">
        <f t="shared" si="10"/>
        <v>0</v>
      </c>
    </row>
    <row r="125" spans="1:6" x14ac:dyDescent="0.25">
      <c r="A125" s="25">
        <f t="shared" si="6"/>
        <v>0</v>
      </c>
      <c r="B125" s="25">
        <f t="shared" si="7"/>
        <v>0</v>
      </c>
      <c r="C125" s="25">
        <f t="shared" si="11"/>
        <v>0</v>
      </c>
      <c r="D125" s="25"/>
      <c r="E125" s="25">
        <f t="shared" si="9"/>
        <v>0</v>
      </c>
      <c r="F125" s="25">
        <f t="shared" si="10"/>
        <v>0</v>
      </c>
    </row>
  </sheetData>
  <conditionalFormatting sqref="F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MENU</vt:lpstr>
      <vt:lpstr>Synthese</vt:lpstr>
      <vt:lpstr>liste</vt:lpstr>
      <vt:lpstr>BDD</vt:lpstr>
      <vt:lpstr>Feuil1</vt:lpstr>
      <vt:lpstr>Acteurs</vt:lpstr>
      <vt:lpstr>Actions</vt:lpstr>
      <vt:lpstr>Synthese!Impression_des_titres</vt:lpstr>
      <vt:lpstr>Matricule</vt:lpstr>
      <vt:lpstr>Niveau_RPS</vt:lpstr>
      <vt:lpstr>Nom_Prénom</vt:lpstr>
      <vt:lpstr>Responsable_n_1</vt:lpstr>
      <vt:lpstr>site</vt:lpstr>
      <vt:lpstr>Situ</vt:lpstr>
      <vt:lpstr>BDD!Zone_d_impression</vt:lpstr>
      <vt:lpstr>liste!Zone_d_impression</vt:lpstr>
      <vt:lpstr>Synthese!Zone_d_impression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Stephane;Stephane.MATHIEU@pole-emploi.fr</dc:creator>
  <cp:lastModifiedBy>MATHIEU Stephane</cp:lastModifiedBy>
  <cp:lastPrinted>2019-02-05T13:08:42Z</cp:lastPrinted>
  <dcterms:created xsi:type="dcterms:W3CDTF">2018-06-11T10:25:51Z</dcterms:created>
  <dcterms:modified xsi:type="dcterms:W3CDTF">2019-02-06T11:58:23Z</dcterms:modified>
  <cp:version>6.0</cp:version>
</cp:coreProperties>
</file>