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9615" windowHeight="11955"/>
  </bookViews>
  <sheets>
    <sheet name="Feuil1" sheetId="1" r:id="rId1"/>
    <sheet name="LISTE" sheetId="2" r:id="rId2"/>
    <sheet name="Feuil3" sheetId="3" r:id="rId3"/>
  </sheets>
  <definedNames>
    <definedName name="methodes">OFFSET(parametres,,1)</definedName>
    <definedName name="parametres">OFFSET(Feuil3!$A$5,,,COUNTA(Feuil3!$A:$A)-1)</definedName>
    <definedName name="Produits">LISTE!$A$2:$A$75</definedName>
    <definedName name="spec_max">OFFSET(Feuil3!$A$5,,MATCH(Feuil1!$E$7,Feuil3!$3:$3,0),COUNTA(Feuil3!$A:$A)-1)</definedName>
    <definedName name="spec_min">OFFSET(Feuil3!$A$5,,MATCH(Feuil1!$E$7,Feuil3!$3:$3,0)-1,COUNTA(Feuil3!$A:$A)-1)</definedName>
    <definedName name="tableau">Feuil3!$A$5:$C$20</definedName>
    <definedName name="test">OFFSET(Feuil3!$A$5,,MATCH(Feuil1!$E$7,Feuil3!$3:$3,0)+1,COUNTA(Feuil3!$A:$A)-1)</definedName>
    <definedName name="unite">OFFSET(parametres,,2)</definedName>
  </definedNames>
  <calcPr calcId="125725"/>
</workbook>
</file>

<file path=xl/calcChain.xml><?xml version="1.0" encoding="utf-8"?>
<calcChain xmlns="http://schemas.openxmlformats.org/spreadsheetml/2006/main">
  <c r="HQ20" i="3"/>
  <c r="HQ19"/>
  <c r="HQ18"/>
  <c r="HQ17"/>
  <c r="HQ16"/>
  <c r="HQ15"/>
  <c r="HQ14"/>
  <c r="HQ13"/>
  <c r="HQ12"/>
  <c r="HQ11"/>
  <c r="HQ10"/>
  <c r="HQ9"/>
  <c r="HQ8"/>
  <c r="HQ7"/>
  <c r="HQ6"/>
  <c r="HQ5"/>
  <c r="HQ3"/>
  <c r="HN20"/>
  <c r="HN19"/>
  <c r="HN18"/>
  <c r="HN17"/>
  <c r="HN16"/>
  <c r="HN15"/>
  <c r="HN14"/>
  <c r="HN13"/>
  <c r="HN12"/>
  <c r="HN11"/>
  <c r="HN10"/>
  <c r="HN9"/>
  <c r="HN8"/>
  <c r="HN7"/>
  <c r="HN6"/>
  <c r="HN5"/>
  <c r="HN3"/>
  <c r="HK20"/>
  <c r="HK19"/>
  <c r="HK18"/>
  <c r="HK17"/>
  <c r="HK16"/>
  <c r="HK15"/>
  <c r="HK14"/>
  <c r="HK13"/>
  <c r="HK12"/>
  <c r="HK11"/>
  <c r="HK10"/>
  <c r="HK9"/>
  <c r="HK8"/>
  <c r="HK7"/>
  <c r="HK6"/>
  <c r="HK5"/>
  <c r="HK3"/>
  <c r="HH20"/>
  <c r="HH19"/>
  <c r="HH18"/>
  <c r="HH17"/>
  <c r="HH16"/>
  <c r="HH15"/>
  <c r="HH14"/>
  <c r="HH13"/>
  <c r="HH12"/>
  <c r="HH11"/>
  <c r="HH10"/>
  <c r="HH9"/>
  <c r="HH8"/>
  <c r="HH7"/>
  <c r="HH6"/>
  <c r="HH5"/>
  <c r="HH3"/>
  <c r="HE20"/>
  <c r="HE19"/>
  <c r="HE18"/>
  <c r="HE17"/>
  <c r="HE16"/>
  <c r="HE15"/>
  <c r="HE14"/>
  <c r="HE13"/>
  <c r="HE12"/>
  <c r="HE11"/>
  <c r="HE10"/>
  <c r="HE9"/>
  <c r="HE8"/>
  <c r="HE7"/>
  <c r="HE6"/>
  <c r="HE5"/>
  <c r="HE3"/>
  <c r="HB20"/>
  <c r="HB19"/>
  <c r="HB18"/>
  <c r="HB17"/>
  <c r="HB16"/>
  <c r="HB15"/>
  <c r="HB14"/>
  <c r="HB13"/>
  <c r="HB12"/>
  <c r="HB11"/>
  <c r="HB10"/>
  <c r="HB9"/>
  <c r="HB8"/>
  <c r="HB7"/>
  <c r="HB6"/>
  <c r="HB5"/>
  <c r="HB3"/>
  <c r="GY20"/>
  <c r="GY19"/>
  <c r="GY18"/>
  <c r="GY17"/>
  <c r="GY16"/>
  <c r="GY15"/>
  <c r="GY14"/>
  <c r="GY13"/>
  <c r="GY12"/>
  <c r="GY11"/>
  <c r="GY10"/>
  <c r="GY9"/>
  <c r="GY8"/>
  <c r="GY7"/>
  <c r="GY6"/>
  <c r="GY5"/>
  <c r="GY3"/>
  <c r="GV20"/>
  <c r="GV19"/>
  <c r="GV18"/>
  <c r="GV17"/>
  <c r="GV16"/>
  <c r="GV15"/>
  <c r="GV14"/>
  <c r="GV13"/>
  <c r="GV12"/>
  <c r="GV11"/>
  <c r="GV10"/>
  <c r="GV9"/>
  <c r="GV8"/>
  <c r="GV7"/>
  <c r="GV6"/>
  <c r="GV5"/>
  <c r="GV3"/>
  <c r="GS20"/>
  <c r="GS19"/>
  <c r="GS18"/>
  <c r="GS17"/>
  <c r="GS16"/>
  <c r="GS15"/>
  <c r="GS14"/>
  <c r="GS13"/>
  <c r="GS12"/>
  <c r="GS11"/>
  <c r="GS10"/>
  <c r="GS9"/>
  <c r="GS8"/>
  <c r="GS7"/>
  <c r="GS6"/>
  <c r="GS5"/>
  <c r="GS3"/>
  <c r="GP20"/>
  <c r="GP19"/>
  <c r="GP18"/>
  <c r="GP17"/>
  <c r="GP16"/>
  <c r="GP15"/>
  <c r="GP14"/>
  <c r="GP13"/>
  <c r="GP12"/>
  <c r="GP11"/>
  <c r="GP10"/>
  <c r="GP9"/>
  <c r="GP8"/>
  <c r="GP7"/>
  <c r="GP6"/>
  <c r="GP5"/>
  <c r="GP3"/>
  <c r="GM20"/>
  <c r="GM19"/>
  <c r="GM18"/>
  <c r="GM17"/>
  <c r="GM16"/>
  <c r="GM15"/>
  <c r="GM14"/>
  <c r="GM13"/>
  <c r="GM12"/>
  <c r="GM11"/>
  <c r="GM10"/>
  <c r="GM9"/>
  <c r="GM8"/>
  <c r="GM7"/>
  <c r="GM6"/>
  <c r="GM5"/>
  <c r="GM3"/>
  <c r="GJ20"/>
  <c r="GJ19"/>
  <c r="GJ18"/>
  <c r="GJ17"/>
  <c r="GJ16"/>
  <c r="GJ15"/>
  <c r="GJ14"/>
  <c r="GJ13"/>
  <c r="GJ12"/>
  <c r="GJ11"/>
  <c r="GJ10"/>
  <c r="GJ9"/>
  <c r="GJ8"/>
  <c r="GJ7"/>
  <c r="GJ6"/>
  <c r="GJ5"/>
  <c r="GJ3"/>
  <c r="GG20"/>
  <c r="GG19"/>
  <c r="GG18"/>
  <c r="GG17"/>
  <c r="GG16"/>
  <c r="GG15"/>
  <c r="GG14"/>
  <c r="GG13"/>
  <c r="GG12"/>
  <c r="GG11"/>
  <c r="GG10"/>
  <c r="GG9"/>
  <c r="GG8"/>
  <c r="GG7"/>
  <c r="GG6"/>
  <c r="GG5"/>
  <c r="GG3"/>
  <c r="GD20"/>
  <c r="GD19"/>
  <c r="GD18"/>
  <c r="GD17"/>
  <c r="GD16"/>
  <c r="GD15"/>
  <c r="GD14"/>
  <c r="GD13"/>
  <c r="GD12"/>
  <c r="GD11"/>
  <c r="GD10"/>
  <c r="GD9"/>
  <c r="GD8"/>
  <c r="GD7"/>
  <c r="GD6"/>
  <c r="GD5"/>
  <c r="GD3"/>
  <c r="GA20"/>
  <c r="GA19"/>
  <c r="GA18"/>
  <c r="GA17"/>
  <c r="GA16"/>
  <c r="GA15"/>
  <c r="GA14"/>
  <c r="GA13"/>
  <c r="GA12"/>
  <c r="GA11"/>
  <c r="GA10"/>
  <c r="GA9"/>
  <c r="GA8"/>
  <c r="GA7"/>
  <c r="GA6"/>
  <c r="GA5"/>
  <c r="GA3"/>
  <c r="FX20"/>
  <c r="FX19"/>
  <c r="FX18"/>
  <c r="FX17"/>
  <c r="FX16"/>
  <c r="FX15"/>
  <c r="FX14"/>
  <c r="FX13"/>
  <c r="FX12"/>
  <c r="FX11"/>
  <c r="FX10"/>
  <c r="FX9"/>
  <c r="FX8"/>
  <c r="FX7"/>
  <c r="FX6"/>
  <c r="FX5"/>
  <c r="FX3"/>
  <c r="FU20"/>
  <c r="FU19"/>
  <c r="FU18"/>
  <c r="FU17"/>
  <c r="FU16"/>
  <c r="FU15"/>
  <c r="FU14"/>
  <c r="FU13"/>
  <c r="FU12"/>
  <c r="FU11"/>
  <c r="FU10"/>
  <c r="FU9"/>
  <c r="FU8"/>
  <c r="FU7"/>
  <c r="FU6"/>
  <c r="FU5"/>
  <c r="FU3"/>
  <c r="FR20"/>
  <c r="FR19"/>
  <c r="FR18"/>
  <c r="FR17"/>
  <c r="FR16"/>
  <c r="FR15"/>
  <c r="FR14"/>
  <c r="FR13"/>
  <c r="FR12"/>
  <c r="FR11"/>
  <c r="FR10"/>
  <c r="FR9"/>
  <c r="FR8"/>
  <c r="FR7"/>
  <c r="FR6"/>
  <c r="FR5"/>
  <c r="FR3"/>
  <c r="FO20"/>
  <c r="FO19"/>
  <c r="FO18"/>
  <c r="FO17"/>
  <c r="FO16"/>
  <c r="FO15"/>
  <c r="FO14"/>
  <c r="FO13"/>
  <c r="FO12"/>
  <c r="FO11"/>
  <c r="FO10"/>
  <c r="FO9"/>
  <c r="FO8"/>
  <c r="FO7"/>
  <c r="FO6"/>
  <c r="FO5"/>
  <c r="FO3"/>
  <c r="FL20"/>
  <c r="FL19"/>
  <c r="FL18"/>
  <c r="FL17"/>
  <c r="FL16"/>
  <c r="FL15"/>
  <c r="FL14"/>
  <c r="FL13"/>
  <c r="FL12"/>
  <c r="FL11"/>
  <c r="FL10"/>
  <c r="FL9"/>
  <c r="FL8"/>
  <c r="FL7"/>
  <c r="FL6"/>
  <c r="FL5"/>
  <c r="FL3"/>
  <c r="FI20"/>
  <c r="FI19"/>
  <c r="FI18"/>
  <c r="FI17"/>
  <c r="FI16"/>
  <c r="FI15"/>
  <c r="FI14"/>
  <c r="FI13"/>
  <c r="FI12"/>
  <c r="FI11"/>
  <c r="FI10"/>
  <c r="FI9"/>
  <c r="FI8"/>
  <c r="FI7"/>
  <c r="FI6"/>
  <c r="FI5"/>
  <c r="FI3"/>
  <c r="FF20"/>
  <c r="FF19"/>
  <c r="FF18"/>
  <c r="FF17"/>
  <c r="FF16"/>
  <c r="FF15"/>
  <c r="FF14"/>
  <c r="FF13"/>
  <c r="FF12"/>
  <c r="FF11"/>
  <c r="FF10"/>
  <c r="FF9"/>
  <c r="FF8"/>
  <c r="FF7"/>
  <c r="FF6"/>
  <c r="FF5"/>
  <c r="FF3"/>
  <c r="FC20"/>
  <c r="FC19"/>
  <c r="FC18"/>
  <c r="FC17"/>
  <c r="FC16"/>
  <c r="FC15"/>
  <c r="FC14"/>
  <c r="FC13"/>
  <c r="FC12"/>
  <c r="FC11"/>
  <c r="FC10"/>
  <c r="FC9"/>
  <c r="FC8"/>
  <c r="FC7"/>
  <c r="FC6"/>
  <c r="FC5"/>
  <c r="FC3"/>
  <c r="EZ20"/>
  <c r="EZ19"/>
  <c r="EZ18"/>
  <c r="EZ17"/>
  <c r="EZ16"/>
  <c r="EZ15"/>
  <c r="EZ14"/>
  <c r="EZ13"/>
  <c r="EZ12"/>
  <c r="EZ11"/>
  <c r="EZ10"/>
  <c r="EZ9"/>
  <c r="EZ8"/>
  <c r="EZ7"/>
  <c r="EZ6"/>
  <c r="EZ5"/>
  <c r="EZ3"/>
  <c r="EW20"/>
  <c r="EW19"/>
  <c r="EW18"/>
  <c r="EW17"/>
  <c r="EW16"/>
  <c r="EW15"/>
  <c r="EW14"/>
  <c r="EW13"/>
  <c r="EW12"/>
  <c r="EW11"/>
  <c r="EW10"/>
  <c r="EW9"/>
  <c r="EW8"/>
  <c r="EW7"/>
  <c r="EW6"/>
  <c r="EW5"/>
  <c r="EW3"/>
  <c r="ET20"/>
  <c r="ET19"/>
  <c r="ET18"/>
  <c r="ET17"/>
  <c r="ET16"/>
  <c r="ET15"/>
  <c r="ET14"/>
  <c r="ET13"/>
  <c r="ET12"/>
  <c r="ET11"/>
  <c r="ET10"/>
  <c r="ET9"/>
  <c r="ET8"/>
  <c r="ET7"/>
  <c r="ET6"/>
  <c r="ET5"/>
  <c r="ET3"/>
  <c r="EQ20"/>
  <c r="EQ19"/>
  <c r="EQ18"/>
  <c r="EQ17"/>
  <c r="EQ16"/>
  <c r="EQ15"/>
  <c r="EQ14"/>
  <c r="EQ13"/>
  <c r="EQ12"/>
  <c r="EQ11"/>
  <c r="EQ10"/>
  <c r="EQ9"/>
  <c r="EQ8"/>
  <c r="EQ7"/>
  <c r="EQ6"/>
  <c r="EQ5"/>
  <c r="EQ3"/>
  <c r="EN20"/>
  <c r="EN19"/>
  <c r="EN18"/>
  <c r="EN17"/>
  <c r="EN16"/>
  <c r="EN15"/>
  <c r="EN14"/>
  <c r="EN13"/>
  <c r="EN12"/>
  <c r="EN11"/>
  <c r="EN10"/>
  <c r="EN9"/>
  <c r="EN8"/>
  <c r="EN7"/>
  <c r="EN6"/>
  <c r="EN5"/>
  <c r="EN3"/>
  <c r="EK20"/>
  <c r="EK19"/>
  <c r="EK18"/>
  <c r="EK17"/>
  <c r="EK16"/>
  <c r="EK15"/>
  <c r="EK14"/>
  <c r="EK13"/>
  <c r="EK12"/>
  <c r="EK11"/>
  <c r="EK10"/>
  <c r="EK9"/>
  <c r="EK8"/>
  <c r="EK7"/>
  <c r="EK6"/>
  <c r="EK5"/>
  <c r="EK3"/>
  <c r="EH20"/>
  <c r="EH19"/>
  <c r="EH18"/>
  <c r="EH17"/>
  <c r="EH16"/>
  <c r="EH15"/>
  <c r="EH14"/>
  <c r="EH13"/>
  <c r="EH12"/>
  <c r="EH11"/>
  <c r="EH10"/>
  <c r="EH9"/>
  <c r="EH8"/>
  <c r="EH7"/>
  <c r="EH6"/>
  <c r="EH5"/>
  <c r="EH3"/>
  <c r="EE20"/>
  <c r="EE19"/>
  <c r="EE18"/>
  <c r="EE17"/>
  <c r="EE16"/>
  <c r="EE15"/>
  <c r="EE14"/>
  <c r="EE13"/>
  <c r="EE12"/>
  <c r="EE11"/>
  <c r="EE10"/>
  <c r="EE9"/>
  <c r="EE8"/>
  <c r="EE7"/>
  <c r="EE6"/>
  <c r="EE5"/>
  <c r="EE3"/>
  <c r="EB20"/>
  <c r="EB19"/>
  <c r="EB18"/>
  <c r="EB17"/>
  <c r="EB16"/>
  <c r="EB15"/>
  <c r="EB14"/>
  <c r="EB13"/>
  <c r="EB12"/>
  <c r="EB11"/>
  <c r="EB10"/>
  <c r="EB9"/>
  <c r="EB8"/>
  <c r="EB7"/>
  <c r="EB6"/>
  <c r="EB5"/>
  <c r="EB3"/>
  <c r="DY20"/>
  <c r="DY19"/>
  <c r="DY18"/>
  <c r="DY17"/>
  <c r="DY16"/>
  <c r="DY15"/>
  <c r="DY14"/>
  <c r="DY13"/>
  <c r="DY12"/>
  <c r="DY11"/>
  <c r="DY10"/>
  <c r="DY9"/>
  <c r="DY8"/>
  <c r="DY7"/>
  <c r="DY6"/>
  <c r="DY5"/>
  <c r="DY3"/>
  <c r="DV20"/>
  <c r="DV19"/>
  <c r="DV18"/>
  <c r="DV17"/>
  <c r="DV16"/>
  <c r="DV15"/>
  <c r="DV14"/>
  <c r="DV13"/>
  <c r="DV12"/>
  <c r="DV11"/>
  <c r="DV10"/>
  <c r="DV9"/>
  <c r="DV8"/>
  <c r="DV7"/>
  <c r="DV6"/>
  <c r="DV5"/>
  <c r="DV3"/>
  <c r="DS20"/>
  <c r="DS19"/>
  <c r="DS18"/>
  <c r="DS17"/>
  <c r="DS16"/>
  <c r="DS15"/>
  <c r="DS14"/>
  <c r="DS13"/>
  <c r="DS12"/>
  <c r="DS11"/>
  <c r="DS10"/>
  <c r="DS9"/>
  <c r="DS8"/>
  <c r="DS7"/>
  <c r="DS6"/>
  <c r="DS5"/>
  <c r="DS3"/>
  <c r="DP20"/>
  <c r="DP19"/>
  <c r="DP18"/>
  <c r="DP17"/>
  <c r="DP16"/>
  <c r="DP15"/>
  <c r="DP14"/>
  <c r="DP13"/>
  <c r="DP12"/>
  <c r="DP11"/>
  <c r="DP10"/>
  <c r="DP9"/>
  <c r="DP8"/>
  <c r="DP7"/>
  <c r="DP6"/>
  <c r="DP5"/>
  <c r="DP3"/>
  <c r="DM20"/>
  <c r="DM19"/>
  <c r="DM18"/>
  <c r="DM17"/>
  <c r="DM16"/>
  <c r="DM15"/>
  <c r="DM14"/>
  <c r="DM13"/>
  <c r="DM12"/>
  <c r="DM11"/>
  <c r="DM10"/>
  <c r="DM9"/>
  <c r="DM8"/>
  <c r="DM7"/>
  <c r="DM6"/>
  <c r="DM5"/>
  <c r="DM3"/>
  <c r="DJ20"/>
  <c r="DJ19"/>
  <c r="DJ18"/>
  <c r="DJ17"/>
  <c r="DJ16"/>
  <c r="DJ15"/>
  <c r="DJ14"/>
  <c r="DJ13"/>
  <c r="DJ12"/>
  <c r="DJ11"/>
  <c r="DJ10"/>
  <c r="DJ9"/>
  <c r="DJ8"/>
  <c r="DJ7"/>
  <c r="DJ6"/>
  <c r="DJ5"/>
  <c r="DJ3"/>
  <c r="DG20"/>
  <c r="DG19"/>
  <c r="DG18"/>
  <c r="DG17"/>
  <c r="DG16"/>
  <c r="DG15"/>
  <c r="DG14"/>
  <c r="DG13"/>
  <c r="DG12"/>
  <c r="DG11"/>
  <c r="DG10"/>
  <c r="DG9"/>
  <c r="DG8"/>
  <c r="DG7"/>
  <c r="DG6"/>
  <c r="DG5"/>
  <c r="DG3"/>
  <c r="DD20"/>
  <c r="DD19"/>
  <c r="DD18"/>
  <c r="DD17"/>
  <c r="DD16"/>
  <c r="DD15"/>
  <c r="DD14"/>
  <c r="DD13"/>
  <c r="DD12"/>
  <c r="DD11"/>
  <c r="DD10"/>
  <c r="DD9"/>
  <c r="DD8"/>
  <c r="DD7"/>
  <c r="DD6"/>
  <c r="DD5"/>
  <c r="DD3"/>
  <c r="DA20"/>
  <c r="DA19"/>
  <c r="DA18"/>
  <c r="DA17"/>
  <c r="DA16"/>
  <c r="DA15"/>
  <c r="DA14"/>
  <c r="DA13"/>
  <c r="DA12"/>
  <c r="DA11"/>
  <c r="DA10"/>
  <c r="DA9"/>
  <c r="DA8"/>
  <c r="DA7"/>
  <c r="DA6"/>
  <c r="DA5"/>
  <c r="DA3"/>
  <c r="CX20"/>
  <c r="CX19"/>
  <c r="CX18"/>
  <c r="CX17"/>
  <c r="CX16"/>
  <c r="CX15"/>
  <c r="CX14"/>
  <c r="CX13"/>
  <c r="CX12"/>
  <c r="CX11"/>
  <c r="CX10"/>
  <c r="CX9"/>
  <c r="CX8"/>
  <c r="CX7"/>
  <c r="CX6"/>
  <c r="CX5"/>
  <c r="CX3"/>
  <c r="CU20"/>
  <c r="CU19"/>
  <c r="CU18"/>
  <c r="CU17"/>
  <c r="CU16"/>
  <c r="CU15"/>
  <c r="CU14"/>
  <c r="CU13"/>
  <c r="CU12"/>
  <c r="CU11"/>
  <c r="CU10"/>
  <c r="CU9"/>
  <c r="CU8"/>
  <c r="CU7"/>
  <c r="CU6"/>
  <c r="CU5"/>
  <c r="CU3"/>
  <c r="CR20"/>
  <c r="CR19"/>
  <c r="CR18"/>
  <c r="CR17"/>
  <c r="CR16"/>
  <c r="CR15"/>
  <c r="CR14"/>
  <c r="CR13"/>
  <c r="CR12"/>
  <c r="CR11"/>
  <c r="CR10"/>
  <c r="CR9"/>
  <c r="CR8"/>
  <c r="CR7"/>
  <c r="CR6"/>
  <c r="CR5"/>
  <c r="CR3"/>
  <c r="CO20"/>
  <c r="CO19"/>
  <c r="CO18"/>
  <c r="CO17"/>
  <c r="CO16"/>
  <c r="CO15"/>
  <c r="CO14"/>
  <c r="CO13"/>
  <c r="CO12"/>
  <c r="CO11"/>
  <c r="CO10"/>
  <c r="CO9"/>
  <c r="CO8"/>
  <c r="CO7"/>
  <c r="CO6"/>
  <c r="CO5"/>
  <c r="CO3"/>
  <c r="CL20"/>
  <c r="CL19"/>
  <c r="CL18"/>
  <c r="CL17"/>
  <c r="CL16"/>
  <c r="CL15"/>
  <c r="CL14"/>
  <c r="CL13"/>
  <c r="CL12"/>
  <c r="CL11"/>
  <c r="CL10"/>
  <c r="CL9"/>
  <c r="CL8"/>
  <c r="CL7"/>
  <c r="CL6"/>
  <c r="CL5"/>
  <c r="CL3"/>
  <c r="CI20"/>
  <c r="CI19"/>
  <c r="CI18"/>
  <c r="CI17"/>
  <c r="CI16"/>
  <c r="CI15"/>
  <c r="CI14"/>
  <c r="CI13"/>
  <c r="CI12"/>
  <c r="CI11"/>
  <c r="CI10"/>
  <c r="CI9"/>
  <c r="CI8"/>
  <c r="CI7"/>
  <c r="CI6"/>
  <c r="CI5"/>
  <c r="CI3"/>
  <c r="CF20"/>
  <c r="CF19"/>
  <c r="CF18"/>
  <c r="CF17"/>
  <c r="CF16"/>
  <c r="CF15"/>
  <c r="CF14"/>
  <c r="CF13"/>
  <c r="CF12"/>
  <c r="CF11"/>
  <c r="CF10"/>
  <c r="CF9"/>
  <c r="CF8"/>
  <c r="CF7"/>
  <c r="CF6"/>
  <c r="CF5"/>
  <c r="CF3"/>
  <c r="CC20"/>
  <c r="CC19"/>
  <c r="CC18"/>
  <c r="CC17"/>
  <c r="CC16"/>
  <c r="CC15"/>
  <c r="CC14"/>
  <c r="CC13"/>
  <c r="CC12"/>
  <c r="CC11"/>
  <c r="CC10"/>
  <c r="CC9"/>
  <c r="CC8"/>
  <c r="CC7"/>
  <c r="CC6"/>
  <c r="CC5"/>
  <c r="CC3"/>
  <c r="BZ20"/>
  <c r="BZ19"/>
  <c r="BZ18"/>
  <c r="BZ17"/>
  <c r="BZ16"/>
  <c r="BZ15"/>
  <c r="BZ14"/>
  <c r="BZ13"/>
  <c r="BZ12"/>
  <c r="BZ11"/>
  <c r="BZ10"/>
  <c r="BZ9"/>
  <c r="BZ8"/>
  <c r="BZ7"/>
  <c r="BZ6"/>
  <c r="BZ5"/>
  <c r="BZ3"/>
  <c r="BW20"/>
  <c r="BW19"/>
  <c r="BW18"/>
  <c r="BW17"/>
  <c r="BW16"/>
  <c r="BW15"/>
  <c r="BW14"/>
  <c r="BW13"/>
  <c r="BW12"/>
  <c r="BW11"/>
  <c r="BW10"/>
  <c r="BW9"/>
  <c r="BW8"/>
  <c r="BW7"/>
  <c r="BW6"/>
  <c r="BW5"/>
  <c r="BW3"/>
  <c r="BT20"/>
  <c r="BT19"/>
  <c r="BT18"/>
  <c r="BT17"/>
  <c r="BT16"/>
  <c r="BT15"/>
  <c r="BT14"/>
  <c r="BT13"/>
  <c r="BT12"/>
  <c r="BT11"/>
  <c r="BT10"/>
  <c r="BT9"/>
  <c r="BT8"/>
  <c r="BT7"/>
  <c r="BT6"/>
  <c r="BT5"/>
  <c r="BT3"/>
  <c r="BQ20"/>
  <c r="BQ19"/>
  <c r="BQ18"/>
  <c r="BQ17"/>
  <c r="BQ16"/>
  <c r="BQ15"/>
  <c r="BQ14"/>
  <c r="BQ13"/>
  <c r="BQ12"/>
  <c r="BQ11"/>
  <c r="BQ10"/>
  <c r="BQ9"/>
  <c r="BQ8"/>
  <c r="BQ7"/>
  <c r="BQ6"/>
  <c r="BQ5"/>
  <c r="BQ3"/>
  <c r="BN20"/>
  <c r="BN19"/>
  <c r="BN18"/>
  <c r="BN17"/>
  <c r="BN16"/>
  <c r="BN15"/>
  <c r="BN14"/>
  <c r="BN13"/>
  <c r="BN12"/>
  <c r="BN11"/>
  <c r="BN10"/>
  <c r="BN9"/>
  <c r="BN8"/>
  <c r="BN7"/>
  <c r="BN6"/>
  <c r="BN5"/>
  <c r="BN3"/>
  <c r="BK20"/>
  <c r="BK19"/>
  <c r="BK18"/>
  <c r="BK17"/>
  <c r="BK16"/>
  <c r="BK15"/>
  <c r="BK14"/>
  <c r="BK13"/>
  <c r="BK12"/>
  <c r="BK11"/>
  <c r="BK10"/>
  <c r="BK9"/>
  <c r="BK8"/>
  <c r="BK7"/>
  <c r="BK6"/>
  <c r="BK5"/>
  <c r="BK3"/>
  <c r="BH20"/>
  <c r="BH19"/>
  <c r="BH18"/>
  <c r="BH17"/>
  <c r="BH16"/>
  <c r="BH15"/>
  <c r="BH14"/>
  <c r="BH13"/>
  <c r="BH12"/>
  <c r="BH11"/>
  <c r="BH10"/>
  <c r="BH9"/>
  <c r="BH8"/>
  <c r="BH7"/>
  <c r="BH6"/>
  <c r="BH5"/>
  <c r="BH3"/>
  <c r="BE20"/>
  <c r="BE19"/>
  <c r="BE18"/>
  <c r="BE17"/>
  <c r="BE16"/>
  <c r="BE15"/>
  <c r="BE14"/>
  <c r="BE13"/>
  <c r="BE12"/>
  <c r="BE11"/>
  <c r="BE10"/>
  <c r="BE9"/>
  <c r="BE8"/>
  <c r="BE7"/>
  <c r="BE6"/>
  <c r="BE5"/>
  <c r="BE3"/>
  <c r="BB20"/>
  <c r="BB19"/>
  <c r="BB18"/>
  <c r="BB17"/>
  <c r="BB16"/>
  <c r="BB15"/>
  <c r="BB14"/>
  <c r="BB13"/>
  <c r="BB12"/>
  <c r="BB11"/>
  <c r="BB10"/>
  <c r="BB9"/>
  <c r="BB8"/>
  <c r="BB7"/>
  <c r="BB6"/>
  <c r="BB5"/>
  <c r="BB3"/>
  <c r="AY20"/>
  <c r="AY19"/>
  <c r="AY18"/>
  <c r="AY17"/>
  <c r="AY16"/>
  <c r="AY15"/>
  <c r="AY14"/>
  <c r="AY13"/>
  <c r="AY12"/>
  <c r="AY11"/>
  <c r="AY10"/>
  <c r="AY9"/>
  <c r="AY8"/>
  <c r="AY7"/>
  <c r="AY6"/>
  <c r="AY5"/>
  <c r="AY3"/>
  <c r="AV20"/>
  <c r="AV19"/>
  <c r="AV18"/>
  <c r="AV17"/>
  <c r="AV16"/>
  <c r="AV15"/>
  <c r="AV14"/>
  <c r="AV13"/>
  <c r="AV12"/>
  <c r="AV11"/>
  <c r="AV10"/>
  <c r="AV9"/>
  <c r="AV8"/>
  <c r="AV7"/>
  <c r="AV6"/>
  <c r="AV5"/>
  <c r="AV3"/>
  <c r="AS20"/>
  <c r="AS19"/>
  <c r="AS18"/>
  <c r="AS17"/>
  <c r="AS16"/>
  <c r="AS15"/>
  <c r="AS14"/>
  <c r="AS13"/>
  <c r="AS12"/>
  <c r="AS11"/>
  <c r="AS10"/>
  <c r="AS9"/>
  <c r="AS8"/>
  <c r="AS7"/>
  <c r="AS6"/>
  <c r="AS5"/>
  <c r="AS3"/>
  <c r="AP20"/>
  <c r="AP19"/>
  <c r="AP18"/>
  <c r="AP17"/>
  <c r="AP16"/>
  <c r="AP15"/>
  <c r="AP14"/>
  <c r="AP13"/>
  <c r="AP12"/>
  <c r="AP11"/>
  <c r="AP10"/>
  <c r="AP9"/>
  <c r="AP8"/>
  <c r="AP7"/>
  <c r="AP6"/>
  <c r="AP5"/>
  <c r="AP3"/>
  <c r="AM20"/>
  <c r="AM19"/>
  <c r="AM18"/>
  <c r="AM17"/>
  <c r="AM16"/>
  <c r="AM15"/>
  <c r="AM14"/>
  <c r="AM13"/>
  <c r="AM12"/>
  <c r="AM11"/>
  <c r="AM10"/>
  <c r="AM9"/>
  <c r="AM8"/>
  <c r="AM7"/>
  <c r="AM6"/>
  <c r="AM5"/>
  <c r="AM3"/>
  <c r="AJ20"/>
  <c r="AJ19"/>
  <c r="AJ18"/>
  <c r="AJ17"/>
  <c r="AJ16"/>
  <c r="AJ15"/>
  <c r="AJ14"/>
  <c r="AJ13"/>
  <c r="AJ12"/>
  <c r="AJ11"/>
  <c r="AJ10"/>
  <c r="AJ9"/>
  <c r="AJ8"/>
  <c r="AJ7"/>
  <c r="AJ6"/>
  <c r="AJ5"/>
  <c r="AJ3"/>
  <c r="AG20"/>
  <c r="AG19"/>
  <c r="AG18"/>
  <c r="AG17"/>
  <c r="AG16"/>
  <c r="AG15"/>
  <c r="AG14"/>
  <c r="AG13"/>
  <c r="AG12"/>
  <c r="AG11"/>
  <c r="AG10"/>
  <c r="AG9"/>
  <c r="AG8"/>
  <c r="AG7"/>
  <c r="AG6"/>
  <c r="AG5"/>
  <c r="AG3"/>
  <c r="AD20"/>
  <c r="AD19"/>
  <c r="AD18"/>
  <c r="AD17"/>
  <c r="AD16"/>
  <c r="AD15"/>
  <c r="AD14"/>
  <c r="AD13"/>
  <c r="AD12"/>
  <c r="AD11"/>
  <c r="AD10"/>
  <c r="AD9"/>
  <c r="AD8"/>
  <c r="AD7"/>
  <c r="AD6"/>
  <c r="AD5"/>
  <c r="AD3"/>
  <c r="AA20"/>
  <c r="AA19"/>
  <c r="AA18"/>
  <c r="AA17"/>
  <c r="AA16"/>
  <c r="AA15"/>
  <c r="AA14"/>
  <c r="AA13"/>
  <c r="AA12"/>
  <c r="AA11"/>
  <c r="AA10"/>
  <c r="AA9"/>
  <c r="AA8"/>
  <c r="AA7"/>
  <c r="AA6"/>
  <c r="AA5"/>
  <c r="AA3"/>
  <c r="X20"/>
  <c r="X19"/>
  <c r="X18"/>
  <c r="X17"/>
  <c r="X16"/>
  <c r="X15"/>
  <c r="X14"/>
  <c r="X13"/>
  <c r="X12"/>
  <c r="X11"/>
  <c r="X10"/>
  <c r="X9"/>
  <c r="X8"/>
  <c r="X7"/>
  <c r="X6"/>
  <c r="X5"/>
  <c r="X3"/>
  <c r="U20"/>
  <c r="U19"/>
  <c r="U18"/>
  <c r="U17"/>
  <c r="U16"/>
  <c r="U15"/>
  <c r="U14"/>
  <c r="U13"/>
  <c r="U12"/>
  <c r="U11"/>
  <c r="U10"/>
  <c r="U9"/>
  <c r="U8"/>
  <c r="U7"/>
  <c r="U6"/>
  <c r="U5"/>
  <c r="U3"/>
  <c r="R20"/>
  <c r="R19"/>
  <c r="R18"/>
  <c r="R17"/>
  <c r="R16"/>
  <c r="R15"/>
  <c r="R14"/>
  <c r="R13"/>
  <c r="R12"/>
  <c r="R11"/>
  <c r="R10"/>
  <c r="R9"/>
  <c r="R8"/>
  <c r="R7"/>
  <c r="R6"/>
  <c r="R5"/>
  <c r="R3"/>
  <c r="O20"/>
  <c r="O19"/>
  <c r="O18"/>
  <c r="O17"/>
  <c r="O16"/>
  <c r="O15"/>
  <c r="O14"/>
  <c r="O13"/>
  <c r="O12"/>
  <c r="O11"/>
  <c r="O10"/>
  <c r="O9"/>
  <c r="O8"/>
  <c r="O7"/>
  <c r="O6"/>
  <c r="O5"/>
  <c r="O3"/>
  <c r="L3"/>
  <c r="I3"/>
  <c r="F3"/>
  <c r="L20"/>
  <c r="L19"/>
  <c r="L18"/>
  <c r="L17"/>
  <c r="L16"/>
  <c r="L15"/>
  <c r="L14"/>
  <c r="L13"/>
  <c r="L12"/>
  <c r="L11"/>
  <c r="L10"/>
  <c r="L9"/>
  <c r="L8"/>
  <c r="L7"/>
  <c r="L6"/>
  <c r="L5"/>
  <c r="I20"/>
  <c r="I19"/>
  <c r="I18"/>
  <c r="I17"/>
  <c r="I16"/>
  <c r="I15"/>
  <c r="I14"/>
  <c r="I13"/>
  <c r="I12"/>
  <c r="I11"/>
  <c r="I10"/>
  <c r="I9"/>
  <c r="I8"/>
  <c r="I7"/>
  <c r="I6"/>
  <c r="I5"/>
  <c r="F20"/>
  <c r="F19"/>
  <c r="F18"/>
  <c r="F17"/>
  <c r="F16"/>
  <c r="F15"/>
  <c r="F14"/>
  <c r="F13"/>
  <c r="F12"/>
  <c r="F11"/>
  <c r="F10"/>
  <c r="F9"/>
  <c r="F8"/>
  <c r="F7"/>
  <c r="F6"/>
  <c r="F5"/>
  <c r="A29" i="1" l="1" a="1"/>
  <c r="A29" s="1"/>
  <c r="D29" s="1"/>
  <c r="A14" a="1"/>
  <c r="A14" s="1"/>
  <c r="A16" a="1"/>
  <c r="A16" s="1"/>
  <c r="A18" a="1"/>
  <c r="A18" s="1"/>
  <c r="A20" a="1"/>
  <c r="A20" s="1"/>
  <c r="A22" a="1"/>
  <c r="A22" s="1"/>
  <c r="A24" a="1"/>
  <c r="A24" s="1"/>
  <c r="A26" a="1"/>
  <c r="A26" s="1"/>
  <c r="A28" a="1"/>
  <c r="A28" s="1"/>
  <c r="A30" a="1"/>
  <c r="A30" s="1"/>
  <c r="A15" a="1"/>
  <c r="A15" s="1"/>
  <c r="A17" a="1"/>
  <c r="A17" s="1"/>
  <c r="A19" a="1"/>
  <c r="A19" s="1"/>
  <c r="A21" a="1"/>
  <c r="A21" s="1"/>
  <c r="A23" a="1"/>
  <c r="A23" s="1"/>
  <c r="A25" a="1"/>
  <c r="A25" s="1"/>
  <c r="A27" a="1"/>
  <c r="A27" s="1"/>
  <c r="F29" l="1"/>
  <c r="C29"/>
  <c r="G29"/>
  <c r="F27"/>
  <c r="G27"/>
  <c r="F23"/>
  <c r="G23"/>
  <c r="F19"/>
  <c r="G19"/>
  <c r="F15"/>
  <c r="G15"/>
  <c r="F28"/>
  <c r="G28"/>
  <c r="F24"/>
  <c r="G24"/>
  <c r="F20"/>
  <c r="G20"/>
  <c r="F16"/>
  <c r="G16"/>
  <c r="F25"/>
  <c r="G25"/>
  <c r="F21"/>
  <c r="G21"/>
  <c r="F17"/>
  <c r="G17"/>
  <c r="F30"/>
  <c r="G30"/>
  <c r="F26"/>
  <c r="G26"/>
  <c r="F22"/>
  <c r="G22"/>
  <c r="F18"/>
  <c r="G18"/>
  <c r="F14"/>
  <c r="G14"/>
  <c r="D27"/>
  <c r="C27"/>
  <c r="D23"/>
  <c r="C23"/>
  <c r="D19"/>
  <c r="C19"/>
  <c r="D15"/>
  <c r="C15"/>
  <c r="C28"/>
  <c r="D28"/>
  <c r="C24"/>
  <c r="D24"/>
  <c r="C20"/>
  <c r="D20"/>
  <c r="C16"/>
  <c r="D16"/>
  <c r="D25"/>
  <c r="C25"/>
  <c r="D21"/>
  <c r="C21"/>
  <c r="D17"/>
  <c r="C17"/>
  <c r="C30"/>
  <c r="D30"/>
  <c r="C26"/>
  <c r="D26"/>
  <c r="C22"/>
  <c r="D22"/>
  <c r="C18"/>
  <c r="D18"/>
  <c r="C14"/>
  <c r="D14"/>
  <c r="B45" l="1"/>
</calcChain>
</file>

<file path=xl/sharedStrings.xml><?xml version="1.0" encoding="utf-8"?>
<sst xmlns="http://schemas.openxmlformats.org/spreadsheetml/2006/main" count="437" uniqueCount="132">
  <si>
    <t>DEMANDE DE DEROGATION</t>
  </si>
  <si>
    <t xml:space="preserve">N° de dérogation : </t>
  </si>
  <si>
    <t>Désignation du produit</t>
  </si>
  <si>
    <t xml:space="preserve">Date : </t>
  </si>
  <si>
    <t>Nom :</t>
  </si>
  <si>
    <t xml:space="preserve">Signature pour Validation </t>
  </si>
  <si>
    <t>Signature Client</t>
  </si>
  <si>
    <t>Spécifications :</t>
  </si>
  <si>
    <t>Paramètres</t>
  </si>
  <si>
    <t>Méthode</t>
  </si>
  <si>
    <t>Unité</t>
  </si>
  <si>
    <t>Spec Min</t>
  </si>
  <si>
    <t>Spec Max</t>
  </si>
  <si>
    <t xml:space="preserve">Motif du refus/Commentaires : </t>
  </si>
  <si>
    <t>PRODUITS</t>
  </si>
  <si>
    <t>SAP</t>
  </si>
  <si>
    <t>LOT</t>
  </si>
  <si>
    <t>Critère(s) sur le(s)quel(s) porte la demande de dérogation :</t>
  </si>
  <si>
    <t>PARAMETRES</t>
  </si>
  <si>
    <t>METHODE</t>
  </si>
  <si>
    <t>UNITE</t>
  </si>
  <si>
    <t>SPEC MIN</t>
  </si>
  <si>
    <t>SPEC MAX</t>
  </si>
  <si>
    <t>ASPECT VISUEL</t>
  </si>
  <si>
    <t>VISUEL</t>
  </si>
  <si>
    <t>COULEUR</t>
  </si>
  <si>
    <t>ASTM D 1500</t>
  </si>
  <si>
    <t>MASSE VOLUMIQUE A 20°C</t>
  </si>
  <si>
    <t>ISO 12185</t>
  </si>
  <si>
    <t>g/cm3</t>
  </si>
  <si>
    <t>VISCOSITE A 100°C</t>
  </si>
  <si>
    <t>ASTM D 445</t>
  </si>
  <si>
    <t>mm²/s</t>
  </si>
  <si>
    <t>TENEUR EN EAU</t>
  </si>
  <si>
    <t>NF ISO 6296</t>
  </si>
  <si>
    <t>%</t>
  </si>
  <si>
    <t>VISCOSITE A 40°C</t>
  </si>
  <si>
    <t>POINT ECLAIR</t>
  </si>
  <si>
    <t>ISO 2592</t>
  </si>
  <si>
    <t>C°</t>
  </si>
  <si>
    <t>VIE</t>
  </si>
  <si>
    <t>IA BLEU ALCALIN</t>
  </si>
  <si>
    <t>CRDA MO 05</t>
  </si>
  <si>
    <t>mg KOH/g</t>
  </si>
  <si>
    <t>COULEUR VISUELLE</t>
  </si>
  <si>
    <t>VISUELLE</t>
  </si>
  <si>
    <t>VITESSE REFROIDISSEMENT MAXI</t>
  </si>
  <si>
    <t>ISO DIS/9950</t>
  </si>
  <si>
    <t>°C/s</t>
  </si>
  <si>
    <t>TEMPERATURE A VMAX</t>
  </si>
  <si>
    <t>°C</t>
  </si>
  <si>
    <t>VITESSE DE REFROIDISSEMENT A 300°C</t>
  </si>
  <si>
    <t>TEMPS POUR ALLER A 600°C</t>
  </si>
  <si>
    <t>sec</t>
  </si>
  <si>
    <t>TEMPS POUR ALLER A 400°C</t>
  </si>
  <si>
    <t>Sec</t>
  </si>
  <si>
    <t>TEMPS POUR ALLER A 200°C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</si>
  <si>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</si>
  <si>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</si>
  <si>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</si>
  <si>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</si>
  <si>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</si>
  <si>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</si>
  <si>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</si>
  <si>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</si>
  <si>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</si>
  <si>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</si>
  <si>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bn</t>
  </si>
  <si>
    <t>b</t>
  </si>
  <si>
    <t>c</t>
  </si>
  <si>
    <t>d</t>
  </si>
  <si>
    <t>f</t>
  </si>
  <si>
    <t>g</t>
  </si>
  <si>
    <t>h</t>
  </si>
  <si>
    <t>j</t>
  </si>
  <si>
    <t>k</t>
  </si>
  <si>
    <t>l</t>
  </si>
  <si>
    <t>m</t>
  </si>
  <si>
    <t>n</t>
  </si>
  <si>
    <t>q</t>
  </si>
  <si>
    <t>s</t>
  </si>
  <si>
    <t>v</t>
  </si>
  <si>
    <t>w</t>
  </si>
  <si>
    <t>x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</si>
  <si>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</si>
  <si>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</si>
  <si>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</si>
  <si>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</si>
  <si>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</si>
  <si>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</si>
  <si>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</si>
  <si>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</si>
  <si>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</si>
  <si>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</si>
  <si>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</si>
  <si>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</si>
  <si>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</si>
  <si>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</si>
  <si>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</si>
  <si>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</si>
  <si>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</si>
  <si>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</si>
  <si>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</si>
  <si>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</si>
  <si>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</si>
  <si>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</si>
  <si>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</si>
  <si>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</si>
  <si>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</si>
  <si>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</si>
  <si>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</si>
  <si>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</si>
  <si>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</si>
  <si>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</si>
  <si>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</si>
  <si>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</si>
  <si>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</si>
  <si>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</si>
  <si>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</si>
  <si>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</si>
  <si>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</si>
  <si>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</si>
  <si>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</si>
  <si>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bo</t>
  </si>
  <si>
    <t>bp</t>
  </si>
  <si>
    <t>bq</t>
  </si>
  <si>
    <t>br</t>
  </si>
  <si>
    <t>bs</t>
  </si>
  <si>
    <t>bt</t>
  </si>
  <si>
    <t>bu</t>
  </si>
  <si>
    <t>bv</t>
  </si>
  <si>
    <t>Test</t>
  </si>
</sst>
</file>

<file path=xl/styles.xml><?xml version="1.0" encoding="utf-8"?>
<styleSheet xmlns="http://schemas.openxmlformats.org/spreadsheetml/2006/main">
  <numFmts count="1">
    <numFmt numFmtId="164" formatCode="0;\-0;;@"/>
  </numFmts>
  <fonts count="7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Tahoma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16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4" fontId="0" fillId="0" borderId="0" xfId="0" applyNumberFormat="1" applyBorder="1"/>
    <xf numFmtId="0" fontId="0" fillId="0" borderId="20" xfId="0" applyBorder="1" applyAlignment="1">
      <alignment horizontal="left"/>
    </xf>
    <xf numFmtId="0" fontId="0" fillId="0" borderId="1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12" xfId="0" applyFont="1" applyBorder="1"/>
    <xf numFmtId="0" fontId="4" fillId="0" borderId="12" xfId="0" applyFont="1" applyFill="1" applyBorder="1"/>
    <xf numFmtId="0" fontId="4" fillId="0" borderId="24" xfId="0" applyFont="1" applyFill="1" applyBorder="1"/>
    <xf numFmtId="0" fontId="4" fillId="2" borderId="12" xfId="0" applyFont="1" applyFill="1" applyBorder="1" applyAlignment="1">
      <alignment horizontal="center"/>
    </xf>
    <xf numFmtId="0" fontId="4" fillId="2" borderId="24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wrapText="1"/>
    </xf>
    <xf numFmtId="0" fontId="5" fillId="0" borderId="27" xfId="0" applyFont="1" applyBorder="1" applyAlignment="1">
      <alignment vertical="center" wrapText="1"/>
    </xf>
    <xf numFmtId="0" fontId="5" fillId="0" borderId="26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11" xfId="0" applyFont="1" applyBorder="1" applyAlignment="1">
      <alignment vertical="top" wrapText="1"/>
    </xf>
    <xf numFmtId="0" fontId="6" fillId="0" borderId="8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12" xfId="0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6" xfId="0" applyBorder="1" applyAlignment="1">
      <alignment horizontal="center"/>
    </xf>
    <xf numFmtId="0" fontId="0" fillId="0" borderId="20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2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34" xfId="0" applyBorder="1" applyAlignment="1">
      <alignment horizontal="center" wrapText="1"/>
    </xf>
    <xf numFmtId="0" fontId="0" fillId="0" borderId="35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49"/>
  <sheetViews>
    <sheetView showGridLines="0" tabSelected="1" zoomScaleNormal="100" workbookViewId="0">
      <selection activeCell="E7" sqref="E7:H7"/>
    </sheetView>
  </sheetViews>
  <sheetFormatPr baseColWidth="10" defaultRowHeight="15"/>
  <cols>
    <col min="2" max="2" width="23.85546875" customWidth="1"/>
    <col min="3" max="3" width="11.85546875" customWidth="1"/>
    <col min="4" max="5" width="7.7109375" customWidth="1"/>
  </cols>
  <sheetData>
    <row r="1" spans="1:8" ht="15" customHeight="1">
      <c r="A1" s="51"/>
      <c r="B1" s="41" t="s">
        <v>0</v>
      </c>
      <c r="C1" s="42"/>
      <c r="D1" s="42"/>
      <c r="E1" s="42"/>
      <c r="F1" s="42"/>
      <c r="G1" s="43"/>
      <c r="H1" s="2"/>
    </row>
    <row r="2" spans="1:8" ht="15" customHeight="1">
      <c r="A2" s="52"/>
      <c r="B2" s="44"/>
      <c r="C2" s="45"/>
      <c r="D2" s="45"/>
      <c r="E2" s="45"/>
      <c r="F2" s="45"/>
      <c r="G2" s="46"/>
      <c r="H2" s="3"/>
    </row>
    <row r="3" spans="1:8" ht="15.75" customHeight="1" thickBot="1">
      <c r="A3" s="53"/>
      <c r="B3" s="47"/>
      <c r="C3" s="48"/>
      <c r="D3" s="48"/>
      <c r="E3" s="48"/>
      <c r="F3" s="48"/>
      <c r="G3" s="49"/>
      <c r="H3" s="4"/>
    </row>
    <row r="5" spans="1:8">
      <c r="A5" s="57" t="s">
        <v>1</v>
      </c>
      <c r="B5" s="58"/>
      <c r="C5" s="54"/>
      <c r="D5" s="55"/>
      <c r="E5" s="56"/>
    </row>
    <row r="7" spans="1:8">
      <c r="A7" s="50" t="s">
        <v>2</v>
      </c>
      <c r="B7" s="50"/>
      <c r="C7" s="50"/>
      <c r="D7" s="50"/>
      <c r="E7" s="50" t="s">
        <v>57</v>
      </c>
      <c r="F7" s="50"/>
      <c r="G7" s="50"/>
      <c r="H7" s="50"/>
    </row>
    <row r="8" spans="1:8">
      <c r="A8" s="50" t="s">
        <v>16</v>
      </c>
      <c r="B8" s="50"/>
      <c r="C8" s="50"/>
      <c r="D8" s="50"/>
      <c r="E8" s="50"/>
      <c r="F8" s="50"/>
      <c r="G8" s="50"/>
      <c r="H8" s="50"/>
    </row>
    <row r="11" spans="1:8">
      <c r="A11" s="5"/>
      <c r="B11" s="6"/>
      <c r="C11" s="6"/>
      <c r="D11" s="6"/>
      <c r="E11" s="6"/>
      <c r="F11" s="6"/>
      <c r="G11" s="6"/>
      <c r="H11" s="7"/>
    </row>
    <row r="12" spans="1:8">
      <c r="A12" s="8" t="s">
        <v>7</v>
      </c>
      <c r="B12" s="1"/>
      <c r="C12" s="1"/>
      <c r="D12" s="1"/>
      <c r="E12" s="1"/>
      <c r="F12" s="1"/>
      <c r="G12" s="1"/>
      <c r="H12" s="9"/>
    </row>
    <row r="13" spans="1:8">
      <c r="A13" s="61" t="s">
        <v>8</v>
      </c>
      <c r="B13" s="61"/>
      <c r="C13" s="16" t="s">
        <v>9</v>
      </c>
      <c r="D13" s="61" t="s">
        <v>10</v>
      </c>
      <c r="E13" s="61"/>
      <c r="F13" s="16" t="s">
        <v>11</v>
      </c>
      <c r="G13" s="15" t="s">
        <v>12</v>
      </c>
      <c r="H13" s="9"/>
    </row>
    <row r="14" spans="1:8">
      <c r="A14" s="62" t="str">
        <f t="array" aca="1" ref="A14" ca="1">IFERROR(INDEX(parametres,SUMPRODUCT(LARGE((test="x")*ROW(test)-4,ROW(A1)))),"")</f>
        <v>TEMPS POUR ALLER A 200°C</v>
      </c>
      <c r="B14" s="62"/>
      <c r="C14" s="1" t="str">
        <f ca="1">IFERROR(VLOOKUP($A14,tableau,2,0),"")</f>
        <v>ISO DIS/9950</v>
      </c>
      <c r="D14" s="71" t="str">
        <f ca="1">IFERROR(VLOOKUP($A14,tableau,3,0),"")</f>
        <v>sec</v>
      </c>
      <c r="E14" s="71"/>
      <c r="F14" s="74">
        <f ca="1">IFERROR(INDEX(spec_min,MATCH($A14,parametres,0)),"")</f>
        <v>0</v>
      </c>
      <c r="G14" s="23">
        <f ca="1">IFERROR(INDEX(spec_max,MATCH($A14,parametres,0)),"")</f>
        <v>1</v>
      </c>
      <c r="H14" s="9"/>
    </row>
    <row r="15" spans="1:8">
      <c r="A15" s="40" t="str">
        <f t="array" aca="1" ref="A15" ca="1">IFERROR(INDEX(parametres,SUMPRODUCT(LARGE((test="x")*ROW(test)-4,ROW(A2)))),"")</f>
        <v>TEMPS POUR ALLER A 400°C</v>
      </c>
      <c r="B15" s="40"/>
      <c r="C15" s="1" t="str">
        <f ca="1">IFERROR(VLOOKUP($A15,tableau,2,0),"")</f>
        <v>ISO DIS/9950</v>
      </c>
      <c r="D15" s="73" t="str">
        <f ca="1">IFERROR(VLOOKUP($A15,tableau,3,0),"")</f>
        <v>Sec</v>
      </c>
      <c r="E15" s="73"/>
      <c r="F15" s="74">
        <f ca="1">IFERROR(INDEX(spec_min,MATCH($A15,parametres,0)),"")</f>
        <v>0</v>
      </c>
      <c r="G15" s="72">
        <f ca="1">IFERROR(INDEX(spec_max,MATCH($A15,parametres,0)),"")</f>
        <v>37</v>
      </c>
      <c r="H15" s="9"/>
    </row>
    <row r="16" spans="1:8">
      <c r="A16" s="40" t="str">
        <f t="array" aca="1" ref="A16" ca="1">IFERROR(INDEX(parametres,SUMPRODUCT(LARGE((test="x")*ROW(test)-4,ROW(A3)))),"")</f>
        <v>TEMPS POUR ALLER A 600°C</v>
      </c>
      <c r="B16" s="40"/>
      <c r="C16" s="1" t="str">
        <f ca="1">IFERROR(VLOOKUP($A16,tableau,2,0),"")</f>
        <v>ISO DIS/9950</v>
      </c>
      <c r="D16" s="73" t="str">
        <f ca="1">IFERROR(VLOOKUP($A16,tableau,3,0),"")</f>
        <v>sec</v>
      </c>
      <c r="E16" s="73"/>
      <c r="F16" s="74">
        <f ca="1">IFERROR(INDEX(spec_min,MATCH($A16,parametres,0)),"")</f>
        <v>96</v>
      </c>
      <c r="G16" s="72">
        <f ca="1">IFERROR(INDEX(spec_max,MATCH($A16,parametres,0)),"")</f>
        <v>0</v>
      </c>
      <c r="H16" s="9"/>
    </row>
    <row r="17" spans="1:8">
      <c r="A17" s="40" t="str">
        <f t="array" aca="1" ref="A17" ca="1">IFERROR(INDEX(parametres,SUMPRODUCT(LARGE((test="x")*ROW(test)-4,ROW(A4)))),"")</f>
        <v>POINT ECLAIR</v>
      </c>
      <c r="B17" s="40"/>
      <c r="C17" s="1" t="str">
        <f ca="1">IFERROR(VLOOKUP($A17,tableau,2,0),"")</f>
        <v>ISO 2592</v>
      </c>
      <c r="D17" s="73" t="str">
        <f ca="1">IFERROR(VLOOKUP($A17,tableau,3,0),"")</f>
        <v>C°</v>
      </c>
      <c r="E17" s="73"/>
      <c r="F17" s="74">
        <f ca="1">IFERROR(INDEX(spec_min,MATCH($A17,parametres,0)),"")</f>
        <v>47</v>
      </c>
      <c r="G17" s="72">
        <f ca="1">IFERROR(INDEX(spec_max,MATCH($A17,parametres,0)),"")</f>
        <v>62</v>
      </c>
      <c r="H17" s="9"/>
    </row>
    <row r="18" spans="1:8">
      <c r="A18" s="40" t="str">
        <f t="array" aca="1" ref="A18" ca="1">IFERROR(INDEX(parametres,SUMPRODUCT(LARGE((test="x")*ROW(test)-4,ROW(A5)))),"")</f>
        <v>TENEUR EN EAU</v>
      </c>
      <c r="B18" s="40"/>
      <c r="C18" s="1" t="str">
        <f ca="1">IFERROR(VLOOKUP($A18,tableau,2,0),"")</f>
        <v>NF ISO 6296</v>
      </c>
      <c r="D18" s="73" t="str">
        <f ca="1">IFERROR(VLOOKUP($A18,tableau,3,0),"")</f>
        <v>%</v>
      </c>
      <c r="E18" s="73"/>
      <c r="F18" s="74">
        <f ca="1">IFERROR(INDEX(spec_min,MATCH($A18,parametres,0)),"")</f>
        <v>97</v>
      </c>
      <c r="G18" s="72">
        <f ca="1">IFERROR(INDEX(spec_max,MATCH($A18,parametres,0)),"")</f>
        <v>23</v>
      </c>
      <c r="H18" s="9"/>
    </row>
    <row r="19" spans="1:8">
      <c r="A19" s="40" t="str">
        <f t="array" aca="1" ref="A19" ca="1">IFERROR(INDEX(parametres,SUMPRODUCT(LARGE((test="x")*ROW(test)-4,ROW(A6)))),"")</f>
        <v>VISCOSITE A 100°C</v>
      </c>
      <c r="B19" s="40"/>
      <c r="C19" s="1" t="str">
        <f ca="1">IFERROR(VLOOKUP($A19,tableau,2,0),"")</f>
        <v>ASTM D 445</v>
      </c>
      <c r="D19" s="73" t="str">
        <f ca="1">IFERROR(VLOOKUP($A19,tableau,3,0),"")</f>
        <v>mm²/s</v>
      </c>
      <c r="E19" s="73"/>
      <c r="F19" s="74">
        <f ca="1">IFERROR(INDEX(spec_min,MATCH($A19,parametres,0)),"")</f>
        <v>0</v>
      </c>
      <c r="G19" s="72">
        <f ca="1">IFERROR(INDEX(spec_max,MATCH($A19,parametres,0)),"")</f>
        <v>68</v>
      </c>
      <c r="H19" s="9"/>
    </row>
    <row r="20" spans="1:8">
      <c r="A20" s="40" t="str">
        <f t="array" aca="1" ref="A20" ca="1">IFERROR(INDEX(parametres,SUMPRODUCT(LARGE((test="x")*ROW(test)-4,ROW(A7)))),"")</f>
        <v>MASSE VOLUMIQUE A 20°C</v>
      </c>
      <c r="B20" s="40"/>
      <c r="C20" s="1" t="str">
        <f ca="1">IFERROR(VLOOKUP($A20,tableau,2,0),"")</f>
        <v>ISO 12185</v>
      </c>
      <c r="D20" s="73" t="str">
        <f ca="1">IFERROR(VLOOKUP($A20,tableau,3,0),"")</f>
        <v>g/cm3</v>
      </c>
      <c r="E20" s="73"/>
      <c r="F20" s="74">
        <f ca="1">IFERROR(INDEX(spec_min,MATCH($A20,parametres,0)),"")</f>
        <v>86</v>
      </c>
      <c r="G20" s="72">
        <f ca="1">IFERROR(INDEX(spec_max,MATCH($A20,parametres,0)),"")</f>
        <v>97</v>
      </c>
      <c r="H20" s="9"/>
    </row>
    <row r="21" spans="1:8">
      <c r="A21" s="40" t="str">
        <f t="array" aca="1" ref="A21" ca="1">IFERROR(INDEX(parametres,SUMPRODUCT(LARGE((test="x")*ROW(test)-4,ROW(A8)))),"")</f>
        <v>COULEUR</v>
      </c>
      <c r="B21" s="40"/>
      <c r="C21" s="1" t="str">
        <f ca="1">IFERROR(VLOOKUP($A21,tableau,2,0),"")</f>
        <v>ASTM D 1500</v>
      </c>
      <c r="D21" s="73">
        <f ca="1">IFERROR(VLOOKUP($A21,tableau,3,0),"")</f>
        <v>0</v>
      </c>
      <c r="E21" s="73"/>
      <c r="F21" s="74">
        <f ca="1">IFERROR(INDEX(spec_min,MATCH($A21,parametres,0)),"")</f>
        <v>42</v>
      </c>
      <c r="G21" s="72">
        <f ca="1">IFERROR(INDEX(spec_max,MATCH($A21,parametres,0)),"")</f>
        <v>32</v>
      </c>
      <c r="H21" s="9"/>
    </row>
    <row r="22" spans="1:8">
      <c r="A22" s="40" t="str">
        <f t="array" aca="1" ref="A22" ca="1">IFERROR(INDEX(parametres,SUMPRODUCT(LARGE((test="x")*ROW(test)-4,ROW(A9)))),"")</f>
        <v/>
      </c>
      <c r="B22" s="40"/>
      <c r="C22" s="1" t="str">
        <f ca="1">IFERROR(VLOOKUP($A22,tableau,2,0),"")</f>
        <v/>
      </c>
      <c r="D22" s="73" t="str">
        <f ca="1">IFERROR(VLOOKUP($A22,tableau,3,0),"")</f>
        <v/>
      </c>
      <c r="E22" s="73"/>
      <c r="F22" s="74" t="str">
        <f ca="1">IFERROR(INDEX(spec_min,MATCH($A22,parametres,0)),"")</f>
        <v/>
      </c>
      <c r="G22" s="72" t="str">
        <f ca="1">IFERROR(INDEX(spec_max,MATCH($A22,parametres,0)),"")</f>
        <v/>
      </c>
      <c r="H22" s="9"/>
    </row>
    <row r="23" spans="1:8">
      <c r="A23" s="40" t="str">
        <f t="array" aca="1" ref="A23" ca="1">IFERROR(INDEX(parametres,SUMPRODUCT(LARGE((test="x")*ROW(test)-4,ROW(A10)))),"")</f>
        <v/>
      </c>
      <c r="B23" s="40"/>
      <c r="C23" s="1" t="str">
        <f ca="1">IFERROR(VLOOKUP($A23,tableau,2,0),"")</f>
        <v/>
      </c>
      <c r="D23" s="73" t="str">
        <f ca="1">IFERROR(VLOOKUP($A23,tableau,3,0),"")</f>
        <v/>
      </c>
      <c r="E23" s="73"/>
      <c r="F23" s="74" t="str">
        <f ca="1">IFERROR(INDEX(spec_min,MATCH($A23,parametres,0)),"")</f>
        <v/>
      </c>
      <c r="G23" s="72" t="str">
        <f ca="1">IFERROR(INDEX(spec_max,MATCH($A23,parametres,0)),"")</f>
        <v/>
      </c>
      <c r="H23" s="9"/>
    </row>
    <row r="24" spans="1:8">
      <c r="A24" s="40" t="str">
        <f t="array" aca="1" ref="A24" ca="1">IFERROR(INDEX(parametres,SUMPRODUCT(LARGE((test="x")*ROW(test)-4,ROW(A11)))),"")</f>
        <v/>
      </c>
      <c r="B24" s="40"/>
      <c r="C24" s="1" t="str">
        <f ca="1">IFERROR(VLOOKUP($A24,tableau,2,0),"")</f>
        <v/>
      </c>
      <c r="D24" s="73" t="str">
        <f ca="1">IFERROR(VLOOKUP($A24,tableau,3,0),"")</f>
        <v/>
      </c>
      <c r="E24" s="73"/>
      <c r="F24" s="74" t="str">
        <f ca="1">IFERROR(INDEX(spec_min,MATCH($A24,parametres,0)),"")</f>
        <v/>
      </c>
      <c r="G24" s="72" t="str">
        <f ca="1">IFERROR(INDEX(spec_max,MATCH($A24,parametres,0)),"")</f>
        <v/>
      </c>
      <c r="H24" s="9"/>
    </row>
    <row r="25" spans="1:8">
      <c r="A25" s="40" t="str">
        <f t="array" aca="1" ref="A25" ca="1">IFERROR(INDEX(parametres,SUMPRODUCT(LARGE((test="x")*ROW(test)-4,ROW(A12)))),"")</f>
        <v/>
      </c>
      <c r="B25" s="40"/>
      <c r="C25" s="1" t="str">
        <f ca="1">IFERROR(VLOOKUP($A25,tableau,2,0),"")</f>
        <v/>
      </c>
      <c r="D25" s="73" t="str">
        <f ca="1">IFERROR(VLOOKUP($A25,tableau,3,0),"")</f>
        <v/>
      </c>
      <c r="E25" s="73"/>
      <c r="F25" s="74" t="str">
        <f ca="1">IFERROR(INDEX(spec_min,MATCH($A25,parametres,0)),"")</f>
        <v/>
      </c>
      <c r="G25" s="72" t="str">
        <f ca="1">IFERROR(INDEX(spec_max,MATCH($A25,parametres,0)),"")</f>
        <v/>
      </c>
      <c r="H25" s="9"/>
    </row>
    <row r="26" spans="1:8">
      <c r="A26" s="40" t="str">
        <f t="array" aca="1" ref="A26" ca="1">IFERROR(INDEX(parametres,SUMPRODUCT(LARGE((test="x")*ROW(test)-4,ROW(A13)))),"")</f>
        <v/>
      </c>
      <c r="B26" s="40"/>
      <c r="C26" s="1" t="str">
        <f ca="1">IFERROR(VLOOKUP($A26,tableau,2,0),"")</f>
        <v/>
      </c>
      <c r="D26" s="73" t="str">
        <f ca="1">IFERROR(VLOOKUP($A26,tableau,3,0),"")</f>
        <v/>
      </c>
      <c r="E26" s="73"/>
      <c r="F26" s="74" t="str">
        <f ca="1">IFERROR(INDEX(spec_min,MATCH($A26,parametres,0)),"")</f>
        <v/>
      </c>
      <c r="G26" s="72" t="str">
        <f ca="1">IFERROR(INDEX(spec_max,MATCH($A26,parametres,0)),"")</f>
        <v/>
      </c>
      <c r="H26" s="9"/>
    </row>
    <row r="27" spans="1:8">
      <c r="A27" s="40" t="str">
        <f t="array" aca="1" ref="A27" ca="1">IFERROR(INDEX(parametres,SUMPRODUCT(LARGE((test="x")*ROW(test)-4,ROW(A14)))),"")</f>
        <v/>
      </c>
      <c r="B27" s="40"/>
      <c r="C27" s="1" t="str">
        <f ca="1">IFERROR(VLOOKUP($A27,tableau,2,0),"")</f>
        <v/>
      </c>
      <c r="D27" s="73" t="str">
        <f ca="1">IFERROR(VLOOKUP($A27,tableau,3,0),"")</f>
        <v/>
      </c>
      <c r="E27" s="73"/>
      <c r="F27" s="74" t="str">
        <f ca="1">IFERROR(INDEX(spec_min,MATCH($A27,parametres,0)),"")</f>
        <v/>
      </c>
      <c r="G27" s="72" t="str">
        <f ca="1">IFERROR(INDEX(spec_max,MATCH($A27,parametres,0)),"")</f>
        <v/>
      </c>
      <c r="H27" s="9"/>
    </row>
    <row r="28" spans="1:8">
      <c r="A28" s="40" t="str">
        <f t="array" aca="1" ref="A28" ca="1">IFERROR(INDEX(parametres,SUMPRODUCT(LARGE((test="x")*ROW(test)-4,ROW(A15)))),"")</f>
        <v/>
      </c>
      <c r="B28" s="40"/>
      <c r="C28" s="1" t="str">
        <f ca="1">IFERROR(VLOOKUP($A28,tableau,2,0),"")</f>
        <v/>
      </c>
      <c r="D28" s="73" t="str">
        <f ca="1">IFERROR(VLOOKUP($A28,tableau,3,0),"")</f>
        <v/>
      </c>
      <c r="E28" s="73"/>
      <c r="F28" s="74" t="str">
        <f ca="1">IFERROR(INDEX(spec_min,MATCH($A28,parametres,0)),"")</f>
        <v/>
      </c>
      <c r="G28" s="72" t="str">
        <f ca="1">IFERROR(INDEX(spec_max,MATCH($A28,parametres,0)),"")</f>
        <v/>
      </c>
      <c r="H28" s="9"/>
    </row>
    <row r="29" spans="1:8">
      <c r="A29" s="40" t="str">
        <f t="array" aca="1" ref="A29" ca="1">IFERROR(INDEX(parametres,SUMPRODUCT(LARGE((test="x")*ROW(test)-4,ROW(A16)))),"")</f>
        <v/>
      </c>
      <c r="B29" s="40"/>
      <c r="C29" s="1" t="str">
        <f ca="1">IFERROR(VLOOKUP($A29,tableau,2,0),"")</f>
        <v/>
      </c>
      <c r="D29" s="73" t="str">
        <f ca="1">IFERROR(VLOOKUP($A29,tableau,3,0),"")</f>
        <v/>
      </c>
      <c r="E29" s="73"/>
      <c r="F29" s="74" t="str">
        <f ca="1">IFERROR(INDEX(spec_min,MATCH($A29,parametres,0)),"")</f>
        <v/>
      </c>
      <c r="G29" s="72" t="str">
        <f ca="1">IFERROR(INDEX(spec_max,MATCH($A29,parametres,0)),"")</f>
        <v/>
      </c>
      <c r="H29" s="9"/>
    </row>
    <row r="30" spans="1:8">
      <c r="A30" s="70" t="str">
        <f t="array" aca="1" ref="A30" ca="1">IFERROR(INDEX(parametres,SUMPRODUCT(LARGE((test="x")*ROW(test)-4,ROW(A17)))),"")</f>
        <v/>
      </c>
      <c r="B30" s="40"/>
      <c r="C30" s="1" t="str">
        <f ca="1">IFERROR(VLOOKUP($A30,tableau,2,0),"")</f>
        <v/>
      </c>
      <c r="D30" s="73" t="str">
        <f ca="1">IFERROR(VLOOKUP($A30,tableau,3,0),"")</f>
        <v/>
      </c>
      <c r="E30" s="73"/>
      <c r="F30" s="74" t="str">
        <f ca="1">IFERROR(INDEX(spec_min,MATCH($A30,parametres,0)),"")</f>
        <v/>
      </c>
      <c r="G30" s="72" t="str">
        <f ca="1">IFERROR(INDEX(spec_max,MATCH($A30,parametres,0)),"")</f>
        <v/>
      </c>
      <c r="H30" s="9"/>
    </row>
    <row r="31" spans="1:8">
      <c r="A31" s="8" t="s">
        <v>17</v>
      </c>
      <c r="B31" s="1"/>
      <c r="C31" s="1"/>
      <c r="D31" s="1"/>
      <c r="E31" s="1"/>
      <c r="F31" s="1"/>
      <c r="G31" s="1"/>
      <c r="H31" s="9"/>
    </row>
    <row r="32" spans="1:8">
      <c r="A32" s="8"/>
      <c r="B32" s="1"/>
      <c r="C32" s="1"/>
      <c r="D32" s="1"/>
      <c r="E32" s="1"/>
      <c r="F32" s="1"/>
      <c r="G32" s="1"/>
      <c r="H32" s="9"/>
    </row>
    <row r="33" spans="1:8">
      <c r="A33" s="8"/>
      <c r="B33" s="1"/>
      <c r="C33" s="1"/>
      <c r="D33" s="1"/>
      <c r="E33" s="1"/>
      <c r="F33" s="1"/>
      <c r="G33" s="1"/>
      <c r="H33" s="9"/>
    </row>
    <row r="34" spans="1:8">
      <c r="A34" s="8"/>
      <c r="B34" s="1"/>
      <c r="C34" s="1"/>
      <c r="D34" s="1"/>
      <c r="E34" s="1"/>
      <c r="F34" s="1"/>
      <c r="G34" s="1"/>
      <c r="H34" s="9"/>
    </row>
    <row r="35" spans="1:8">
      <c r="A35" s="8"/>
      <c r="B35" s="1"/>
      <c r="C35" s="1"/>
      <c r="D35" s="1"/>
      <c r="E35" s="1"/>
      <c r="F35" s="1"/>
      <c r="G35" s="1"/>
      <c r="H35" s="9"/>
    </row>
    <row r="36" spans="1:8">
      <c r="A36" s="8"/>
      <c r="B36" s="1"/>
      <c r="C36" s="1"/>
      <c r="D36" s="1"/>
      <c r="E36" s="1"/>
      <c r="F36" s="1"/>
      <c r="G36" s="1"/>
      <c r="H36" s="9"/>
    </row>
    <row r="37" spans="1:8">
      <c r="A37" s="5"/>
      <c r="B37" s="6"/>
      <c r="C37" s="6"/>
      <c r="D37" s="6"/>
      <c r="E37" s="6"/>
      <c r="F37" s="6"/>
      <c r="G37" s="6"/>
      <c r="H37" s="7"/>
    </row>
    <row r="38" spans="1:8">
      <c r="A38" s="8"/>
      <c r="B38" s="1"/>
      <c r="C38" s="1"/>
      <c r="D38" s="1"/>
      <c r="E38" s="1"/>
      <c r="F38" s="1"/>
      <c r="G38" s="1"/>
      <c r="H38" s="9"/>
    </row>
    <row r="39" spans="1:8">
      <c r="A39" s="8" t="s">
        <v>13</v>
      </c>
      <c r="B39" s="1"/>
      <c r="C39" s="1"/>
      <c r="D39" s="1"/>
      <c r="E39" s="1"/>
      <c r="F39" s="1"/>
      <c r="G39" s="1"/>
      <c r="H39" s="9"/>
    </row>
    <row r="40" spans="1:8">
      <c r="A40" s="8"/>
      <c r="B40" s="1"/>
      <c r="C40" s="1"/>
      <c r="D40" s="1"/>
      <c r="E40" s="1"/>
      <c r="F40" s="1"/>
      <c r="G40" s="1"/>
      <c r="H40" s="9"/>
    </row>
    <row r="41" spans="1:8">
      <c r="A41" s="10"/>
      <c r="B41" s="11"/>
      <c r="C41" s="11"/>
      <c r="D41" s="11"/>
      <c r="E41" s="11"/>
      <c r="F41" s="11"/>
      <c r="G41" s="11"/>
      <c r="H41" s="12"/>
    </row>
    <row r="44" spans="1:8">
      <c r="A44" s="5"/>
      <c r="B44" s="6"/>
      <c r="C44" s="6"/>
      <c r="D44" s="6"/>
      <c r="E44" s="6"/>
      <c r="F44" s="6"/>
      <c r="G44" s="6"/>
      <c r="H44" s="7"/>
    </row>
    <row r="45" spans="1:8">
      <c r="A45" s="14" t="s">
        <v>3</v>
      </c>
      <c r="B45" s="13">
        <f ca="1">TODAY()</f>
        <v>42522</v>
      </c>
      <c r="C45" s="1"/>
      <c r="D45" s="1"/>
      <c r="E45" s="1"/>
      <c r="F45" s="1"/>
      <c r="G45" s="1"/>
      <c r="H45" s="9"/>
    </row>
    <row r="46" spans="1:8">
      <c r="A46" s="14" t="s">
        <v>4</v>
      </c>
      <c r="B46" s="1"/>
      <c r="C46" s="1"/>
      <c r="D46" s="1"/>
      <c r="E46" s="1"/>
      <c r="F46" s="1"/>
      <c r="G46" s="1" t="s">
        <v>3</v>
      </c>
      <c r="H46" s="9"/>
    </row>
    <row r="47" spans="1:8">
      <c r="A47" s="59" t="s">
        <v>5</v>
      </c>
      <c r="B47" s="60"/>
      <c r="C47" s="60"/>
      <c r="D47" s="60"/>
      <c r="E47" s="1"/>
      <c r="F47" s="1"/>
      <c r="G47" s="1" t="s">
        <v>6</v>
      </c>
      <c r="H47" s="9"/>
    </row>
    <row r="48" spans="1:8">
      <c r="A48" s="8"/>
      <c r="B48" s="1"/>
      <c r="C48" s="1"/>
      <c r="D48" s="1"/>
      <c r="E48" s="1"/>
      <c r="F48" s="1"/>
      <c r="G48" s="1"/>
      <c r="H48" s="9"/>
    </row>
    <row r="49" spans="1:8">
      <c r="A49" s="10"/>
      <c r="B49" s="11"/>
      <c r="C49" s="11"/>
      <c r="D49" s="11"/>
      <c r="E49" s="11"/>
      <c r="F49" s="11"/>
      <c r="G49" s="11"/>
      <c r="H49" s="12"/>
    </row>
  </sheetData>
  <mergeCells count="45">
    <mergeCell ref="A30:B30"/>
    <mergeCell ref="D30:E30"/>
    <mergeCell ref="A47:D47"/>
    <mergeCell ref="A13:B13"/>
    <mergeCell ref="A14:B14"/>
    <mergeCell ref="A15:B15"/>
    <mergeCell ref="A16:B16"/>
    <mergeCell ref="D18:E18"/>
    <mergeCell ref="D19:E19"/>
    <mergeCell ref="D25:E25"/>
    <mergeCell ref="A17:B17"/>
    <mergeCell ref="A18:B18"/>
    <mergeCell ref="A19:B19"/>
    <mergeCell ref="A25:B25"/>
    <mergeCell ref="D13:E13"/>
    <mergeCell ref="D14:E14"/>
    <mergeCell ref="D15:E15"/>
    <mergeCell ref="D16:E16"/>
    <mergeCell ref="B1:G3"/>
    <mergeCell ref="A7:D7"/>
    <mergeCell ref="A8:D8"/>
    <mergeCell ref="A1:A3"/>
    <mergeCell ref="C5:E5"/>
    <mergeCell ref="A5:B5"/>
    <mergeCell ref="E7:H7"/>
    <mergeCell ref="E8:H8"/>
    <mergeCell ref="D17:E17"/>
    <mergeCell ref="D26:E26"/>
    <mergeCell ref="D27:E27"/>
    <mergeCell ref="D28:E28"/>
    <mergeCell ref="D29:E29"/>
    <mergeCell ref="A28:B28"/>
    <mergeCell ref="A29:B29"/>
    <mergeCell ref="A26:B26"/>
    <mergeCell ref="A27:B27"/>
    <mergeCell ref="D20:E20"/>
    <mergeCell ref="D21:E21"/>
    <mergeCell ref="D22:E22"/>
    <mergeCell ref="D23:E23"/>
    <mergeCell ref="D24:E24"/>
    <mergeCell ref="A20:B20"/>
    <mergeCell ref="A21:B21"/>
    <mergeCell ref="A22:B22"/>
    <mergeCell ref="A23:B23"/>
    <mergeCell ref="A24:B24"/>
  </mergeCells>
  <dataValidations count="1">
    <dataValidation type="list" allowBlank="1" showInputMessage="1" showErrorMessage="1" sqref="E7:H7">
      <formula1>Produits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75"/>
  <sheetViews>
    <sheetView topLeftCell="A39" workbookViewId="0">
      <selection activeCell="A75" sqref="A75"/>
    </sheetView>
  </sheetViews>
  <sheetFormatPr baseColWidth="10" defaultRowHeight="15"/>
  <cols>
    <col min="1" max="1" width="36.140625" bestFit="1" customWidth="1"/>
  </cols>
  <sheetData>
    <row r="1" spans="1:2">
      <c r="A1" s="22" t="s">
        <v>14</v>
      </c>
      <c r="B1" s="22" t="s">
        <v>15</v>
      </c>
    </row>
    <row r="2" spans="1:2">
      <c r="A2" s="17" t="s">
        <v>57</v>
      </c>
      <c r="B2" s="20"/>
    </row>
    <row r="3" spans="1:2">
      <c r="A3" s="17" t="s">
        <v>68</v>
      </c>
      <c r="B3" s="20"/>
    </row>
    <row r="4" spans="1:2">
      <c r="A4" s="18" t="s">
        <v>69</v>
      </c>
      <c r="B4" s="20"/>
    </row>
    <row r="5" spans="1:2">
      <c r="A5" s="17" t="s">
        <v>70</v>
      </c>
      <c r="B5" s="20"/>
    </row>
    <row r="6" spans="1:2">
      <c r="A6" s="18" t="s">
        <v>59</v>
      </c>
      <c r="B6" s="20"/>
    </row>
    <row r="7" spans="1:2">
      <c r="A7" s="19" t="s">
        <v>71</v>
      </c>
      <c r="B7" s="21"/>
    </row>
    <row r="8" spans="1:2">
      <c r="A8" s="18" t="s">
        <v>72</v>
      </c>
      <c r="B8" s="20"/>
    </row>
    <row r="9" spans="1:2">
      <c r="A9" s="18" t="s">
        <v>73</v>
      </c>
      <c r="B9" s="20"/>
    </row>
    <row r="10" spans="1:2">
      <c r="A10" s="18" t="s">
        <v>64</v>
      </c>
      <c r="B10" s="20"/>
    </row>
    <row r="11" spans="1:2">
      <c r="A11" s="18" t="s">
        <v>74</v>
      </c>
      <c r="B11" s="20"/>
    </row>
    <row r="12" spans="1:2">
      <c r="A12" s="18" t="s">
        <v>75</v>
      </c>
      <c r="B12" s="20"/>
    </row>
    <row r="13" spans="1:2">
      <c r="A13" s="17" t="s">
        <v>76</v>
      </c>
      <c r="B13" s="20"/>
    </row>
    <row r="14" spans="1:2">
      <c r="A14" s="17" t="s">
        <v>77</v>
      </c>
      <c r="B14" s="20"/>
    </row>
    <row r="15" spans="1:2">
      <c r="A15" s="17" t="s">
        <v>78</v>
      </c>
      <c r="B15" s="20"/>
    </row>
    <row r="16" spans="1:2">
      <c r="A16" s="17" t="s">
        <v>65</v>
      </c>
      <c r="B16" s="20"/>
    </row>
    <row r="17" spans="1:2">
      <c r="A17" s="17" t="s">
        <v>66</v>
      </c>
      <c r="B17" s="20"/>
    </row>
    <row r="18" spans="1:2">
      <c r="A18" s="17" t="s">
        <v>79</v>
      </c>
      <c r="B18" s="20"/>
    </row>
    <row r="19" spans="1:2">
      <c r="A19" s="17" t="s">
        <v>60</v>
      </c>
      <c r="B19" s="20"/>
    </row>
    <row r="20" spans="1:2">
      <c r="A20" s="17" t="s">
        <v>80</v>
      </c>
      <c r="B20" s="20"/>
    </row>
    <row r="21" spans="1:2">
      <c r="A21" s="17" t="s">
        <v>61</v>
      </c>
      <c r="B21" s="20"/>
    </row>
    <row r="22" spans="1:2">
      <c r="A22" s="17" t="s">
        <v>63</v>
      </c>
      <c r="B22" s="20"/>
    </row>
    <row r="23" spans="1:2">
      <c r="A23" s="17" t="s">
        <v>81</v>
      </c>
      <c r="B23" s="20"/>
    </row>
    <row r="24" spans="1:2">
      <c r="A24" s="17" t="s">
        <v>82</v>
      </c>
      <c r="B24" s="20"/>
    </row>
    <row r="25" spans="1:2">
      <c r="A25" s="17" t="s">
        <v>83</v>
      </c>
      <c r="B25" s="20"/>
    </row>
    <row r="26" spans="1:2">
      <c r="A26" s="17" t="s">
        <v>62</v>
      </c>
      <c r="B26" s="20"/>
    </row>
    <row r="27" spans="1:2">
      <c r="A27" s="17" t="s">
        <v>58</v>
      </c>
      <c r="B27" s="20"/>
    </row>
    <row r="28" spans="1:2">
      <c r="A28" s="17" t="s">
        <v>84</v>
      </c>
      <c r="B28" s="20"/>
    </row>
    <row r="29" spans="1:2">
      <c r="A29" s="17" t="s">
        <v>85</v>
      </c>
      <c r="B29" s="20"/>
    </row>
    <row r="30" spans="1:2">
      <c r="A30" s="17" t="s">
        <v>86</v>
      </c>
      <c r="B30" s="20"/>
    </row>
    <row r="31" spans="1:2">
      <c r="A31" s="17" t="s">
        <v>87</v>
      </c>
      <c r="B31" s="20"/>
    </row>
    <row r="32" spans="1:2">
      <c r="A32" s="17" t="s">
        <v>88</v>
      </c>
      <c r="B32" s="20"/>
    </row>
    <row r="33" spans="1:2">
      <c r="A33" s="17" t="s">
        <v>89</v>
      </c>
      <c r="B33" s="20"/>
    </row>
    <row r="34" spans="1:2">
      <c r="A34" s="17" t="s">
        <v>90</v>
      </c>
      <c r="B34" s="20"/>
    </row>
    <row r="35" spans="1:2">
      <c r="A35" s="17" t="s">
        <v>91</v>
      </c>
      <c r="B35" s="20"/>
    </row>
    <row r="36" spans="1:2">
      <c r="A36" s="17" t="s">
        <v>92</v>
      </c>
      <c r="B36" s="20"/>
    </row>
    <row r="37" spans="1:2">
      <c r="A37" s="17" t="s">
        <v>93</v>
      </c>
      <c r="B37" s="20"/>
    </row>
    <row r="38" spans="1:2">
      <c r="A38" s="17" t="s">
        <v>94</v>
      </c>
      <c r="B38" s="20"/>
    </row>
    <row r="39" spans="1:2">
      <c r="A39" s="17" t="s">
        <v>95</v>
      </c>
      <c r="B39" s="20"/>
    </row>
    <row r="40" spans="1:2">
      <c r="A40" s="17" t="s">
        <v>96</v>
      </c>
      <c r="B40" s="20"/>
    </row>
    <row r="41" spans="1:2">
      <c r="A41" s="17" t="s">
        <v>97</v>
      </c>
      <c r="B41" s="20"/>
    </row>
    <row r="42" spans="1:2">
      <c r="A42" s="17" t="s">
        <v>98</v>
      </c>
      <c r="B42" s="20"/>
    </row>
    <row r="43" spans="1:2">
      <c r="A43" s="17" t="s">
        <v>99</v>
      </c>
      <c r="B43" s="20"/>
    </row>
    <row r="44" spans="1:2">
      <c r="A44" s="17" t="s">
        <v>100</v>
      </c>
      <c r="B44" s="20"/>
    </row>
    <row r="45" spans="1:2">
      <c r="A45" s="17" t="s">
        <v>101</v>
      </c>
      <c r="B45" s="20"/>
    </row>
    <row r="46" spans="1:2">
      <c r="A46" s="17" t="s">
        <v>102</v>
      </c>
      <c r="B46" s="20"/>
    </row>
    <row r="47" spans="1:2">
      <c r="A47" s="17" t="s">
        <v>103</v>
      </c>
      <c r="B47" s="20"/>
    </row>
    <row r="48" spans="1:2">
      <c r="A48" s="17" t="s">
        <v>104</v>
      </c>
      <c r="B48" s="20"/>
    </row>
    <row r="49" spans="1:2">
      <c r="A49" s="17" t="s">
        <v>105</v>
      </c>
      <c r="B49" s="20"/>
    </row>
    <row r="50" spans="1:2">
      <c r="A50" s="17" t="s">
        <v>106</v>
      </c>
      <c r="B50" s="20"/>
    </row>
    <row r="51" spans="1:2">
      <c r="A51" s="17" t="s">
        <v>107</v>
      </c>
      <c r="B51" s="20"/>
    </row>
    <row r="52" spans="1:2">
      <c r="A52" s="17" t="s">
        <v>108</v>
      </c>
      <c r="B52" s="20"/>
    </row>
    <row r="53" spans="1:2">
      <c r="A53" s="17" t="s">
        <v>109</v>
      </c>
      <c r="B53" s="20"/>
    </row>
    <row r="54" spans="1:2">
      <c r="A54" s="17" t="s">
        <v>110</v>
      </c>
      <c r="B54" s="20"/>
    </row>
    <row r="55" spans="1:2">
      <c r="A55" s="17" t="s">
        <v>111</v>
      </c>
      <c r="B55" s="20"/>
    </row>
    <row r="56" spans="1:2">
      <c r="A56" s="17" t="s">
        <v>112</v>
      </c>
      <c r="B56" s="20"/>
    </row>
    <row r="57" spans="1:2">
      <c r="A57" s="17" t="s">
        <v>113</v>
      </c>
      <c r="B57" s="20"/>
    </row>
    <row r="58" spans="1:2">
      <c r="A58" s="17" t="s">
        <v>114</v>
      </c>
      <c r="B58" s="20"/>
    </row>
    <row r="59" spans="1:2">
      <c r="A59" s="17" t="s">
        <v>115</v>
      </c>
      <c r="B59" s="20"/>
    </row>
    <row r="60" spans="1:2">
      <c r="A60" s="17" t="s">
        <v>116</v>
      </c>
      <c r="B60" s="20"/>
    </row>
    <row r="61" spans="1:2">
      <c r="A61" s="17" t="s">
        <v>117</v>
      </c>
      <c r="B61" s="20"/>
    </row>
    <row r="62" spans="1:2">
      <c r="A62" s="17" t="s">
        <v>118</v>
      </c>
      <c r="B62" s="20"/>
    </row>
    <row r="63" spans="1:2">
      <c r="A63" s="17" t="s">
        <v>119</v>
      </c>
      <c r="B63" s="20"/>
    </row>
    <row r="64" spans="1:2">
      <c r="A64" s="17" t="s">
        <v>120</v>
      </c>
      <c r="B64" s="20"/>
    </row>
    <row r="65" spans="1:2">
      <c r="A65" s="17" t="s">
        <v>121</v>
      </c>
      <c r="B65" s="20"/>
    </row>
    <row r="66" spans="1:2">
      <c r="A66" s="17" t="s">
        <v>122</v>
      </c>
      <c r="B66" s="20"/>
    </row>
    <row r="67" spans="1:2">
      <c r="A67" s="17" t="s">
        <v>67</v>
      </c>
      <c r="B67" s="20"/>
    </row>
    <row r="68" spans="1:2">
      <c r="A68" s="17" t="s">
        <v>123</v>
      </c>
      <c r="B68" s="20"/>
    </row>
    <row r="69" spans="1:2">
      <c r="A69" s="17" t="s">
        <v>124</v>
      </c>
      <c r="B69" s="20"/>
    </row>
    <row r="70" spans="1:2">
      <c r="A70" s="17" t="s">
        <v>125</v>
      </c>
      <c r="B70" s="20"/>
    </row>
    <row r="71" spans="1:2">
      <c r="A71" s="17" t="s">
        <v>126</v>
      </c>
      <c r="B71" s="20"/>
    </row>
    <row r="72" spans="1:2">
      <c r="A72" s="17" t="s">
        <v>127</v>
      </c>
      <c r="B72" s="20"/>
    </row>
    <row r="73" spans="1:2">
      <c r="A73" s="17" t="s">
        <v>128</v>
      </c>
      <c r="B73" s="20"/>
    </row>
    <row r="74" spans="1:2">
      <c r="A74" s="17" t="s">
        <v>129</v>
      </c>
      <c r="B74" s="20"/>
    </row>
    <row r="75" spans="1:2">
      <c r="A75" s="17" t="s">
        <v>130</v>
      </c>
      <c r="B75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IA20"/>
  <sheetViews>
    <sheetView workbookViewId="0">
      <selection activeCell="D20" sqref="D20"/>
    </sheetView>
  </sheetViews>
  <sheetFormatPr baseColWidth="10" defaultRowHeight="15"/>
  <cols>
    <col min="1" max="1" width="37.7109375" style="24" customWidth="1"/>
    <col min="2" max="2" width="13.28515625" style="24" customWidth="1"/>
    <col min="3" max="3" width="9.7109375" style="24" bestFit="1" customWidth="1"/>
    <col min="4" max="4" width="9.42578125" style="24" bestFit="1" customWidth="1"/>
    <col min="5" max="5" width="9.85546875" style="24" bestFit="1" customWidth="1"/>
    <col min="6" max="6" width="9.85546875" style="24" hidden="1" customWidth="1"/>
    <col min="7" max="8" width="11.42578125" style="24"/>
    <col min="9" max="9" width="0" style="24" hidden="1" customWidth="1"/>
    <col min="10" max="11" width="11.42578125" style="24"/>
    <col min="12" max="12" width="0" style="24" hidden="1" customWidth="1"/>
    <col min="13" max="14" width="11.42578125" style="24"/>
    <col min="15" max="15" width="0" style="24" hidden="1" customWidth="1"/>
    <col min="16" max="17" width="11.42578125" style="24"/>
    <col min="18" max="18" width="0" style="24" hidden="1" customWidth="1"/>
    <col min="19" max="20" width="11.42578125" style="24"/>
    <col min="21" max="21" width="0" style="24" hidden="1" customWidth="1"/>
    <col min="22" max="23" width="11.42578125" style="24"/>
    <col min="24" max="24" width="0" style="24" hidden="1" customWidth="1"/>
    <col min="25" max="26" width="11.42578125" style="24"/>
    <col min="27" max="27" width="0" style="24" hidden="1" customWidth="1"/>
    <col min="28" max="29" width="11.42578125" style="24"/>
    <col min="30" max="30" width="0" style="24" hidden="1" customWidth="1"/>
    <col min="31" max="32" width="11.42578125" style="24"/>
    <col min="33" max="33" width="0" style="24" hidden="1" customWidth="1"/>
    <col min="34" max="35" width="11.42578125" style="24"/>
    <col min="36" max="36" width="0" style="24" hidden="1" customWidth="1"/>
    <col min="37" max="38" width="11.42578125" style="24"/>
    <col min="39" max="39" width="0" style="24" hidden="1" customWidth="1"/>
    <col min="40" max="41" width="11.42578125" style="24"/>
    <col min="42" max="42" width="0" style="24" hidden="1" customWidth="1"/>
    <col min="43" max="44" width="11.42578125" style="24"/>
    <col min="45" max="45" width="0" style="24" hidden="1" customWidth="1"/>
    <col min="46" max="47" width="11.42578125" style="24"/>
    <col min="48" max="48" width="0" style="24" hidden="1" customWidth="1"/>
    <col min="49" max="50" width="11.42578125" style="24"/>
    <col min="51" max="51" width="0" style="24" hidden="1" customWidth="1"/>
    <col min="52" max="53" width="11.42578125" style="24"/>
    <col min="54" max="54" width="0" style="24" hidden="1" customWidth="1"/>
    <col min="55" max="56" width="11.42578125" style="24"/>
    <col min="57" max="57" width="0" style="24" hidden="1" customWidth="1"/>
    <col min="58" max="59" width="11.42578125" style="24"/>
    <col min="60" max="60" width="0" style="24" hidden="1" customWidth="1"/>
    <col min="61" max="62" width="11.42578125" style="24"/>
    <col min="63" max="63" width="0" style="24" hidden="1" customWidth="1"/>
    <col min="64" max="65" width="11.42578125" style="24"/>
    <col min="66" max="66" width="0" style="24" hidden="1" customWidth="1"/>
    <col min="67" max="68" width="11.42578125" style="24"/>
    <col min="69" max="69" width="0" style="24" hidden="1" customWidth="1"/>
    <col min="70" max="71" width="11.42578125" style="24"/>
    <col min="72" max="72" width="0" style="24" hidden="1" customWidth="1"/>
    <col min="73" max="74" width="11.42578125" style="24"/>
    <col min="75" max="75" width="0" style="24" hidden="1" customWidth="1"/>
    <col min="76" max="77" width="11.42578125" style="24"/>
    <col min="78" max="78" width="0" style="24" hidden="1" customWidth="1"/>
    <col min="79" max="80" width="11.42578125" style="24"/>
    <col min="81" max="81" width="0" style="24" hidden="1" customWidth="1"/>
    <col min="82" max="83" width="11.42578125" style="24"/>
    <col min="84" max="84" width="0" style="24" hidden="1" customWidth="1"/>
    <col min="85" max="86" width="11.42578125" style="24"/>
    <col min="87" max="87" width="0" style="24" hidden="1" customWidth="1"/>
    <col min="88" max="89" width="11.42578125" style="24"/>
    <col min="90" max="90" width="0" style="24" hidden="1" customWidth="1"/>
    <col min="91" max="92" width="11.42578125" style="24"/>
    <col min="93" max="93" width="0" style="24" hidden="1" customWidth="1"/>
    <col min="94" max="95" width="11.42578125" style="24"/>
    <col min="96" max="96" width="0" style="24" hidden="1" customWidth="1"/>
    <col min="97" max="98" width="11.42578125" style="24"/>
    <col min="99" max="99" width="0" style="24" hidden="1" customWidth="1"/>
    <col min="100" max="101" width="11.42578125" style="24"/>
    <col min="102" max="102" width="0" style="24" hidden="1" customWidth="1"/>
    <col min="103" max="104" width="11.42578125" style="24"/>
    <col min="105" max="105" width="0" style="24" hidden="1" customWidth="1"/>
    <col min="106" max="107" width="11.42578125" style="24"/>
    <col min="108" max="108" width="0" style="24" hidden="1" customWidth="1"/>
    <col min="109" max="110" width="11.42578125" style="24"/>
    <col min="111" max="111" width="0" style="24" hidden="1" customWidth="1"/>
    <col min="112" max="113" width="11.42578125" style="24"/>
    <col min="114" max="114" width="0" style="24" hidden="1" customWidth="1"/>
    <col min="115" max="116" width="11.42578125" style="24"/>
    <col min="117" max="117" width="0" style="24" hidden="1" customWidth="1"/>
    <col min="118" max="119" width="11.42578125" style="24"/>
    <col min="120" max="120" width="0" style="24" hidden="1" customWidth="1"/>
    <col min="121" max="122" width="11.42578125" style="24"/>
    <col min="123" max="123" width="0" style="24" hidden="1" customWidth="1"/>
    <col min="124" max="125" width="11.42578125" style="24"/>
    <col min="126" max="126" width="0" style="24" hidden="1" customWidth="1"/>
    <col min="127" max="128" width="11.42578125" style="24"/>
    <col min="129" max="129" width="0" style="24" hidden="1" customWidth="1"/>
    <col min="130" max="131" width="11.42578125" style="24"/>
    <col min="132" max="132" width="0" style="24" hidden="1" customWidth="1"/>
    <col min="133" max="134" width="11.42578125" style="24"/>
    <col min="135" max="135" width="0" style="24" hidden="1" customWidth="1"/>
    <col min="136" max="137" width="11.42578125" style="24"/>
    <col min="138" max="138" width="0" style="24" hidden="1" customWidth="1"/>
    <col min="139" max="140" width="11.42578125" style="24"/>
    <col min="141" max="141" width="0" style="24" hidden="1" customWidth="1"/>
    <col min="142" max="143" width="11.42578125" style="24"/>
    <col min="144" max="144" width="0" style="24" hidden="1" customWidth="1"/>
    <col min="145" max="146" width="11.42578125" style="24"/>
    <col min="147" max="147" width="0" style="24" hidden="1" customWidth="1"/>
    <col min="148" max="149" width="11.42578125" style="24"/>
    <col min="150" max="150" width="0" style="24" hidden="1" customWidth="1"/>
    <col min="151" max="152" width="11.42578125" style="24"/>
    <col min="153" max="153" width="0" style="24" hidden="1" customWidth="1"/>
    <col min="154" max="155" width="11.42578125" style="24"/>
    <col min="156" max="156" width="0" style="24" hidden="1" customWidth="1"/>
    <col min="157" max="158" width="11.42578125" style="24"/>
    <col min="159" max="159" width="0" style="24" hidden="1" customWidth="1"/>
    <col min="160" max="161" width="11.42578125" style="24"/>
    <col min="162" max="162" width="0" style="24" hidden="1" customWidth="1"/>
    <col min="163" max="164" width="11.42578125" style="24"/>
    <col min="165" max="165" width="0" style="24" hidden="1" customWidth="1"/>
    <col min="166" max="167" width="11.42578125" style="24"/>
    <col min="168" max="168" width="0" style="24" hidden="1" customWidth="1"/>
    <col min="169" max="170" width="11.42578125" style="24"/>
    <col min="171" max="171" width="0" style="24" hidden="1" customWidth="1"/>
    <col min="172" max="173" width="11.42578125" style="24"/>
    <col min="174" max="174" width="0" style="24" hidden="1" customWidth="1"/>
    <col min="175" max="176" width="11.42578125" style="24"/>
    <col min="177" max="177" width="0" style="24" hidden="1" customWidth="1"/>
    <col min="178" max="179" width="11.42578125" style="24"/>
    <col min="180" max="180" width="0" style="24" hidden="1" customWidth="1"/>
    <col min="181" max="182" width="11.42578125" style="24"/>
    <col min="183" max="183" width="0" style="24" hidden="1" customWidth="1"/>
    <col min="184" max="185" width="11.42578125" style="24"/>
    <col min="186" max="186" width="0" style="24" hidden="1" customWidth="1"/>
    <col min="187" max="188" width="11.42578125" style="24"/>
    <col min="189" max="189" width="0" style="24" hidden="1" customWidth="1"/>
    <col min="190" max="191" width="11.42578125" style="24"/>
    <col min="192" max="192" width="0" style="24" hidden="1" customWidth="1"/>
    <col min="193" max="194" width="11.42578125" style="24"/>
    <col min="195" max="195" width="0" style="24" hidden="1" customWidth="1"/>
    <col min="196" max="197" width="11.42578125" style="24"/>
    <col min="198" max="198" width="0" style="24" hidden="1" customWidth="1"/>
    <col min="199" max="200" width="11.42578125" style="24"/>
    <col min="201" max="201" width="0" style="24" hidden="1" customWidth="1"/>
    <col min="202" max="203" width="11.42578125" style="24"/>
    <col min="204" max="204" width="0" style="24" hidden="1" customWidth="1"/>
    <col min="205" max="206" width="11.42578125" style="24"/>
    <col min="207" max="207" width="0" style="24" hidden="1" customWidth="1"/>
    <col min="208" max="209" width="11.42578125" style="24"/>
    <col min="210" max="210" width="0" style="24" hidden="1" customWidth="1"/>
    <col min="211" max="212" width="11.42578125" style="24"/>
    <col min="213" max="213" width="0" style="24" hidden="1" customWidth="1"/>
    <col min="214" max="215" width="11.42578125" style="24"/>
    <col min="216" max="216" width="0" style="24" hidden="1" customWidth="1"/>
    <col min="217" max="218" width="11.42578125" style="24"/>
    <col min="219" max="219" width="0" style="24" hidden="1" customWidth="1"/>
    <col min="220" max="221" width="11.42578125" style="24"/>
    <col min="222" max="222" width="0" style="24" hidden="1" customWidth="1"/>
    <col min="223" max="224" width="11.42578125" style="24"/>
    <col min="225" max="225" width="0" style="24" hidden="1" customWidth="1"/>
    <col min="226" max="16384" width="11.42578125" style="24"/>
  </cols>
  <sheetData>
    <row r="2" spans="1:235" ht="15.75" thickBot="1"/>
    <row r="3" spans="1:235" ht="15.75" customHeight="1" thickBot="1">
      <c r="D3" s="64" t="s">
        <v>57</v>
      </c>
      <c r="E3" s="65"/>
      <c r="F3" s="66" t="str">
        <f>D3</f>
        <v>a</v>
      </c>
      <c r="G3" s="64" t="s">
        <v>68</v>
      </c>
      <c r="H3" s="65"/>
      <c r="I3" s="66" t="str">
        <f>G3</f>
        <v>b</v>
      </c>
      <c r="J3" s="64" t="s">
        <v>69</v>
      </c>
      <c r="K3" s="65"/>
      <c r="L3" s="66" t="str">
        <f>J3</f>
        <v>c</v>
      </c>
      <c r="M3" s="64" t="s">
        <v>70</v>
      </c>
      <c r="N3" s="65"/>
      <c r="O3" s="66" t="str">
        <f>M3</f>
        <v>d</v>
      </c>
      <c r="P3" s="64" t="s">
        <v>59</v>
      </c>
      <c r="Q3" s="65"/>
      <c r="R3" s="66" t="str">
        <f>P3</f>
        <v>e</v>
      </c>
      <c r="S3" s="64" t="s">
        <v>71</v>
      </c>
      <c r="T3" s="65"/>
      <c r="U3" s="66" t="str">
        <f>S3</f>
        <v>f</v>
      </c>
      <c r="V3" s="64" t="s">
        <v>72</v>
      </c>
      <c r="W3" s="65"/>
      <c r="X3" s="66" t="str">
        <f>V3</f>
        <v>g</v>
      </c>
      <c r="Y3" s="64" t="s">
        <v>73</v>
      </c>
      <c r="Z3" s="65"/>
      <c r="AA3" s="66" t="str">
        <f>Y3</f>
        <v>h</v>
      </c>
      <c r="AB3" s="64" t="s">
        <v>64</v>
      </c>
      <c r="AC3" s="65"/>
      <c r="AD3" s="66" t="str">
        <f>AB3</f>
        <v>i</v>
      </c>
      <c r="AE3" s="64" t="s">
        <v>74</v>
      </c>
      <c r="AF3" s="65"/>
      <c r="AG3" s="66" t="str">
        <f>AE3</f>
        <v>j</v>
      </c>
      <c r="AH3" s="64" t="s">
        <v>75</v>
      </c>
      <c r="AI3" s="65"/>
      <c r="AJ3" s="66" t="str">
        <f>AH3</f>
        <v>k</v>
      </c>
      <c r="AK3" s="64" t="s">
        <v>76</v>
      </c>
      <c r="AL3" s="65"/>
      <c r="AM3" s="66" t="str">
        <f>AK3</f>
        <v>l</v>
      </c>
      <c r="AN3" s="64" t="s">
        <v>77</v>
      </c>
      <c r="AO3" s="65"/>
      <c r="AP3" s="66" t="str">
        <f>AN3</f>
        <v>m</v>
      </c>
      <c r="AQ3" s="64" t="s">
        <v>78</v>
      </c>
      <c r="AR3" s="65"/>
      <c r="AS3" s="66" t="str">
        <f>AQ3</f>
        <v>n</v>
      </c>
      <c r="AT3" s="64" t="s">
        <v>65</v>
      </c>
      <c r="AU3" s="65"/>
      <c r="AV3" s="66" t="str">
        <f>AT3</f>
        <v>o</v>
      </c>
      <c r="AW3" s="64" t="s">
        <v>66</v>
      </c>
      <c r="AX3" s="65"/>
      <c r="AY3" s="66" t="str">
        <f>AW3</f>
        <v>p</v>
      </c>
      <c r="AZ3" s="64" t="s">
        <v>79</v>
      </c>
      <c r="BA3" s="65"/>
      <c r="BB3" s="66" t="str">
        <f>AZ3</f>
        <v>q</v>
      </c>
      <c r="BC3" s="64" t="s">
        <v>60</v>
      </c>
      <c r="BD3" s="65"/>
      <c r="BE3" s="66" t="str">
        <f>BC3</f>
        <v>r</v>
      </c>
      <c r="BF3" s="64" t="s">
        <v>80</v>
      </c>
      <c r="BG3" s="65"/>
      <c r="BH3" s="66" t="str">
        <f>BF3</f>
        <v>s</v>
      </c>
      <c r="BI3" s="64" t="s">
        <v>61</v>
      </c>
      <c r="BJ3" s="65"/>
      <c r="BK3" s="66" t="str">
        <f>BI3</f>
        <v>t</v>
      </c>
      <c r="BL3" s="64" t="s">
        <v>63</v>
      </c>
      <c r="BM3" s="65"/>
      <c r="BN3" s="66" t="str">
        <f>BL3</f>
        <v>u</v>
      </c>
      <c r="BO3" s="64" t="s">
        <v>81</v>
      </c>
      <c r="BP3" s="65"/>
      <c r="BQ3" s="66" t="str">
        <f>BO3</f>
        <v>v</v>
      </c>
      <c r="BR3" s="64" t="s">
        <v>82</v>
      </c>
      <c r="BS3" s="65"/>
      <c r="BT3" s="66" t="str">
        <f>BR3</f>
        <v>w</v>
      </c>
      <c r="BU3" s="64" t="s">
        <v>83</v>
      </c>
      <c r="BV3" s="65"/>
      <c r="BW3" s="66" t="str">
        <f>BU3</f>
        <v>x</v>
      </c>
      <c r="BX3" s="64" t="s">
        <v>62</v>
      </c>
      <c r="BY3" s="65"/>
      <c r="BZ3" s="66" t="str">
        <f>BX3</f>
        <v>y</v>
      </c>
      <c r="CA3" s="64" t="s">
        <v>58</v>
      </c>
      <c r="CB3" s="65"/>
      <c r="CC3" s="66" t="str">
        <f>CA3</f>
        <v>z</v>
      </c>
      <c r="CD3" s="64" t="s">
        <v>84</v>
      </c>
      <c r="CE3" s="65"/>
      <c r="CF3" s="66" t="str">
        <f>CD3</f>
        <v>aa</v>
      </c>
      <c r="CG3" s="64" t="s">
        <v>85</v>
      </c>
      <c r="CH3" s="65"/>
      <c r="CI3" s="66" t="str">
        <f>CG3</f>
        <v>ab</v>
      </c>
      <c r="CJ3" s="64" t="s">
        <v>86</v>
      </c>
      <c r="CK3" s="65"/>
      <c r="CL3" s="66" t="str">
        <f>CJ3</f>
        <v>ac</v>
      </c>
      <c r="CM3" s="64" t="s">
        <v>87</v>
      </c>
      <c r="CN3" s="65"/>
      <c r="CO3" s="66" t="str">
        <f>CM3</f>
        <v>ad</v>
      </c>
      <c r="CP3" s="64" t="s">
        <v>88</v>
      </c>
      <c r="CQ3" s="65"/>
      <c r="CR3" s="66" t="str">
        <f>CP3</f>
        <v>ae</v>
      </c>
      <c r="CS3" s="64" t="s">
        <v>89</v>
      </c>
      <c r="CT3" s="65"/>
      <c r="CU3" s="66" t="str">
        <f>CS3</f>
        <v>af</v>
      </c>
      <c r="CV3" s="64" t="s">
        <v>90</v>
      </c>
      <c r="CW3" s="65"/>
      <c r="CX3" s="66" t="str">
        <f>CV3</f>
        <v>ag</v>
      </c>
      <c r="CY3" s="64" t="s">
        <v>91</v>
      </c>
      <c r="CZ3" s="65"/>
      <c r="DA3" s="66" t="str">
        <f>CY3</f>
        <v>ah</v>
      </c>
      <c r="DB3" s="64" t="s">
        <v>92</v>
      </c>
      <c r="DC3" s="65"/>
      <c r="DD3" s="66" t="str">
        <f>DB3</f>
        <v>ai</v>
      </c>
      <c r="DE3" s="64" t="s">
        <v>93</v>
      </c>
      <c r="DF3" s="65"/>
      <c r="DG3" s="66" t="str">
        <f>DE3</f>
        <v>aj</v>
      </c>
      <c r="DH3" s="64" t="s">
        <v>94</v>
      </c>
      <c r="DI3" s="65"/>
      <c r="DJ3" s="66" t="str">
        <f>DH3</f>
        <v>ak</v>
      </c>
      <c r="DK3" s="64" t="s">
        <v>95</v>
      </c>
      <c r="DL3" s="65"/>
      <c r="DM3" s="66" t="str">
        <f>DK3</f>
        <v>al</v>
      </c>
      <c r="DN3" s="64" t="s">
        <v>96</v>
      </c>
      <c r="DO3" s="65"/>
      <c r="DP3" s="66" t="str">
        <f>DN3</f>
        <v>am</v>
      </c>
      <c r="DQ3" s="64" t="s">
        <v>97</v>
      </c>
      <c r="DR3" s="65"/>
      <c r="DS3" s="66" t="str">
        <f>DQ3</f>
        <v>an</v>
      </c>
      <c r="DT3" s="64" t="s">
        <v>98</v>
      </c>
      <c r="DU3" s="65"/>
      <c r="DV3" s="66" t="str">
        <f>DT3</f>
        <v>ao</v>
      </c>
      <c r="DW3" s="64" t="s">
        <v>99</v>
      </c>
      <c r="DX3" s="65"/>
      <c r="DY3" s="66" t="str">
        <f>DW3</f>
        <v>ap</v>
      </c>
      <c r="DZ3" s="64" t="s">
        <v>100</v>
      </c>
      <c r="EA3" s="65"/>
      <c r="EB3" s="66" t="str">
        <f>DZ3</f>
        <v>aq</v>
      </c>
      <c r="EC3" s="64" t="s">
        <v>101</v>
      </c>
      <c r="ED3" s="65"/>
      <c r="EE3" s="66" t="str">
        <f>EC3</f>
        <v>ar</v>
      </c>
      <c r="EF3" s="64" t="s">
        <v>102</v>
      </c>
      <c r="EG3" s="65"/>
      <c r="EH3" s="66" t="str">
        <f>EF3</f>
        <v>as</v>
      </c>
      <c r="EI3" s="64" t="s">
        <v>103</v>
      </c>
      <c r="EJ3" s="65"/>
      <c r="EK3" s="66" t="str">
        <f>EI3</f>
        <v>at</v>
      </c>
      <c r="EL3" s="64" t="s">
        <v>104</v>
      </c>
      <c r="EM3" s="65"/>
      <c r="EN3" s="66" t="str">
        <f>EL3</f>
        <v>au</v>
      </c>
      <c r="EO3" s="64" t="s">
        <v>105</v>
      </c>
      <c r="EP3" s="65"/>
      <c r="EQ3" s="66" t="str">
        <f>EO3</f>
        <v>av</v>
      </c>
      <c r="ER3" s="64" t="s">
        <v>106</v>
      </c>
      <c r="ES3" s="65"/>
      <c r="ET3" s="66" t="str">
        <f>ER3</f>
        <v>aw</v>
      </c>
      <c r="EU3" s="64" t="s">
        <v>107</v>
      </c>
      <c r="EV3" s="65"/>
      <c r="EW3" s="66" t="str">
        <f>EU3</f>
        <v>ax</v>
      </c>
      <c r="EX3" s="64" t="s">
        <v>108</v>
      </c>
      <c r="EY3" s="65"/>
      <c r="EZ3" s="66" t="str">
        <f>EX3</f>
        <v>ay</v>
      </c>
      <c r="FA3" s="64" t="s">
        <v>109</v>
      </c>
      <c r="FB3" s="65"/>
      <c r="FC3" s="66" t="str">
        <f>FA3</f>
        <v>az</v>
      </c>
      <c r="FD3" s="64" t="s">
        <v>110</v>
      </c>
      <c r="FE3" s="65"/>
      <c r="FF3" s="66" t="str">
        <f>FD3</f>
        <v>ba</v>
      </c>
      <c r="FG3" s="64" t="s">
        <v>111</v>
      </c>
      <c r="FH3" s="65"/>
      <c r="FI3" s="66" t="str">
        <f>FG3</f>
        <v>bb</v>
      </c>
      <c r="FJ3" s="64" t="s">
        <v>112</v>
      </c>
      <c r="FK3" s="65"/>
      <c r="FL3" s="66" t="str">
        <f>FJ3</f>
        <v>bc</v>
      </c>
      <c r="FM3" s="64" t="s">
        <v>113</v>
      </c>
      <c r="FN3" s="65"/>
      <c r="FO3" s="66" t="str">
        <f>FM3</f>
        <v>bd</v>
      </c>
      <c r="FP3" s="64" t="s">
        <v>114</v>
      </c>
      <c r="FQ3" s="65"/>
      <c r="FR3" s="66" t="str">
        <f>FP3</f>
        <v>be</v>
      </c>
      <c r="FS3" s="64" t="s">
        <v>115</v>
      </c>
      <c r="FT3" s="65"/>
      <c r="FU3" s="66" t="str">
        <f>FS3</f>
        <v>bf</v>
      </c>
      <c r="FV3" s="64" t="s">
        <v>116</v>
      </c>
      <c r="FW3" s="65"/>
      <c r="FX3" s="66" t="str">
        <f>FV3</f>
        <v>bg</v>
      </c>
      <c r="FY3" s="64" t="s">
        <v>117</v>
      </c>
      <c r="FZ3" s="65"/>
      <c r="GA3" s="66" t="str">
        <f>FY3</f>
        <v>bh</v>
      </c>
      <c r="GB3" s="64" t="s">
        <v>118</v>
      </c>
      <c r="GC3" s="65"/>
      <c r="GD3" s="66" t="str">
        <f>GB3</f>
        <v>bi</v>
      </c>
      <c r="GE3" s="64" t="s">
        <v>119</v>
      </c>
      <c r="GF3" s="65"/>
      <c r="GG3" s="66" t="str">
        <f>GE3</f>
        <v>bj</v>
      </c>
      <c r="GH3" s="64" t="s">
        <v>120</v>
      </c>
      <c r="GI3" s="65"/>
      <c r="GJ3" s="66" t="str">
        <f>GH3</f>
        <v>bk</v>
      </c>
      <c r="GK3" s="64" t="s">
        <v>121</v>
      </c>
      <c r="GL3" s="65"/>
      <c r="GM3" s="66" t="str">
        <f>GK3</f>
        <v>bl</v>
      </c>
      <c r="GN3" s="64" t="s">
        <v>122</v>
      </c>
      <c r="GO3" s="65"/>
      <c r="GP3" s="66" t="str">
        <f>GN3</f>
        <v>bm</v>
      </c>
      <c r="GQ3" s="64" t="s">
        <v>67</v>
      </c>
      <c r="GR3" s="65"/>
      <c r="GS3" s="66" t="str">
        <f>GQ3</f>
        <v>bn</v>
      </c>
      <c r="GT3" s="64" t="s">
        <v>123</v>
      </c>
      <c r="GU3" s="65"/>
      <c r="GV3" s="66" t="str">
        <f>GT3</f>
        <v>bo</v>
      </c>
      <c r="GW3" s="64" t="s">
        <v>124</v>
      </c>
      <c r="GX3" s="65"/>
      <c r="GY3" s="66" t="str">
        <f>GW3</f>
        <v>bp</v>
      </c>
      <c r="GZ3" s="64" t="s">
        <v>125</v>
      </c>
      <c r="HA3" s="65"/>
      <c r="HB3" s="66" t="str">
        <f>GZ3</f>
        <v>bq</v>
      </c>
      <c r="HC3" s="64" t="s">
        <v>126</v>
      </c>
      <c r="HD3" s="65"/>
      <c r="HE3" s="66" t="str">
        <f>HC3</f>
        <v>br</v>
      </c>
      <c r="HF3" s="64" t="s">
        <v>127</v>
      </c>
      <c r="HG3" s="65"/>
      <c r="HH3" s="66" t="str">
        <f>HF3</f>
        <v>bs</v>
      </c>
      <c r="HI3" s="64" t="s">
        <v>128</v>
      </c>
      <c r="HJ3" s="65"/>
      <c r="HK3" s="66" t="str">
        <f>HI3</f>
        <v>bt</v>
      </c>
      <c r="HL3" s="64" t="s">
        <v>129</v>
      </c>
      <c r="HM3" s="65"/>
      <c r="HN3" s="66" t="str">
        <f>HL3</f>
        <v>bu</v>
      </c>
      <c r="HO3" s="64" t="s">
        <v>130</v>
      </c>
      <c r="HP3" s="65"/>
      <c r="HQ3" s="66" t="str">
        <f>HO3</f>
        <v>bv</v>
      </c>
      <c r="HR3" s="63"/>
      <c r="HS3" s="63"/>
      <c r="HT3" s="63"/>
      <c r="HU3" s="63"/>
      <c r="HV3" s="63"/>
      <c r="HW3" s="63"/>
      <c r="HX3" s="63"/>
      <c r="HY3" s="63"/>
      <c r="HZ3" s="63"/>
      <c r="IA3" s="63"/>
    </row>
    <row r="4" spans="1:235" ht="26.25" thickBot="1">
      <c r="A4" s="25" t="s">
        <v>18</v>
      </c>
      <c r="B4" s="26" t="s">
        <v>19</v>
      </c>
      <c r="C4" s="27" t="s">
        <v>20</v>
      </c>
      <c r="D4" s="28" t="s">
        <v>21</v>
      </c>
      <c r="E4" s="29" t="s">
        <v>22</v>
      </c>
      <c r="F4" s="29" t="s">
        <v>131</v>
      </c>
      <c r="G4" s="28" t="s">
        <v>21</v>
      </c>
      <c r="H4" s="29" t="s">
        <v>22</v>
      </c>
      <c r="I4" s="29" t="s">
        <v>131</v>
      </c>
      <c r="J4" s="28" t="s">
        <v>21</v>
      </c>
      <c r="K4" s="29" t="s">
        <v>22</v>
      </c>
      <c r="L4" s="29" t="s">
        <v>131</v>
      </c>
      <c r="M4" s="28" t="s">
        <v>21</v>
      </c>
      <c r="N4" s="29" t="s">
        <v>22</v>
      </c>
      <c r="O4" s="29" t="s">
        <v>131</v>
      </c>
      <c r="P4" s="28" t="s">
        <v>21</v>
      </c>
      <c r="Q4" s="29" t="s">
        <v>22</v>
      </c>
      <c r="R4" s="29" t="s">
        <v>131</v>
      </c>
      <c r="S4" s="28" t="s">
        <v>21</v>
      </c>
      <c r="T4" s="29" t="s">
        <v>22</v>
      </c>
      <c r="U4" s="29" t="s">
        <v>131</v>
      </c>
      <c r="V4" s="28" t="s">
        <v>21</v>
      </c>
      <c r="W4" s="29" t="s">
        <v>22</v>
      </c>
      <c r="X4" s="29" t="s">
        <v>131</v>
      </c>
      <c r="Y4" s="28" t="s">
        <v>21</v>
      </c>
      <c r="Z4" s="29" t="s">
        <v>22</v>
      </c>
      <c r="AA4" s="29" t="s">
        <v>131</v>
      </c>
      <c r="AB4" s="28" t="s">
        <v>21</v>
      </c>
      <c r="AC4" s="29" t="s">
        <v>22</v>
      </c>
      <c r="AD4" s="29" t="s">
        <v>131</v>
      </c>
      <c r="AE4" s="28" t="s">
        <v>21</v>
      </c>
      <c r="AF4" s="29" t="s">
        <v>22</v>
      </c>
      <c r="AG4" s="29" t="s">
        <v>131</v>
      </c>
      <c r="AH4" s="28" t="s">
        <v>21</v>
      </c>
      <c r="AI4" s="29" t="s">
        <v>22</v>
      </c>
      <c r="AJ4" s="29" t="s">
        <v>131</v>
      </c>
      <c r="AK4" s="28" t="s">
        <v>21</v>
      </c>
      <c r="AL4" s="29" t="s">
        <v>22</v>
      </c>
      <c r="AM4" s="29" t="s">
        <v>131</v>
      </c>
      <c r="AN4" s="28" t="s">
        <v>21</v>
      </c>
      <c r="AO4" s="29" t="s">
        <v>22</v>
      </c>
      <c r="AP4" s="29" t="s">
        <v>131</v>
      </c>
      <c r="AQ4" s="28" t="s">
        <v>21</v>
      </c>
      <c r="AR4" s="29" t="s">
        <v>22</v>
      </c>
      <c r="AS4" s="29" t="s">
        <v>131</v>
      </c>
      <c r="AT4" s="28" t="s">
        <v>21</v>
      </c>
      <c r="AU4" s="29" t="s">
        <v>22</v>
      </c>
      <c r="AV4" s="29" t="s">
        <v>131</v>
      </c>
      <c r="AW4" s="28" t="s">
        <v>21</v>
      </c>
      <c r="AX4" s="29" t="s">
        <v>22</v>
      </c>
      <c r="AY4" s="29" t="s">
        <v>131</v>
      </c>
      <c r="AZ4" s="28" t="s">
        <v>21</v>
      </c>
      <c r="BA4" s="29" t="s">
        <v>22</v>
      </c>
      <c r="BB4" s="29" t="s">
        <v>131</v>
      </c>
      <c r="BC4" s="28" t="s">
        <v>21</v>
      </c>
      <c r="BD4" s="29" t="s">
        <v>22</v>
      </c>
      <c r="BE4" s="29" t="s">
        <v>131</v>
      </c>
      <c r="BF4" s="28" t="s">
        <v>21</v>
      </c>
      <c r="BG4" s="29" t="s">
        <v>22</v>
      </c>
      <c r="BH4" s="29" t="s">
        <v>131</v>
      </c>
      <c r="BI4" s="28" t="s">
        <v>21</v>
      </c>
      <c r="BJ4" s="29" t="s">
        <v>22</v>
      </c>
      <c r="BK4" s="29" t="s">
        <v>131</v>
      </c>
      <c r="BL4" s="28" t="s">
        <v>21</v>
      </c>
      <c r="BM4" s="29" t="s">
        <v>22</v>
      </c>
      <c r="BN4" s="29" t="s">
        <v>131</v>
      </c>
      <c r="BO4" s="28" t="s">
        <v>21</v>
      </c>
      <c r="BP4" s="29" t="s">
        <v>22</v>
      </c>
      <c r="BQ4" s="29" t="s">
        <v>131</v>
      </c>
      <c r="BR4" s="28" t="s">
        <v>21</v>
      </c>
      <c r="BS4" s="29" t="s">
        <v>22</v>
      </c>
      <c r="BT4" s="29" t="s">
        <v>131</v>
      </c>
      <c r="BU4" s="28" t="s">
        <v>21</v>
      </c>
      <c r="BV4" s="29" t="s">
        <v>22</v>
      </c>
      <c r="BW4" s="29" t="s">
        <v>131</v>
      </c>
      <c r="BX4" s="28" t="s">
        <v>21</v>
      </c>
      <c r="BY4" s="29" t="s">
        <v>22</v>
      </c>
      <c r="BZ4" s="29" t="s">
        <v>131</v>
      </c>
      <c r="CA4" s="28" t="s">
        <v>21</v>
      </c>
      <c r="CB4" s="29" t="s">
        <v>22</v>
      </c>
      <c r="CC4" s="29" t="s">
        <v>131</v>
      </c>
      <c r="CD4" s="28" t="s">
        <v>21</v>
      </c>
      <c r="CE4" s="29" t="s">
        <v>22</v>
      </c>
      <c r="CF4" s="29" t="s">
        <v>131</v>
      </c>
      <c r="CG4" s="28" t="s">
        <v>21</v>
      </c>
      <c r="CH4" s="29" t="s">
        <v>22</v>
      </c>
      <c r="CI4" s="29" t="s">
        <v>131</v>
      </c>
      <c r="CJ4" s="28" t="s">
        <v>21</v>
      </c>
      <c r="CK4" s="29" t="s">
        <v>22</v>
      </c>
      <c r="CL4" s="29" t="s">
        <v>131</v>
      </c>
      <c r="CM4" s="28" t="s">
        <v>21</v>
      </c>
      <c r="CN4" s="29" t="s">
        <v>22</v>
      </c>
      <c r="CO4" s="29" t="s">
        <v>131</v>
      </c>
      <c r="CP4" s="28" t="s">
        <v>21</v>
      </c>
      <c r="CQ4" s="29" t="s">
        <v>22</v>
      </c>
      <c r="CR4" s="29" t="s">
        <v>131</v>
      </c>
      <c r="CS4" s="28" t="s">
        <v>21</v>
      </c>
      <c r="CT4" s="29" t="s">
        <v>22</v>
      </c>
      <c r="CU4" s="29" t="s">
        <v>131</v>
      </c>
      <c r="CV4" s="28" t="s">
        <v>21</v>
      </c>
      <c r="CW4" s="29" t="s">
        <v>22</v>
      </c>
      <c r="CX4" s="29" t="s">
        <v>131</v>
      </c>
      <c r="CY4" s="28" t="s">
        <v>21</v>
      </c>
      <c r="CZ4" s="29" t="s">
        <v>22</v>
      </c>
      <c r="DA4" s="29" t="s">
        <v>131</v>
      </c>
      <c r="DB4" s="28" t="s">
        <v>21</v>
      </c>
      <c r="DC4" s="29" t="s">
        <v>22</v>
      </c>
      <c r="DD4" s="29" t="s">
        <v>131</v>
      </c>
      <c r="DE4" s="28" t="s">
        <v>21</v>
      </c>
      <c r="DF4" s="29" t="s">
        <v>22</v>
      </c>
      <c r="DG4" s="29" t="s">
        <v>131</v>
      </c>
      <c r="DH4" s="28" t="s">
        <v>21</v>
      </c>
      <c r="DI4" s="29" t="s">
        <v>22</v>
      </c>
      <c r="DJ4" s="29" t="s">
        <v>131</v>
      </c>
      <c r="DK4" s="28" t="s">
        <v>21</v>
      </c>
      <c r="DL4" s="29" t="s">
        <v>22</v>
      </c>
      <c r="DM4" s="29" t="s">
        <v>131</v>
      </c>
      <c r="DN4" s="28" t="s">
        <v>21</v>
      </c>
      <c r="DO4" s="29" t="s">
        <v>22</v>
      </c>
      <c r="DP4" s="29" t="s">
        <v>131</v>
      </c>
      <c r="DQ4" s="28" t="s">
        <v>21</v>
      </c>
      <c r="DR4" s="29" t="s">
        <v>22</v>
      </c>
      <c r="DS4" s="29" t="s">
        <v>131</v>
      </c>
      <c r="DT4" s="28" t="s">
        <v>21</v>
      </c>
      <c r="DU4" s="29" t="s">
        <v>22</v>
      </c>
      <c r="DV4" s="29" t="s">
        <v>131</v>
      </c>
      <c r="DW4" s="28" t="s">
        <v>21</v>
      </c>
      <c r="DX4" s="29" t="s">
        <v>22</v>
      </c>
      <c r="DY4" s="29" t="s">
        <v>131</v>
      </c>
      <c r="DZ4" s="28" t="s">
        <v>21</v>
      </c>
      <c r="EA4" s="29" t="s">
        <v>22</v>
      </c>
      <c r="EB4" s="29" t="s">
        <v>131</v>
      </c>
      <c r="EC4" s="28" t="s">
        <v>21</v>
      </c>
      <c r="ED4" s="29" t="s">
        <v>22</v>
      </c>
      <c r="EE4" s="29" t="s">
        <v>131</v>
      </c>
      <c r="EF4" s="28" t="s">
        <v>21</v>
      </c>
      <c r="EG4" s="29" t="s">
        <v>22</v>
      </c>
      <c r="EH4" s="29" t="s">
        <v>131</v>
      </c>
      <c r="EI4" s="28" t="s">
        <v>21</v>
      </c>
      <c r="EJ4" s="29" t="s">
        <v>22</v>
      </c>
      <c r="EK4" s="29" t="s">
        <v>131</v>
      </c>
      <c r="EL4" s="28" t="s">
        <v>21</v>
      </c>
      <c r="EM4" s="29" t="s">
        <v>22</v>
      </c>
      <c r="EN4" s="29" t="s">
        <v>131</v>
      </c>
      <c r="EO4" s="28" t="s">
        <v>21</v>
      </c>
      <c r="EP4" s="29" t="s">
        <v>22</v>
      </c>
      <c r="EQ4" s="29" t="s">
        <v>131</v>
      </c>
      <c r="ER4" s="28" t="s">
        <v>21</v>
      </c>
      <c r="ES4" s="29" t="s">
        <v>22</v>
      </c>
      <c r="ET4" s="29" t="s">
        <v>131</v>
      </c>
      <c r="EU4" s="28" t="s">
        <v>21</v>
      </c>
      <c r="EV4" s="29" t="s">
        <v>22</v>
      </c>
      <c r="EW4" s="29" t="s">
        <v>131</v>
      </c>
      <c r="EX4" s="28" t="s">
        <v>21</v>
      </c>
      <c r="EY4" s="29" t="s">
        <v>22</v>
      </c>
      <c r="EZ4" s="29" t="s">
        <v>131</v>
      </c>
      <c r="FA4" s="28" t="s">
        <v>21</v>
      </c>
      <c r="FB4" s="29" t="s">
        <v>22</v>
      </c>
      <c r="FC4" s="29" t="s">
        <v>131</v>
      </c>
      <c r="FD4" s="28" t="s">
        <v>21</v>
      </c>
      <c r="FE4" s="29" t="s">
        <v>22</v>
      </c>
      <c r="FF4" s="29" t="s">
        <v>131</v>
      </c>
      <c r="FG4" s="28" t="s">
        <v>21</v>
      </c>
      <c r="FH4" s="29" t="s">
        <v>22</v>
      </c>
      <c r="FI4" s="29" t="s">
        <v>131</v>
      </c>
      <c r="FJ4" s="28" t="s">
        <v>21</v>
      </c>
      <c r="FK4" s="29" t="s">
        <v>22</v>
      </c>
      <c r="FL4" s="29" t="s">
        <v>131</v>
      </c>
      <c r="FM4" s="28" t="s">
        <v>21</v>
      </c>
      <c r="FN4" s="29" t="s">
        <v>22</v>
      </c>
      <c r="FO4" s="29" t="s">
        <v>131</v>
      </c>
      <c r="FP4" s="28" t="s">
        <v>21</v>
      </c>
      <c r="FQ4" s="29" t="s">
        <v>22</v>
      </c>
      <c r="FR4" s="29" t="s">
        <v>131</v>
      </c>
      <c r="FS4" s="28" t="s">
        <v>21</v>
      </c>
      <c r="FT4" s="29" t="s">
        <v>22</v>
      </c>
      <c r="FU4" s="29" t="s">
        <v>131</v>
      </c>
      <c r="FV4" s="28" t="s">
        <v>21</v>
      </c>
      <c r="FW4" s="29" t="s">
        <v>22</v>
      </c>
      <c r="FX4" s="29" t="s">
        <v>131</v>
      </c>
      <c r="FY4" s="28" t="s">
        <v>21</v>
      </c>
      <c r="FZ4" s="29" t="s">
        <v>22</v>
      </c>
      <c r="GA4" s="29" t="s">
        <v>131</v>
      </c>
      <c r="GB4" s="28" t="s">
        <v>21</v>
      </c>
      <c r="GC4" s="29" t="s">
        <v>22</v>
      </c>
      <c r="GD4" s="29" t="s">
        <v>131</v>
      </c>
      <c r="GE4" s="28" t="s">
        <v>21</v>
      </c>
      <c r="GF4" s="29" t="s">
        <v>22</v>
      </c>
      <c r="GG4" s="29" t="s">
        <v>131</v>
      </c>
      <c r="GH4" s="28" t="s">
        <v>21</v>
      </c>
      <c r="GI4" s="29" t="s">
        <v>22</v>
      </c>
      <c r="GJ4" s="29" t="s">
        <v>131</v>
      </c>
      <c r="GK4" s="28" t="s">
        <v>21</v>
      </c>
      <c r="GL4" s="29" t="s">
        <v>22</v>
      </c>
      <c r="GM4" s="29" t="s">
        <v>131</v>
      </c>
      <c r="GN4" s="28" t="s">
        <v>21</v>
      </c>
      <c r="GO4" s="29" t="s">
        <v>22</v>
      </c>
      <c r="GP4" s="29" t="s">
        <v>131</v>
      </c>
      <c r="GQ4" s="28" t="s">
        <v>21</v>
      </c>
      <c r="GR4" s="29" t="s">
        <v>22</v>
      </c>
      <c r="GS4" s="29" t="s">
        <v>131</v>
      </c>
      <c r="GT4" s="28" t="s">
        <v>21</v>
      </c>
      <c r="GU4" s="29" t="s">
        <v>22</v>
      </c>
      <c r="GV4" s="29" t="s">
        <v>131</v>
      </c>
      <c r="GW4" s="28" t="s">
        <v>21</v>
      </c>
      <c r="GX4" s="29" t="s">
        <v>22</v>
      </c>
      <c r="GY4" s="29" t="s">
        <v>131</v>
      </c>
      <c r="GZ4" s="28" t="s">
        <v>21</v>
      </c>
      <c r="HA4" s="29" t="s">
        <v>22</v>
      </c>
      <c r="HB4" s="29" t="s">
        <v>131</v>
      </c>
      <c r="HC4" s="28" t="s">
        <v>21</v>
      </c>
      <c r="HD4" s="29" t="s">
        <v>22</v>
      </c>
      <c r="HE4" s="29" t="s">
        <v>131</v>
      </c>
      <c r="HF4" s="28" t="s">
        <v>21</v>
      </c>
      <c r="HG4" s="29" t="s">
        <v>22</v>
      </c>
      <c r="HH4" s="29" t="s">
        <v>131</v>
      </c>
      <c r="HI4" s="28" t="s">
        <v>21</v>
      </c>
      <c r="HJ4" s="29" t="s">
        <v>22</v>
      </c>
      <c r="HK4" s="29" t="s">
        <v>131</v>
      </c>
      <c r="HL4" s="28" t="s">
        <v>21</v>
      </c>
      <c r="HM4" s="29" t="s">
        <v>22</v>
      </c>
      <c r="HN4" s="29" t="s">
        <v>131</v>
      </c>
      <c r="HO4" s="28" t="s">
        <v>21</v>
      </c>
      <c r="HP4" s="29" t="s">
        <v>22</v>
      </c>
      <c r="HQ4" s="29" t="s">
        <v>131</v>
      </c>
    </row>
    <row r="5" spans="1:235" ht="15.75" thickBot="1">
      <c r="A5" s="30" t="s">
        <v>23</v>
      </c>
      <c r="B5" s="31" t="s">
        <v>24</v>
      </c>
      <c r="C5" s="32"/>
      <c r="D5" s="33"/>
      <c r="E5" s="34"/>
      <c r="F5" s="67" t="str">
        <f>IF(COUNTA(D5:E5)&gt;0,"x","")</f>
        <v/>
      </c>
      <c r="G5" s="33"/>
      <c r="H5" s="34"/>
      <c r="I5" s="67" t="str">
        <f>IF(COUNTA(G5:H5)&gt;0,"x","")</f>
        <v/>
      </c>
      <c r="J5" s="33"/>
      <c r="K5" s="34"/>
      <c r="L5" s="67" t="str">
        <f>IF(COUNTA(J5:K5)&gt;0,"x","")</f>
        <v/>
      </c>
      <c r="M5" s="33"/>
      <c r="N5" s="34"/>
      <c r="O5" s="67" t="str">
        <f>IF(COUNTA(M5:N5)&gt;0,"x","")</f>
        <v/>
      </c>
      <c r="P5" s="33"/>
      <c r="Q5" s="34"/>
      <c r="R5" s="67" t="str">
        <f>IF(COUNTA(P5:Q5)&gt;0,"x","")</f>
        <v/>
      </c>
      <c r="S5" s="33"/>
      <c r="T5" s="34"/>
      <c r="U5" s="67" t="str">
        <f>IF(COUNTA(S5:T5)&gt;0,"x","")</f>
        <v/>
      </c>
      <c r="V5" s="33"/>
      <c r="W5" s="34"/>
      <c r="X5" s="67" t="str">
        <f>IF(COUNTA(V5:W5)&gt;0,"x","")</f>
        <v/>
      </c>
      <c r="Y5" s="33"/>
      <c r="Z5" s="34"/>
      <c r="AA5" s="67" t="str">
        <f>IF(COUNTA(Y5:Z5)&gt;0,"x","")</f>
        <v/>
      </c>
      <c r="AB5" s="33"/>
      <c r="AC5" s="34"/>
      <c r="AD5" s="67" t="str">
        <f>IF(COUNTA(AB5:AC5)&gt;0,"x","")</f>
        <v/>
      </c>
      <c r="AE5" s="33"/>
      <c r="AF5" s="34"/>
      <c r="AG5" s="67" t="str">
        <f>IF(COUNTA(AE5:AF5)&gt;0,"x","")</f>
        <v/>
      </c>
      <c r="AH5" s="33"/>
      <c r="AI5" s="34"/>
      <c r="AJ5" s="67" t="str">
        <f>IF(COUNTA(AH5:AI5)&gt;0,"x","")</f>
        <v/>
      </c>
      <c r="AK5" s="33"/>
      <c r="AL5" s="34"/>
      <c r="AM5" s="67" t="str">
        <f>IF(COUNTA(AK5:AL5)&gt;0,"x","")</f>
        <v/>
      </c>
      <c r="AN5" s="33"/>
      <c r="AO5" s="34"/>
      <c r="AP5" s="67" t="str">
        <f>IF(COUNTA(AN5:AO5)&gt;0,"x","")</f>
        <v/>
      </c>
      <c r="AQ5" s="33"/>
      <c r="AR5" s="34"/>
      <c r="AS5" s="67" t="str">
        <f>IF(COUNTA(AQ5:AR5)&gt;0,"x","")</f>
        <v/>
      </c>
      <c r="AT5" s="33"/>
      <c r="AU5" s="34"/>
      <c r="AV5" s="67" t="str">
        <f>IF(COUNTA(AT5:AU5)&gt;0,"x","")</f>
        <v/>
      </c>
      <c r="AW5" s="33"/>
      <c r="AX5" s="34"/>
      <c r="AY5" s="67" t="str">
        <f>IF(COUNTA(AW5:AX5)&gt;0,"x","")</f>
        <v/>
      </c>
      <c r="AZ5" s="33"/>
      <c r="BA5" s="34"/>
      <c r="BB5" s="67" t="str">
        <f>IF(COUNTA(AZ5:BA5)&gt;0,"x","")</f>
        <v/>
      </c>
      <c r="BC5" s="33"/>
      <c r="BD5" s="34"/>
      <c r="BE5" s="67" t="str">
        <f>IF(COUNTA(BC5:BD5)&gt;0,"x","")</f>
        <v/>
      </c>
      <c r="BF5" s="33"/>
      <c r="BG5" s="34"/>
      <c r="BH5" s="67" t="str">
        <f>IF(COUNTA(BF5:BG5)&gt;0,"x","")</f>
        <v/>
      </c>
      <c r="BI5" s="33"/>
      <c r="BJ5" s="34"/>
      <c r="BK5" s="67" t="str">
        <f>IF(COUNTA(BI5:BJ5)&gt;0,"x","")</f>
        <v/>
      </c>
      <c r="BL5" s="33"/>
      <c r="BM5" s="34"/>
      <c r="BN5" s="67" t="str">
        <f>IF(COUNTA(BL5:BM5)&gt;0,"x","")</f>
        <v/>
      </c>
      <c r="BO5" s="33"/>
      <c r="BP5" s="34"/>
      <c r="BQ5" s="67" t="str">
        <f>IF(COUNTA(BO5:BP5)&gt;0,"x","")</f>
        <v/>
      </c>
      <c r="BR5" s="33"/>
      <c r="BS5" s="34"/>
      <c r="BT5" s="67" t="str">
        <f>IF(COUNTA(BR5:BS5)&gt;0,"x","")</f>
        <v/>
      </c>
      <c r="BU5" s="33"/>
      <c r="BV5" s="34"/>
      <c r="BW5" s="67" t="str">
        <f>IF(COUNTA(BU5:BV5)&gt;0,"x","")</f>
        <v/>
      </c>
      <c r="BX5" s="33"/>
      <c r="BY5" s="34"/>
      <c r="BZ5" s="67" t="str">
        <f>IF(COUNTA(BX5:BY5)&gt;0,"x","")</f>
        <v/>
      </c>
      <c r="CA5" s="33"/>
      <c r="CB5" s="34"/>
      <c r="CC5" s="67" t="str">
        <f>IF(COUNTA(CA5:CB5)&gt;0,"x","")</f>
        <v/>
      </c>
      <c r="CD5" s="33"/>
      <c r="CE5" s="34"/>
      <c r="CF5" s="67" t="str">
        <f>IF(COUNTA(CD5:CE5)&gt;0,"x","")</f>
        <v/>
      </c>
      <c r="CG5" s="33"/>
      <c r="CH5" s="34"/>
      <c r="CI5" s="67" t="str">
        <f>IF(COUNTA(CG5:CH5)&gt;0,"x","")</f>
        <v/>
      </c>
      <c r="CJ5" s="33"/>
      <c r="CK5" s="34"/>
      <c r="CL5" s="67" t="str">
        <f>IF(COUNTA(CJ5:CK5)&gt;0,"x","")</f>
        <v/>
      </c>
      <c r="CM5" s="33"/>
      <c r="CN5" s="34"/>
      <c r="CO5" s="67" t="str">
        <f>IF(COUNTA(CM5:CN5)&gt;0,"x","")</f>
        <v/>
      </c>
      <c r="CP5" s="33"/>
      <c r="CQ5" s="34"/>
      <c r="CR5" s="67" t="str">
        <f>IF(COUNTA(CP5:CQ5)&gt;0,"x","")</f>
        <v/>
      </c>
      <c r="CS5" s="33"/>
      <c r="CT5" s="34"/>
      <c r="CU5" s="67" t="str">
        <f>IF(COUNTA(CS5:CT5)&gt;0,"x","")</f>
        <v/>
      </c>
      <c r="CV5" s="33"/>
      <c r="CW5" s="34"/>
      <c r="CX5" s="67" t="str">
        <f>IF(COUNTA(CV5:CW5)&gt;0,"x","")</f>
        <v/>
      </c>
      <c r="CY5" s="33"/>
      <c r="CZ5" s="34"/>
      <c r="DA5" s="67" t="str">
        <f>IF(COUNTA(CY5:CZ5)&gt;0,"x","")</f>
        <v/>
      </c>
      <c r="DB5" s="33"/>
      <c r="DC5" s="34"/>
      <c r="DD5" s="67" t="str">
        <f>IF(COUNTA(DB5:DC5)&gt;0,"x","")</f>
        <v/>
      </c>
      <c r="DE5" s="33"/>
      <c r="DF5" s="34"/>
      <c r="DG5" s="67" t="str">
        <f>IF(COUNTA(DE5:DF5)&gt;0,"x","")</f>
        <v/>
      </c>
      <c r="DH5" s="33"/>
      <c r="DI5" s="34"/>
      <c r="DJ5" s="67" t="str">
        <f>IF(COUNTA(DH5:DI5)&gt;0,"x","")</f>
        <v/>
      </c>
      <c r="DK5" s="33"/>
      <c r="DL5" s="34"/>
      <c r="DM5" s="67" t="str">
        <f>IF(COUNTA(DK5:DL5)&gt;0,"x","")</f>
        <v/>
      </c>
      <c r="DN5" s="33"/>
      <c r="DO5" s="34"/>
      <c r="DP5" s="67" t="str">
        <f>IF(COUNTA(DN5:DO5)&gt;0,"x","")</f>
        <v/>
      </c>
      <c r="DQ5" s="33"/>
      <c r="DR5" s="34"/>
      <c r="DS5" s="67" t="str">
        <f>IF(COUNTA(DQ5:DR5)&gt;0,"x","")</f>
        <v/>
      </c>
      <c r="DT5" s="33"/>
      <c r="DU5" s="34"/>
      <c r="DV5" s="67" t="str">
        <f>IF(COUNTA(DT5:DU5)&gt;0,"x","")</f>
        <v/>
      </c>
      <c r="DW5" s="33"/>
      <c r="DX5" s="34"/>
      <c r="DY5" s="67" t="str">
        <f>IF(COUNTA(DW5:DX5)&gt;0,"x","")</f>
        <v/>
      </c>
      <c r="DZ5" s="33"/>
      <c r="EA5" s="34"/>
      <c r="EB5" s="67" t="str">
        <f>IF(COUNTA(DZ5:EA5)&gt;0,"x","")</f>
        <v/>
      </c>
      <c r="EC5" s="33"/>
      <c r="ED5" s="34"/>
      <c r="EE5" s="67" t="str">
        <f>IF(COUNTA(EC5:ED5)&gt;0,"x","")</f>
        <v/>
      </c>
      <c r="EF5" s="33"/>
      <c r="EG5" s="34"/>
      <c r="EH5" s="67" t="str">
        <f>IF(COUNTA(EF5:EG5)&gt;0,"x","")</f>
        <v/>
      </c>
      <c r="EI5" s="33"/>
      <c r="EJ5" s="34"/>
      <c r="EK5" s="67" t="str">
        <f>IF(COUNTA(EI5:EJ5)&gt;0,"x","")</f>
        <v/>
      </c>
      <c r="EL5" s="33"/>
      <c r="EM5" s="34"/>
      <c r="EN5" s="67" t="str">
        <f>IF(COUNTA(EL5:EM5)&gt;0,"x","")</f>
        <v/>
      </c>
      <c r="EO5" s="33"/>
      <c r="EP5" s="34"/>
      <c r="EQ5" s="67" t="str">
        <f>IF(COUNTA(EO5:EP5)&gt;0,"x","")</f>
        <v/>
      </c>
      <c r="ER5" s="33"/>
      <c r="ES5" s="34"/>
      <c r="ET5" s="67" t="str">
        <f>IF(COUNTA(ER5:ES5)&gt;0,"x","")</f>
        <v/>
      </c>
      <c r="EU5" s="33"/>
      <c r="EV5" s="34"/>
      <c r="EW5" s="67" t="str">
        <f>IF(COUNTA(EU5:EV5)&gt;0,"x","")</f>
        <v/>
      </c>
      <c r="EX5" s="33"/>
      <c r="EY5" s="34"/>
      <c r="EZ5" s="67" t="str">
        <f>IF(COUNTA(EX5:EY5)&gt;0,"x","")</f>
        <v/>
      </c>
      <c r="FA5" s="33"/>
      <c r="FB5" s="34"/>
      <c r="FC5" s="67" t="str">
        <f>IF(COUNTA(FA5:FB5)&gt;0,"x","")</f>
        <v/>
      </c>
      <c r="FD5" s="33"/>
      <c r="FE5" s="34"/>
      <c r="FF5" s="67" t="str">
        <f>IF(COUNTA(FD5:FE5)&gt;0,"x","")</f>
        <v/>
      </c>
      <c r="FG5" s="33"/>
      <c r="FH5" s="34"/>
      <c r="FI5" s="67" t="str">
        <f>IF(COUNTA(FG5:FH5)&gt;0,"x","")</f>
        <v/>
      </c>
      <c r="FJ5" s="33"/>
      <c r="FK5" s="34"/>
      <c r="FL5" s="67" t="str">
        <f>IF(COUNTA(FJ5:FK5)&gt;0,"x","")</f>
        <v/>
      </c>
      <c r="FM5" s="33"/>
      <c r="FN5" s="34"/>
      <c r="FO5" s="67" t="str">
        <f>IF(COUNTA(FM5:FN5)&gt;0,"x","")</f>
        <v/>
      </c>
      <c r="FP5" s="33"/>
      <c r="FQ5" s="34"/>
      <c r="FR5" s="67" t="str">
        <f>IF(COUNTA(FP5:FQ5)&gt;0,"x","")</f>
        <v/>
      </c>
      <c r="FS5" s="33"/>
      <c r="FT5" s="34"/>
      <c r="FU5" s="67" t="str">
        <f>IF(COUNTA(FS5:FT5)&gt;0,"x","")</f>
        <v/>
      </c>
      <c r="FV5" s="33"/>
      <c r="FW5" s="34"/>
      <c r="FX5" s="67" t="str">
        <f>IF(COUNTA(FV5:FW5)&gt;0,"x","")</f>
        <v/>
      </c>
      <c r="FY5" s="33"/>
      <c r="FZ5" s="34"/>
      <c r="GA5" s="67" t="str">
        <f>IF(COUNTA(FY5:FZ5)&gt;0,"x","")</f>
        <v/>
      </c>
      <c r="GB5" s="33"/>
      <c r="GC5" s="34"/>
      <c r="GD5" s="67" t="str">
        <f>IF(COUNTA(GB5:GC5)&gt;0,"x","")</f>
        <v/>
      </c>
      <c r="GE5" s="33"/>
      <c r="GF5" s="34"/>
      <c r="GG5" s="67" t="str">
        <f>IF(COUNTA(GE5:GF5)&gt;0,"x","")</f>
        <v/>
      </c>
      <c r="GH5" s="33"/>
      <c r="GI5" s="34"/>
      <c r="GJ5" s="67" t="str">
        <f>IF(COUNTA(GH5:GI5)&gt;0,"x","")</f>
        <v/>
      </c>
      <c r="GK5" s="33"/>
      <c r="GL5" s="34"/>
      <c r="GM5" s="67" t="str">
        <f>IF(COUNTA(GK5:GL5)&gt;0,"x","")</f>
        <v/>
      </c>
      <c r="GN5" s="33"/>
      <c r="GO5" s="34"/>
      <c r="GP5" s="67" t="str">
        <f>IF(COUNTA(GN5:GO5)&gt;0,"x","")</f>
        <v/>
      </c>
      <c r="GQ5" s="33"/>
      <c r="GR5" s="34"/>
      <c r="GS5" s="67" t="str">
        <f>IF(COUNTA(GQ5:GR5)&gt;0,"x","")</f>
        <v/>
      </c>
      <c r="GT5" s="33"/>
      <c r="GU5" s="34"/>
      <c r="GV5" s="67" t="str">
        <f>IF(COUNTA(GT5:GU5)&gt;0,"x","")</f>
        <v/>
      </c>
      <c r="GW5" s="33"/>
      <c r="GX5" s="34"/>
      <c r="GY5" s="67" t="str">
        <f>IF(COUNTA(GW5:GX5)&gt;0,"x","")</f>
        <v/>
      </c>
      <c r="GZ5" s="33"/>
      <c r="HA5" s="34"/>
      <c r="HB5" s="67" t="str">
        <f>IF(COUNTA(GZ5:HA5)&gt;0,"x","")</f>
        <v/>
      </c>
      <c r="HC5" s="33"/>
      <c r="HD5" s="34"/>
      <c r="HE5" s="67" t="str">
        <f>IF(COUNTA(HC5:HD5)&gt;0,"x","")</f>
        <v/>
      </c>
      <c r="HF5" s="33"/>
      <c r="HG5" s="34"/>
      <c r="HH5" s="67" t="str">
        <f>IF(COUNTA(HF5:HG5)&gt;0,"x","")</f>
        <v/>
      </c>
      <c r="HI5" s="33"/>
      <c r="HJ5" s="34"/>
      <c r="HK5" s="67" t="str">
        <f>IF(COUNTA(HI5:HJ5)&gt;0,"x","")</f>
        <v/>
      </c>
      <c r="HL5" s="33"/>
      <c r="HM5" s="34"/>
      <c r="HN5" s="67" t="str">
        <f>IF(COUNTA(HL5:HM5)&gt;0,"x","")</f>
        <v/>
      </c>
      <c r="HO5" s="33"/>
      <c r="HP5" s="34"/>
      <c r="HQ5" s="67" t="str">
        <f>IF(COUNTA(HO5:HP5)&gt;0,"x","")</f>
        <v/>
      </c>
    </row>
    <row r="6" spans="1:235" ht="15.75" thickBot="1">
      <c r="A6" s="30" t="s">
        <v>25</v>
      </c>
      <c r="B6" s="31" t="s">
        <v>26</v>
      </c>
      <c r="C6" s="35"/>
      <c r="D6" s="36">
        <v>42</v>
      </c>
      <c r="E6" s="37">
        <v>32</v>
      </c>
      <c r="F6" s="68" t="str">
        <f t="shared" ref="F6:F20" si="0">IF(COUNTA(D6:E6)&gt;0,"x","")</f>
        <v>x</v>
      </c>
      <c r="G6" s="36"/>
      <c r="H6" s="37"/>
      <c r="I6" s="68" t="str">
        <f t="shared" ref="I6:I20" si="1">IF(COUNTA(G6:H6)&gt;0,"x","")</f>
        <v/>
      </c>
      <c r="J6" s="36"/>
      <c r="K6" s="37"/>
      <c r="L6" s="68" t="str">
        <f t="shared" ref="L6:L20" si="2">IF(COUNTA(J6:K6)&gt;0,"x","")</f>
        <v/>
      </c>
      <c r="M6" s="36"/>
      <c r="N6" s="37"/>
      <c r="O6" s="68" t="str">
        <f t="shared" ref="O6:O20" si="3">IF(COUNTA(M6:N6)&gt;0,"x","")</f>
        <v/>
      </c>
      <c r="P6" s="36"/>
      <c r="Q6" s="37"/>
      <c r="R6" s="68" t="str">
        <f t="shared" ref="R6:R20" si="4">IF(COUNTA(P6:Q6)&gt;0,"x","")</f>
        <v/>
      </c>
      <c r="S6" s="36"/>
      <c r="T6" s="37"/>
      <c r="U6" s="68" t="str">
        <f t="shared" ref="U6:U20" si="5">IF(COUNTA(S6:T6)&gt;0,"x","")</f>
        <v/>
      </c>
      <c r="V6" s="36"/>
      <c r="W6" s="37"/>
      <c r="X6" s="68" t="str">
        <f t="shared" ref="X6:X20" si="6">IF(COUNTA(V6:W6)&gt;0,"x","")</f>
        <v/>
      </c>
      <c r="Y6" s="36"/>
      <c r="Z6" s="37"/>
      <c r="AA6" s="68" t="str">
        <f t="shared" ref="AA6:AA20" si="7">IF(COUNTA(Y6:Z6)&gt;0,"x","")</f>
        <v/>
      </c>
      <c r="AB6" s="36"/>
      <c r="AC6" s="37"/>
      <c r="AD6" s="68" t="str">
        <f t="shared" ref="AD6:AD20" si="8">IF(COUNTA(AB6:AC6)&gt;0,"x","")</f>
        <v/>
      </c>
      <c r="AE6" s="36"/>
      <c r="AF6" s="37"/>
      <c r="AG6" s="68" t="str">
        <f t="shared" ref="AG6:AG20" si="9">IF(COUNTA(AE6:AF6)&gt;0,"x","")</f>
        <v/>
      </c>
      <c r="AH6" s="36"/>
      <c r="AI6" s="37"/>
      <c r="AJ6" s="68" t="str">
        <f t="shared" ref="AJ6:AJ20" si="10">IF(COUNTA(AH6:AI6)&gt;0,"x","")</f>
        <v/>
      </c>
      <c r="AK6" s="36"/>
      <c r="AL6" s="37"/>
      <c r="AM6" s="68" t="str">
        <f t="shared" ref="AM6:AM20" si="11">IF(COUNTA(AK6:AL6)&gt;0,"x","")</f>
        <v/>
      </c>
      <c r="AN6" s="36"/>
      <c r="AO6" s="37"/>
      <c r="AP6" s="68" t="str">
        <f t="shared" ref="AP6:AP20" si="12">IF(COUNTA(AN6:AO6)&gt;0,"x","")</f>
        <v/>
      </c>
      <c r="AQ6" s="36"/>
      <c r="AR6" s="37"/>
      <c r="AS6" s="68" t="str">
        <f t="shared" ref="AS6:AS20" si="13">IF(COUNTA(AQ6:AR6)&gt;0,"x","")</f>
        <v/>
      </c>
      <c r="AT6" s="36"/>
      <c r="AU6" s="37"/>
      <c r="AV6" s="68" t="str">
        <f t="shared" ref="AV6:AV20" si="14">IF(COUNTA(AT6:AU6)&gt;0,"x","")</f>
        <v/>
      </c>
      <c r="AW6" s="36"/>
      <c r="AX6" s="37"/>
      <c r="AY6" s="68" t="str">
        <f t="shared" ref="AY6:AY20" si="15">IF(COUNTA(AW6:AX6)&gt;0,"x","")</f>
        <v/>
      </c>
      <c r="AZ6" s="36"/>
      <c r="BA6" s="37"/>
      <c r="BB6" s="68" t="str">
        <f t="shared" ref="BB6:BB20" si="16">IF(COUNTA(AZ6:BA6)&gt;0,"x","")</f>
        <v/>
      </c>
      <c r="BC6" s="36"/>
      <c r="BD6" s="37"/>
      <c r="BE6" s="68" t="str">
        <f t="shared" ref="BE6:BE20" si="17">IF(COUNTA(BC6:BD6)&gt;0,"x","")</f>
        <v/>
      </c>
      <c r="BF6" s="36"/>
      <c r="BG6" s="37"/>
      <c r="BH6" s="68" t="str">
        <f t="shared" ref="BH6:BH20" si="18">IF(COUNTA(BF6:BG6)&gt;0,"x","")</f>
        <v/>
      </c>
      <c r="BI6" s="36"/>
      <c r="BJ6" s="37"/>
      <c r="BK6" s="68" t="str">
        <f t="shared" ref="BK6:BK20" si="19">IF(COUNTA(BI6:BJ6)&gt;0,"x","")</f>
        <v/>
      </c>
      <c r="BL6" s="36"/>
      <c r="BM6" s="37"/>
      <c r="BN6" s="68" t="str">
        <f t="shared" ref="BN6:BN20" si="20">IF(COUNTA(BL6:BM6)&gt;0,"x","")</f>
        <v/>
      </c>
      <c r="BO6" s="36"/>
      <c r="BP6" s="37"/>
      <c r="BQ6" s="68" t="str">
        <f t="shared" ref="BQ6:BQ20" si="21">IF(COUNTA(BO6:BP6)&gt;0,"x","")</f>
        <v/>
      </c>
      <c r="BR6" s="36"/>
      <c r="BS6" s="37"/>
      <c r="BT6" s="68" t="str">
        <f t="shared" ref="BT6:BT20" si="22">IF(COUNTA(BR6:BS6)&gt;0,"x","")</f>
        <v/>
      </c>
      <c r="BU6" s="36"/>
      <c r="BV6" s="37"/>
      <c r="BW6" s="68" t="str">
        <f t="shared" ref="BW6:BW20" si="23">IF(COUNTA(BU6:BV6)&gt;0,"x","")</f>
        <v/>
      </c>
      <c r="BX6" s="36"/>
      <c r="BY6" s="37"/>
      <c r="BZ6" s="68" t="str">
        <f t="shared" ref="BZ6:BZ20" si="24">IF(COUNTA(BX6:BY6)&gt;0,"x","")</f>
        <v/>
      </c>
      <c r="CA6" s="36"/>
      <c r="CB6" s="37"/>
      <c r="CC6" s="68" t="str">
        <f t="shared" ref="CC6:CC20" si="25">IF(COUNTA(CA6:CB6)&gt;0,"x","")</f>
        <v/>
      </c>
      <c r="CD6" s="36"/>
      <c r="CE6" s="37"/>
      <c r="CF6" s="68" t="str">
        <f t="shared" ref="CF6:CF20" si="26">IF(COUNTA(CD6:CE6)&gt;0,"x","")</f>
        <v/>
      </c>
      <c r="CG6" s="36"/>
      <c r="CH6" s="37"/>
      <c r="CI6" s="68" t="str">
        <f t="shared" ref="CI6:CI20" si="27">IF(COUNTA(CG6:CH6)&gt;0,"x","")</f>
        <v/>
      </c>
      <c r="CJ6" s="36"/>
      <c r="CK6" s="37"/>
      <c r="CL6" s="68" t="str">
        <f t="shared" ref="CL6:CL20" si="28">IF(COUNTA(CJ6:CK6)&gt;0,"x","")</f>
        <v/>
      </c>
      <c r="CM6" s="36"/>
      <c r="CN6" s="37"/>
      <c r="CO6" s="68" t="str">
        <f t="shared" ref="CO6:CO20" si="29">IF(COUNTA(CM6:CN6)&gt;0,"x","")</f>
        <v/>
      </c>
      <c r="CP6" s="36"/>
      <c r="CQ6" s="37"/>
      <c r="CR6" s="68" t="str">
        <f t="shared" ref="CR6:CR20" si="30">IF(COUNTA(CP6:CQ6)&gt;0,"x","")</f>
        <v/>
      </c>
      <c r="CS6" s="36"/>
      <c r="CT6" s="37"/>
      <c r="CU6" s="68" t="str">
        <f t="shared" ref="CU6:CU20" si="31">IF(COUNTA(CS6:CT6)&gt;0,"x","")</f>
        <v/>
      </c>
      <c r="CV6" s="36"/>
      <c r="CW6" s="37"/>
      <c r="CX6" s="68" t="str">
        <f t="shared" ref="CX6:CX20" si="32">IF(COUNTA(CV6:CW6)&gt;0,"x","")</f>
        <v/>
      </c>
      <c r="CY6" s="36"/>
      <c r="CZ6" s="37"/>
      <c r="DA6" s="68" t="str">
        <f t="shared" ref="DA6:DA20" si="33">IF(COUNTA(CY6:CZ6)&gt;0,"x","")</f>
        <v/>
      </c>
      <c r="DB6" s="36"/>
      <c r="DC6" s="37"/>
      <c r="DD6" s="68" t="str">
        <f t="shared" ref="DD6:DD20" si="34">IF(COUNTA(DB6:DC6)&gt;0,"x","")</f>
        <v/>
      </c>
      <c r="DE6" s="36"/>
      <c r="DF6" s="37"/>
      <c r="DG6" s="68" t="str">
        <f t="shared" ref="DG6:DG20" si="35">IF(COUNTA(DE6:DF6)&gt;0,"x","")</f>
        <v/>
      </c>
      <c r="DH6" s="36"/>
      <c r="DI6" s="37"/>
      <c r="DJ6" s="68" t="str">
        <f t="shared" ref="DJ6:DJ20" si="36">IF(COUNTA(DH6:DI6)&gt;0,"x","")</f>
        <v/>
      </c>
      <c r="DK6" s="36"/>
      <c r="DL6" s="37"/>
      <c r="DM6" s="68" t="str">
        <f t="shared" ref="DM6:DM20" si="37">IF(COUNTA(DK6:DL6)&gt;0,"x","")</f>
        <v/>
      </c>
      <c r="DN6" s="36"/>
      <c r="DO6" s="37"/>
      <c r="DP6" s="68" t="str">
        <f t="shared" ref="DP6:DP20" si="38">IF(COUNTA(DN6:DO6)&gt;0,"x","")</f>
        <v/>
      </c>
      <c r="DQ6" s="36"/>
      <c r="DR6" s="37"/>
      <c r="DS6" s="68" t="str">
        <f t="shared" ref="DS6:DS20" si="39">IF(COUNTA(DQ6:DR6)&gt;0,"x","")</f>
        <v/>
      </c>
      <c r="DT6" s="36"/>
      <c r="DU6" s="37"/>
      <c r="DV6" s="68" t="str">
        <f t="shared" ref="DV6:DV20" si="40">IF(COUNTA(DT6:DU6)&gt;0,"x","")</f>
        <v/>
      </c>
      <c r="DW6" s="36"/>
      <c r="DX6" s="37"/>
      <c r="DY6" s="68" t="str">
        <f t="shared" ref="DY6:DY20" si="41">IF(COUNTA(DW6:DX6)&gt;0,"x","")</f>
        <v/>
      </c>
      <c r="DZ6" s="36"/>
      <c r="EA6" s="37"/>
      <c r="EB6" s="68" t="str">
        <f t="shared" ref="EB6:EB20" si="42">IF(COUNTA(DZ6:EA6)&gt;0,"x","")</f>
        <v/>
      </c>
      <c r="EC6" s="36"/>
      <c r="ED6" s="37"/>
      <c r="EE6" s="68" t="str">
        <f t="shared" ref="EE6:EE20" si="43">IF(COUNTA(EC6:ED6)&gt;0,"x","")</f>
        <v/>
      </c>
      <c r="EF6" s="36"/>
      <c r="EG6" s="37"/>
      <c r="EH6" s="68" t="str">
        <f t="shared" ref="EH6:EH20" si="44">IF(COUNTA(EF6:EG6)&gt;0,"x","")</f>
        <v/>
      </c>
      <c r="EI6" s="36"/>
      <c r="EJ6" s="37"/>
      <c r="EK6" s="68" t="str">
        <f t="shared" ref="EK6:EK20" si="45">IF(COUNTA(EI6:EJ6)&gt;0,"x","")</f>
        <v/>
      </c>
      <c r="EL6" s="36"/>
      <c r="EM6" s="37"/>
      <c r="EN6" s="68" t="str">
        <f t="shared" ref="EN6:EN20" si="46">IF(COUNTA(EL6:EM6)&gt;0,"x","")</f>
        <v/>
      </c>
      <c r="EO6" s="36"/>
      <c r="EP6" s="37"/>
      <c r="EQ6" s="68" t="str">
        <f t="shared" ref="EQ6:EQ20" si="47">IF(COUNTA(EO6:EP6)&gt;0,"x","")</f>
        <v/>
      </c>
      <c r="ER6" s="36"/>
      <c r="ES6" s="37"/>
      <c r="ET6" s="68" t="str">
        <f t="shared" ref="ET6:ET20" si="48">IF(COUNTA(ER6:ES6)&gt;0,"x","")</f>
        <v/>
      </c>
      <c r="EU6" s="36"/>
      <c r="EV6" s="37"/>
      <c r="EW6" s="68" t="str">
        <f t="shared" ref="EW6:EW20" si="49">IF(COUNTA(EU6:EV6)&gt;0,"x","")</f>
        <v/>
      </c>
      <c r="EX6" s="36"/>
      <c r="EY6" s="37"/>
      <c r="EZ6" s="68" t="str">
        <f t="shared" ref="EZ6:EZ20" si="50">IF(COUNTA(EX6:EY6)&gt;0,"x","")</f>
        <v/>
      </c>
      <c r="FA6" s="36"/>
      <c r="FB6" s="37"/>
      <c r="FC6" s="68" t="str">
        <f t="shared" ref="FC6:FC20" si="51">IF(COUNTA(FA6:FB6)&gt;0,"x","")</f>
        <v/>
      </c>
      <c r="FD6" s="36"/>
      <c r="FE6" s="37"/>
      <c r="FF6" s="68" t="str">
        <f t="shared" ref="FF6:FF20" si="52">IF(COUNTA(FD6:FE6)&gt;0,"x","")</f>
        <v/>
      </c>
      <c r="FG6" s="36"/>
      <c r="FH6" s="37"/>
      <c r="FI6" s="68" t="str">
        <f t="shared" ref="FI6:FI20" si="53">IF(COUNTA(FG6:FH6)&gt;0,"x","")</f>
        <v/>
      </c>
      <c r="FJ6" s="36"/>
      <c r="FK6" s="37"/>
      <c r="FL6" s="68" t="str">
        <f t="shared" ref="FL6:FL20" si="54">IF(COUNTA(FJ6:FK6)&gt;0,"x","")</f>
        <v/>
      </c>
      <c r="FM6" s="36"/>
      <c r="FN6" s="37"/>
      <c r="FO6" s="68" t="str">
        <f t="shared" ref="FO6:FO20" si="55">IF(COUNTA(FM6:FN6)&gt;0,"x","")</f>
        <v/>
      </c>
      <c r="FP6" s="36"/>
      <c r="FQ6" s="37"/>
      <c r="FR6" s="68" t="str">
        <f t="shared" ref="FR6:FR20" si="56">IF(COUNTA(FP6:FQ6)&gt;0,"x","")</f>
        <v/>
      </c>
      <c r="FS6" s="36"/>
      <c r="FT6" s="37"/>
      <c r="FU6" s="68" t="str">
        <f t="shared" ref="FU6:FU20" si="57">IF(COUNTA(FS6:FT6)&gt;0,"x","")</f>
        <v/>
      </c>
      <c r="FV6" s="36"/>
      <c r="FW6" s="37"/>
      <c r="FX6" s="68" t="str">
        <f t="shared" ref="FX6:FX20" si="58">IF(COUNTA(FV6:FW6)&gt;0,"x","")</f>
        <v/>
      </c>
      <c r="FY6" s="36"/>
      <c r="FZ6" s="37"/>
      <c r="GA6" s="68" t="str">
        <f t="shared" ref="GA6:GA20" si="59">IF(COUNTA(FY6:FZ6)&gt;0,"x","")</f>
        <v/>
      </c>
      <c r="GB6" s="36"/>
      <c r="GC6" s="37"/>
      <c r="GD6" s="68" t="str">
        <f t="shared" ref="GD6:GD20" si="60">IF(COUNTA(GB6:GC6)&gt;0,"x","")</f>
        <v/>
      </c>
      <c r="GE6" s="36"/>
      <c r="GF6" s="37"/>
      <c r="GG6" s="68" t="str">
        <f t="shared" ref="GG6:GG20" si="61">IF(COUNTA(GE6:GF6)&gt;0,"x","")</f>
        <v/>
      </c>
      <c r="GH6" s="36"/>
      <c r="GI6" s="37"/>
      <c r="GJ6" s="68" t="str">
        <f t="shared" ref="GJ6:GJ20" si="62">IF(COUNTA(GH6:GI6)&gt;0,"x","")</f>
        <v/>
      </c>
      <c r="GK6" s="36"/>
      <c r="GL6" s="37"/>
      <c r="GM6" s="68" t="str">
        <f t="shared" ref="GM6:GM20" si="63">IF(COUNTA(GK6:GL6)&gt;0,"x","")</f>
        <v/>
      </c>
      <c r="GN6" s="36"/>
      <c r="GO6" s="37"/>
      <c r="GP6" s="68" t="str">
        <f t="shared" ref="GP6:GP20" si="64">IF(COUNTA(GN6:GO6)&gt;0,"x","")</f>
        <v/>
      </c>
      <c r="GQ6" s="36"/>
      <c r="GR6" s="37"/>
      <c r="GS6" s="68" t="str">
        <f t="shared" ref="GS6:GS20" si="65">IF(COUNTA(GQ6:GR6)&gt;0,"x","")</f>
        <v/>
      </c>
      <c r="GT6" s="36"/>
      <c r="GU6" s="37"/>
      <c r="GV6" s="68" t="str">
        <f t="shared" ref="GV6:GV20" si="66">IF(COUNTA(GT6:GU6)&gt;0,"x","")</f>
        <v/>
      </c>
      <c r="GW6" s="36"/>
      <c r="GX6" s="37"/>
      <c r="GY6" s="68" t="str">
        <f t="shared" ref="GY6:GY20" si="67">IF(COUNTA(GW6:GX6)&gt;0,"x","")</f>
        <v/>
      </c>
      <c r="GZ6" s="36"/>
      <c r="HA6" s="37"/>
      <c r="HB6" s="68" t="str">
        <f t="shared" ref="HB6:HB20" si="68">IF(COUNTA(GZ6:HA6)&gt;0,"x","")</f>
        <v/>
      </c>
      <c r="HC6" s="36"/>
      <c r="HD6" s="37"/>
      <c r="HE6" s="68" t="str">
        <f t="shared" ref="HE6:HE20" si="69">IF(COUNTA(HC6:HD6)&gt;0,"x","")</f>
        <v/>
      </c>
      <c r="HF6" s="36"/>
      <c r="HG6" s="37"/>
      <c r="HH6" s="68" t="str">
        <f t="shared" ref="HH6:HH20" si="70">IF(COUNTA(HF6:HG6)&gt;0,"x","")</f>
        <v/>
      </c>
      <c r="HI6" s="36"/>
      <c r="HJ6" s="37"/>
      <c r="HK6" s="68" t="str">
        <f t="shared" ref="HK6:HK20" si="71">IF(COUNTA(HI6:HJ6)&gt;0,"x","")</f>
        <v/>
      </c>
      <c r="HL6" s="36"/>
      <c r="HM6" s="37"/>
      <c r="HN6" s="68" t="str">
        <f t="shared" ref="HN6:HN20" si="72">IF(COUNTA(HL6:HM6)&gt;0,"x","")</f>
        <v/>
      </c>
      <c r="HO6" s="36"/>
      <c r="HP6" s="37"/>
      <c r="HQ6" s="68" t="str">
        <f t="shared" ref="HQ6:HQ20" si="73">IF(COUNTA(HO6:HP6)&gt;0,"x","")</f>
        <v/>
      </c>
    </row>
    <row r="7" spans="1:235" ht="15.75" thickBot="1">
      <c r="A7" s="30" t="s">
        <v>27</v>
      </c>
      <c r="B7" s="31" t="s">
        <v>28</v>
      </c>
      <c r="C7" s="32" t="s">
        <v>29</v>
      </c>
      <c r="D7" s="36">
        <v>86</v>
      </c>
      <c r="E7" s="37">
        <v>97</v>
      </c>
      <c r="F7" s="68" t="str">
        <f t="shared" si="0"/>
        <v>x</v>
      </c>
      <c r="G7" s="36"/>
      <c r="H7" s="37"/>
      <c r="I7" s="68" t="str">
        <f t="shared" si="1"/>
        <v/>
      </c>
      <c r="J7" s="36"/>
      <c r="K7" s="37"/>
      <c r="L7" s="68" t="str">
        <f t="shared" si="2"/>
        <v/>
      </c>
      <c r="M7" s="36"/>
      <c r="N7" s="37"/>
      <c r="O7" s="68" t="str">
        <f t="shared" si="3"/>
        <v/>
      </c>
      <c r="P7" s="36"/>
      <c r="Q7" s="37"/>
      <c r="R7" s="68" t="str">
        <f t="shared" si="4"/>
        <v/>
      </c>
      <c r="S7" s="36"/>
      <c r="T7" s="37"/>
      <c r="U7" s="68" t="str">
        <f t="shared" si="5"/>
        <v/>
      </c>
      <c r="V7" s="36"/>
      <c r="W7" s="37"/>
      <c r="X7" s="68" t="str">
        <f t="shared" si="6"/>
        <v/>
      </c>
      <c r="Y7" s="36"/>
      <c r="Z7" s="37"/>
      <c r="AA7" s="68" t="str">
        <f t="shared" si="7"/>
        <v/>
      </c>
      <c r="AB7" s="36"/>
      <c r="AC7" s="37"/>
      <c r="AD7" s="68" t="str">
        <f t="shared" si="8"/>
        <v/>
      </c>
      <c r="AE7" s="36"/>
      <c r="AF7" s="37"/>
      <c r="AG7" s="68" t="str">
        <f t="shared" si="9"/>
        <v/>
      </c>
      <c r="AH7" s="36"/>
      <c r="AI7" s="37"/>
      <c r="AJ7" s="68" t="str">
        <f t="shared" si="10"/>
        <v/>
      </c>
      <c r="AK7" s="36"/>
      <c r="AL7" s="37"/>
      <c r="AM7" s="68" t="str">
        <f t="shared" si="11"/>
        <v/>
      </c>
      <c r="AN7" s="36"/>
      <c r="AO7" s="37"/>
      <c r="AP7" s="68" t="str">
        <f t="shared" si="12"/>
        <v/>
      </c>
      <c r="AQ7" s="36"/>
      <c r="AR7" s="37"/>
      <c r="AS7" s="68" t="str">
        <f t="shared" si="13"/>
        <v/>
      </c>
      <c r="AT7" s="36"/>
      <c r="AU7" s="37"/>
      <c r="AV7" s="68" t="str">
        <f t="shared" si="14"/>
        <v/>
      </c>
      <c r="AW7" s="36"/>
      <c r="AX7" s="37"/>
      <c r="AY7" s="68" t="str">
        <f t="shared" si="15"/>
        <v/>
      </c>
      <c r="AZ7" s="36"/>
      <c r="BA7" s="37"/>
      <c r="BB7" s="68" t="str">
        <f t="shared" si="16"/>
        <v/>
      </c>
      <c r="BC7" s="36"/>
      <c r="BD7" s="37"/>
      <c r="BE7" s="68" t="str">
        <f t="shared" si="17"/>
        <v/>
      </c>
      <c r="BF7" s="36"/>
      <c r="BG7" s="37"/>
      <c r="BH7" s="68" t="str">
        <f t="shared" si="18"/>
        <v/>
      </c>
      <c r="BI7" s="36"/>
      <c r="BJ7" s="37"/>
      <c r="BK7" s="68" t="str">
        <f t="shared" si="19"/>
        <v/>
      </c>
      <c r="BL7" s="36"/>
      <c r="BM7" s="37"/>
      <c r="BN7" s="68" t="str">
        <f t="shared" si="20"/>
        <v/>
      </c>
      <c r="BO7" s="36"/>
      <c r="BP7" s="37"/>
      <c r="BQ7" s="68" t="str">
        <f t="shared" si="21"/>
        <v/>
      </c>
      <c r="BR7" s="36"/>
      <c r="BS7" s="37"/>
      <c r="BT7" s="68" t="str">
        <f t="shared" si="22"/>
        <v/>
      </c>
      <c r="BU7" s="36"/>
      <c r="BV7" s="37"/>
      <c r="BW7" s="68" t="str">
        <f t="shared" si="23"/>
        <v/>
      </c>
      <c r="BX7" s="36"/>
      <c r="BY7" s="37"/>
      <c r="BZ7" s="68" t="str">
        <f t="shared" si="24"/>
        <v/>
      </c>
      <c r="CA7" s="36"/>
      <c r="CB7" s="37"/>
      <c r="CC7" s="68" t="str">
        <f t="shared" si="25"/>
        <v/>
      </c>
      <c r="CD7" s="36"/>
      <c r="CE7" s="37"/>
      <c r="CF7" s="68" t="str">
        <f t="shared" si="26"/>
        <v/>
      </c>
      <c r="CG7" s="36"/>
      <c r="CH7" s="37"/>
      <c r="CI7" s="68" t="str">
        <f t="shared" si="27"/>
        <v/>
      </c>
      <c r="CJ7" s="36"/>
      <c r="CK7" s="37"/>
      <c r="CL7" s="68" t="str">
        <f t="shared" si="28"/>
        <v/>
      </c>
      <c r="CM7" s="36"/>
      <c r="CN7" s="37"/>
      <c r="CO7" s="68" t="str">
        <f t="shared" si="29"/>
        <v/>
      </c>
      <c r="CP7" s="36"/>
      <c r="CQ7" s="37"/>
      <c r="CR7" s="68" t="str">
        <f t="shared" si="30"/>
        <v/>
      </c>
      <c r="CS7" s="36"/>
      <c r="CT7" s="37"/>
      <c r="CU7" s="68" t="str">
        <f t="shared" si="31"/>
        <v/>
      </c>
      <c r="CV7" s="36"/>
      <c r="CW7" s="37"/>
      <c r="CX7" s="68" t="str">
        <f t="shared" si="32"/>
        <v/>
      </c>
      <c r="CY7" s="36"/>
      <c r="CZ7" s="37"/>
      <c r="DA7" s="68" t="str">
        <f t="shared" si="33"/>
        <v/>
      </c>
      <c r="DB7" s="36"/>
      <c r="DC7" s="37"/>
      <c r="DD7" s="68" t="str">
        <f t="shared" si="34"/>
        <v/>
      </c>
      <c r="DE7" s="36"/>
      <c r="DF7" s="37"/>
      <c r="DG7" s="68" t="str">
        <f t="shared" si="35"/>
        <v/>
      </c>
      <c r="DH7" s="36"/>
      <c r="DI7" s="37"/>
      <c r="DJ7" s="68" t="str">
        <f t="shared" si="36"/>
        <v/>
      </c>
      <c r="DK7" s="36"/>
      <c r="DL7" s="37"/>
      <c r="DM7" s="68" t="str">
        <f t="shared" si="37"/>
        <v/>
      </c>
      <c r="DN7" s="36"/>
      <c r="DO7" s="37"/>
      <c r="DP7" s="68" t="str">
        <f t="shared" si="38"/>
        <v/>
      </c>
      <c r="DQ7" s="36"/>
      <c r="DR7" s="37"/>
      <c r="DS7" s="68" t="str">
        <f t="shared" si="39"/>
        <v/>
      </c>
      <c r="DT7" s="36"/>
      <c r="DU7" s="37"/>
      <c r="DV7" s="68" t="str">
        <f t="shared" si="40"/>
        <v/>
      </c>
      <c r="DW7" s="36"/>
      <c r="DX7" s="37"/>
      <c r="DY7" s="68" t="str">
        <f t="shared" si="41"/>
        <v/>
      </c>
      <c r="DZ7" s="36"/>
      <c r="EA7" s="37"/>
      <c r="EB7" s="68" t="str">
        <f t="shared" si="42"/>
        <v/>
      </c>
      <c r="EC7" s="36"/>
      <c r="ED7" s="37"/>
      <c r="EE7" s="68" t="str">
        <f t="shared" si="43"/>
        <v/>
      </c>
      <c r="EF7" s="36"/>
      <c r="EG7" s="37"/>
      <c r="EH7" s="68" t="str">
        <f t="shared" si="44"/>
        <v/>
      </c>
      <c r="EI7" s="36"/>
      <c r="EJ7" s="37"/>
      <c r="EK7" s="68" t="str">
        <f t="shared" si="45"/>
        <v/>
      </c>
      <c r="EL7" s="36"/>
      <c r="EM7" s="37"/>
      <c r="EN7" s="68" t="str">
        <f t="shared" si="46"/>
        <v/>
      </c>
      <c r="EO7" s="36"/>
      <c r="EP7" s="37"/>
      <c r="EQ7" s="68" t="str">
        <f t="shared" si="47"/>
        <v/>
      </c>
      <c r="ER7" s="36"/>
      <c r="ES7" s="37"/>
      <c r="ET7" s="68" t="str">
        <f t="shared" si="48"/>
        <v/>
      </c>
      <c r="EU7" s="36"/>
      <c r="EV7" s="37"/>
      <c r="EW7" s="68" t="str">
        <f t="shared" si="49"/>
        <v/>
      </c>
      <c r="EX7" s="36"/>
      <c r="EY7" s="37"/>
      <c r="EZ7" s="68" t="str">
        <f t="shared" si="50"/>
        <v/>
      </c>
      <c r="FA7" s="36"/>
      <c r="FB7" s="37"/>
      <c r="FC7" s="68" t="str">
        <f t="shared" si="51"/>
        <v/>
      </c>
      <c r="FD7" s="36"/>
      <c r="FE7" s="37"/>
      <c r="FF7" s="68" t="str">
        <f t="shared" si="52"/>
        <v/>
      </c>
      <c r="FG7" s="36"/>
      <c r="FH7" s="37"/>
      <c r="FI7" s="68" t="str">
        <f t="shared" si="53"/>
        <v/>
      </c>
      <c r="FJ7" s="36"/>
      <c r="FK7" s="37"/>
      <c r="FL7" s="68" t="str">
        <f t="shared" si="54"/>
        <v/>
      </c>
      <c r="FM7" s="36"/>
      <c r="FN7" s="37"/>
      <c r="FO7" s="68" t="str">
        <f t="shared" si="55"/>
        <v/>
      </c>
      <c r="FP7" s="36"/>
      <c r="FQ7" s="37"/>
      <c r="FR7" s="68" t="str">
        <f t="shared" si="56"/>
        <v/>
      </c>
      <c r="FS7" s="36"/>
      <c r="FT7" s="37"/>
      <c r="FU7" s="68" t="str">
        <f t="shared" si="57"/>
        <v/>
      </c>
      <c r="FV7" s="36"/>
      <c r="FW7" s="37"/>
      <c r="FX7" s="68" t="str">
        <f t="shared" si="58"/>
        <v/>
      </c>
      <c r="FY7" s="36"/>
      <c r="FZ7" s="37"/>
      <c r="GA7" s="68" t="str">
        <f t="shared" si="59"/>
        <v/>
      </c>
      <c r="GB7" s="36"/>
      <c r="GC7" s="37"/>
      <c r="GD7" s="68" t="str">
        <f t="shared" si="60"/>
        <v/>
      </c>
      <c r="GE7" s="36"/>
      <c r="GF7" s="37"/>
      <c r="GG7" s="68" t="str">
        <f t="shared" si="61"/>
        <v/>
      </c>
      <c r="GH7" s="36"/>
      <c r="GI7" s="37"/>
      <c r="GJ7" s="68" t="str">
        <f t="shared" si="62"/>
        <v/>
      </c>
      <c r="GK7" s="36"/>
      <c r="GL7" s="37"/>
      <c r="GM7" s="68" t="str">
        <f t="shared" si="63"/>
        <v/>
      </c>
      <c r="GN7" s="36"/>
      <c r="GO7" s="37"/>
      <c r="GP7" s="68" t="str">
        <f t="shared" si="64"/>
        <v/>
      </c>
      <c r="GQ7" s="36"/>
      <c r="GR7" s="37"/>
      <c r="GS7" s="68" t="str">
        <f t="shared" si="65"/>
        <v/>
      </c>
      <c r="GT7" s="36"/>
      <c r="GU7" s="37"/>
      <c r="GV7" s="68" t="str">
        <f t="shared" si="66"/>
        <v/>
      </c>
      <c r="GW7" s="36"/>
      <c r="GX7" s="37"/>
      <c r="GY7" s="68" t="str">
        <f t="shared" si="67"/>
        <v/>
      </c>
      <c r="GZ7" s="36"/>
      <c r="HA7" s="37"/>
      <c r="HB7" s="68" t="str">
        <f t="shared" si="68"/>
        <v/>
      </c>
      <c r="HC7" s="36"/>
      <c r="HD7" s="37"/>
      <c r="HE7" s="68" t="str">
        <f t="shared" si="69"/>
        <v/>
      </c>
      <c r="HF7" s="36"/>
      <c r="HG7" s="37"/>
      <c r="HH7" s="68" t="str">
        <f t="shared" si="70"/>
        <v/>
      </c>
      <c r="HI7" s="36"/>
      <c r="HJ7" s="37"/>
      <c r="HK7" s="68" t="str">
        <f t="shared" si="71"/>
        <v/>
      </c>
      <c r="HL7" s="36"/>
      <c r="HM7" s="37"/>
      <c r="HN7" s="68" t="str">
        <f t="shared" si="72"/>
        <v/>
      </c>
      <c r="HO7" s="36"/>
      <c r="HP7" s="37"/>
      <c r="HQ7" s="68" t="str">
        <f t="shared" si="73"/>
        <v/>
      </c>
    </row>
    <row r="8" spans="1:235" ht="15.75" thickBot="1">
      <c r="A8" s="30" t="s">
        <v>30</v>
      </c>
      <c r="B8" s="31" t="s">
        <v>31</v>
      </c>
      <c r="C8" s="32" t="s">
        <v>32</v>
      </c>
      <c r="D8" s="36"/>
      <c r="E8" s="37">
        <v>68</v>
      </c>
      <c r="F8" s="68" t="str">
        <f t="shared" si="0"/>
        <v>x</v>
      </c>
      <c r="G8" s="36"/>
      <c r="H8" s="37"/>
      <c r="I8" s="68" t="str">
        <f t="shared" si="1"/>
        <v/>
      </c>
      <c r="J8" s="36"/>
      <c r="K8" s="37"/>
      <c r="L8" s="68" t="str">
        <f t="shared" si="2"/>
        <v/>
      </c>
      <c r="M8" s="36"/>
      <c r="N8" s="37"/>
      <c r="O8" s="68" t="str">
        <f t="shared" si="3"/>
        <v/>
      </c>
      <c r="P8" s="36"/>
      <c r="Q8" s="37"/>
      <c r="R8" s="68" t="str">
        <f t="shared" si="4"/>
        <v/>
      </c>
      <c r="S8" s="36"/>
      <c r="T8" s="37"/>
      <c r="U8" s="68" t="str">
        <f t="shared" si="5"/>
        <v/>
      </c>
      <c r="V8" s="36"/>
      <c r="W8" s="37"/>
      <c r="X8" s="68" t="str">
        <f t="shared" si="6"/>
        <v/>
      </c>
      <c r="Y8" s="36"/>
      <c r="Z8" s="37"/>
      <c r="AA8" s="68" t="str">
        <f t="shared" si="7"/>
        <v/>
      </c>
      <c r="AB8" s="36"/>
      <c r="AC8" s="37"/>
      <c r="AD8" s="68" t="str">
        <f t="shared" si="8"/>
        <v/>
      </c>
      <c r="AE8" s="36"/>
      <c r="AF8" s="37"/>
      <c r="AG8" s="68" t="str">
        <f t="shared" si="9"/>
        <v/>
      </c>
      <c r="AH8" s="36"/>
      <c r="AI8" s="37"/>
      <c r="AJ8" s="68" t="str">
        <f t="shared" si="10"/>
        <v/>
      </c>
      <c r="AK8" s="36"/>
      <c r="AL8" s="37"/>
      <c r="AM8" s="68" t="str">
        <f t="shared" si="11"/>
        <v/>
      </c>
      <c r="AN8" s="36"/>
      <c r="AO8" s="37"/>
      <c r="AP8" s="68" t="str">
        <f t="shared" si="12"/>
        <v/>
      </c>
      <c r="AQ8" s="36"/>
      <c r="AR8" s="37"/>
      <c r="AS8" s="68" t="str">
        <f t="shared" si="13"/>
        <v/>
      </c>
      <c r="AT8" s="36"/>
      <c r="AU8" s="37"/>
      <c r="AV8" s="68" t="str">
        <f t="shared" si="14"/>
        <v/>
      </c>
      <c r="AW8" s="36"/>
      <c r="AX8" s="37"/>
      <c r="AY8" s="68" t="str">
        <f t="shared" si="15"/>
        <v/>
      </c>
      <c r="AZ8" s="36"/>
      <c r="BA8" s="37"/>
      <c r="BB8" s="68" t="str">
        <f t="shared" si="16"/>
        <v/>
      </c>
      <c r="BC8" s="36"/>
      <c r="BD8" s="37"/>
      <c r="BE8" s="68" t="str">
        <f t="shared" si="17"/>
        <v/>
      </c>
      <c r="BF8" s="36"/>
      <c r="BG8" s="37"/>
      <c r="BH8" s="68" t="str">
        <f t="shared" si="18"/>
        <v/>
      </c>
      <c r="BI8" s="36"/>
      <c r="BJ8" s="37"/>
      <c r="BK8" s="68" t="str">
        <f t="shared" si="19"/>
        <v/>
      </c>
      <c r="BL8" s="36"/>
      <c r="BM8" s="37"/>
      <c r="BN8" s="68" t="str">
        <f t="shared" si="20"/>
        <v/>
      </c>
      <c r="BO8" s="36"/>
      <c r="BP8" s="37"/>
      <c r="BQ8" s="68" t="str">
        <f t="shared" si="21"/>
        <v/>
      </c>
      <c r="BR8" s="36"/>
      <c r="BS8" s="37"/>
      <c r="BT8" s="68" t="str">
        <f t="shared" si="22"/>
        <v/>
      </c>
      <c r="BU8" s="36"/>
      <c r="BV8" s="37"/>
      <c r="BW8" s="68" t="str">
        <f t="shared" si="23"/>
        <v/>
      </c>
      <c r="BX8" s="36"/>
      <c r="BY8" s="37"/>
      <c r="BZ8" s="68" t="str">
        <f t="shared" si="24"/>
        <v/>
      </c>
      <c r="CA8" s="36"/>
      <c r="CB8" s="37"/>
      <c r="CC8" s="68" t="str">
        <f t="shared" si="25"/>
        <v/>
      </c>
      <c r="CD8" s="36"/>
      <c r="CE8" s="37"/>
      <c r="CF8" s="68" t="str">
        <f t="shared" si="26"/>
        <v/>
      </c>
      <c r="CG8" s="36"/>
      <c r="CH8" s="37"/>
      <c r="CI8" s="68" t="str">
        <f t="shared" si="27"/>
        <v/>
      </c>
      <c r="CJ8" s="36"/>
      <c r="CK8" s="37"/>
      <c r="CL8" s="68" t="str">
        <f t="shared" si="28"/>
        <v/>
      </c>
      <c r="CM8" s="36"/>
      <c r="CN8" s="37"/>
      <c r="CO8" s="68" t="str">
        <f t="shared" si="29"/>
        <v/>
      </c>
      <c r="CP8" s="36"/>
      <c r="CQ8" s="37"/>
      <c r="CR8" s="68" t="str">
        <f t="shared" si="30"/>
        <v/>
      </c>
      <c r="CS8" s="36"/>
      <c r="CT8" s="37"/>
      <c r="CU8" s="68" t="str">
        <f t="shared" si="31"/>
        <v/>
      </c>
      <c r="CV8" s="36"/>
      <c r="CW8" s="37"/>
      <c r="CX8" s="68" t="str">
        <f t="shared" si="32"/>
        <v/>
      </c>
      <c r="CY8" s="36"/>
      <c r="CZ8" s="37"/>
      <c r="DA8" s="68" t="str">
        <f t="shared" si="33"/>
        <v/>
      </c>
      <c r="DB8" s="36"/>
      <c r="DC8" s="37"/>
      <c r="DD8" s="68" t="str">
        <f t="shared" si="34"/>
        <v/>
      </c>
      <c r="DE8" s="36"/>
      <c r="DF8" s="37"/>
      <c r="DG8" s="68" t="str">
        <f t="shared" si="35"/>
        <v/>
      </c>
      <c r="DH8" s="36"/>
      <c r="DI8" s="37"/>
      <c r="DJ8" s="68" t="str">
        <f t="shared" si="36"/>
        <v/>
      </c>
      <c r="DK8" s="36"/>
      <c r="DL8" s="37"/>
      <c r="DM8" s="68" t="str">
        <f t="shared" si="37"/>
        <v/>
      </c>
      <c r="DN8" s="36"/>
      <c r="DO8" s="37"/>
      <c r="DP8" s="68" t="str">
        <f t="shared" si="38"/>
        <v/>
      </c>
      <c r="DQ8" s="36"/>
      <c r="DR8" s="37"/>
      <c r="DS8" s="68" t="str">
        <f t="shared" si="39"/>
        <v/>
      </c>
      <c r="DT8" s="36"/>
      <c r="DU8" s="37"/>
      <c r="DV8" s="68" t="str">
        <f t="shared" si="40"/>
        <v/>
      </c>
      <c r="DW8" s="36"/>
      <c r="DX8" s="37"/>
      <c r="DY8" s="68" t="str">
        <f t="shared" si="41"/>
        <v/>
      </c>
      <c r="DZ8" s="36"/>
      <c r="EA8" s="37"/>
      <c r="EB8" s="68" t="str">
        <f t="shared" si="42"/>
        <v/>
      </c>
      <c r="EC8" s="36"/>
      <c r="ED8" s="37"/>
      <c r="EE8" s="68" t="str">
        <f t="shared" si="43"/>
        <v/>
      </c>
      <c r="EF8" s="36"/>
      <c r="EG8" s="37"/>
      <c r="EH8" s="68" t="str">
        <f t="shared" si="44"/>
        <v/>
      </c>
      <c r="EI8" s="36"/>
      <c r="EJ8" s="37"/>
      <c r="EK8" s="68" t="str">
        <f t="shared" si="45"/>
        <v/>
      </c>
      <c r="EL8" s="36"/>
      <c r="EM8" s="37"/>
      <c r="EN8" s="68" t="str">
        <f t="shared" si="46"/>
        <v/>
      </c>
      <c r="EO8" s="36"/>
      <c r="EP8" s="37"/>
      <c r="EQ8" s="68" t="str">
        <f t="shared" si="47"/>
        <v/>
      </c>
      <c r="ER8" s="36"/>
      <c r="ES8" s="37"/>
      <c r="ET8" s="68" t="str">
        <f t="shared" si="48"/>
        <v/>
      </c>
      <c r="EU8" s="36"/>
      <c r="EV8" s="37"/>
      <c r="EW8" s="68" t="str">
        <f t="shared" si="49"/>
        <v/>
      </c>
      <c r="EX8" s="36"/>
      <c r="EY8" s="37"/>
      <c r="EZ8" s="68" t="str">
        <f t="shared" si="50"/>
        <v/>
      </c>
      <c r="FA8" s="36"/>
      <c r="FB8" s="37"/>
      <c r="FC8" s="68" t="str">
        <f t="shared" si="51"/>
        <v/>
      </c>
      <c r="FD8" s="36"/>
      <c r="FE8" s="37"/>
      <c r="FF8" s="68" t="str">
        <f t="shared" si="52"/>
        <v/>
      </c>
      <c r="FG8" s="36"/>
      <c r="FH8" s="37"/>
      <c r="FI8" s="68" t="str">
        <f t="shared" si="53"/>
        <v/>
      </c>
      <c r="FJ8" s="36"/>
      <c r="FK8" s="37"/>
      <c r="FL8" s="68" t="str">
        <f t="shared" si="54"/>
        <v/>
      </c>
      <c r="FM8" s="36"/>
      <c r="FN8" s="37"/>
      <c r="FO8" s="68" t="str">
        <f t="shared" si="55"/>
        <v/>
      </c>
      <c r="FP8" s="36"/>
      <c r="FQ8" s="37"/>
      <c r="FR8" s="68" t="str">
        <f t="shared" si="56"/>
        <v/>
      </c>
      <c r="FS8" s="36"/>
      <c r="FT8" s="37"/>
      <c r="FU8" s="68" t="str">
        <f t="shared" si="57"/>
        <v/>
      </c>
      <c r="FV8" s="36"/>
      <c r="FW8" s="37"/>
      <c r="FX8" s="68" t="str">
        <f t="shared" si="58"/>
        <v/>
      </c>
      <c r="FY8" s="36"/>
      <c r="FZ8" s="37"/>
      <c r="GA8" s="68" t="str">
        <f t="shared" si="59"/>
        <v/>
      </c>
      <c r="GB8" s="36"/>
      <c r="GC8" s="37"/>
      <c r="GD8" s="68" t="str">
        <f t="shared" si="60"/>
        <v/>
      </c>
      <c r="GE8" s="36"/>
      <c r="GF8" s="37"/>
      <c r="GG8" s="68" t="str">
        <f t="shared" si="61"/>
        <v/>
      </c>
      <c r="GH8" s="36"/>
      <c r="GI8" s="37"/>
      <c r="GJ8" s="68" t="str">
        <f t="shared" si="62"/>
        <v/>
      </c>
      <c r="GK8" s="36"/>
      <c r="GL8" s="37"/>
      <c r="GM8" s="68" t="str">
        <f t="shared" si="63"/>
        <v/>
      </c>
      <c r="GN8" s="36"/>
      <c r="GO8" s="37"/>
      <c r="GP8" s="68" t="str">
        <f t="shared" si="64"/>
        <v/>
      </c>
      <c r="GQ8" s="36"/>
      <c r="GR8" s="37"/>
      <c r="GS8" s="68" t="str">
        <f t="shared" si="65"/>
        <v/>
      </c>
      <c r="GT8" s="36"/>
      <c r="GU8" s="37"/>
      <c r="GV8" s="68" t="str">
        <f t="shared" si="66"/>
        <v/>
      </c>
      <c r="GW8" s="36"/>
      <c r="GX8" s="37"/>
      <c r="GY8" s="68" t="str">
        <f t="shared" si="67"/>
        <v/>
      </c>
      <c r="GZ8" s="36"/>
      <c r="HA8" s="37"/>
      <c r="HB8" s="68" t="str">
        <f t="shared" si="68"/>
        <v/>
      </c>
      <c r="HC8" s="36"/>
      <c r="HD8" s="37"/>
      <c r="HE8" s="68" t="str">
        <f t="shared" si="69"/>
        <v/>
      </c>
      <c r="HF8" s="36"/>
      <c r="HG8" s="37"/>
      <c r="HH8" s="68" t="str">
        <f t="shared" si="70"/>
        <v/>
      </c>
      <c r="HI8" s="36"/>
      <c r="HJ8" s="37"/>
      <c r="HK8" s="68" t="str">
        <f t="shared" si="71"/>
        <v/>
      </c>
      <c r="HL8" s="36"/>
      <c r="HM8" s="37"/>
      <c r="HN8" s="68" t="str">
        <f t="shared" si="72"/>
        <v/>
      </c>
      <c r="HO8" s="36"/>
      <c r="HP8" s="37"/>
      <c r="HQ8" s="68" t="str">
        <f t="shared" si="73"/>
        <v/>
      </c>
    </row>
    <row r="9" spans="1:235" ht="15.75" thickBot="1">
      <c r="A9" s="30" t="s">
        <v>33</v>
      </c>
      <c r="B9" s="31" t="s">
        <v>34</v>
      </c>
      <c r="C9" s="32" t="s">
        <v>35</v>
      </c>
      <c r="D9" s="36">
        <v>97</v>
      </c>
      <c r="E9" s="37">
        <v>23</v>
      </c>
      <c r="F9" s="68" t="str">
        <f t="shared" si="0"/>
        <v>x</v>
      </c>
      <c r="G9" s="36"/>
      <c r="H9" s="37"/>
      <c r="I9" s="68" t="str">
        <f t="shared" si="1"/>
        <v/>
      </c>
      <c r="J9" s="36"/>
      <c r="K9" s="37"/>
      <c r="L9" s="68" t="str">
        <f t="shared" si="2"/>
        <v/>
      </c>
      <c r="M9" s="36"/>
      <c r="N9" s="37"/>
      <c r="O9" s="68" t="str">
        <f t="shared" si="3"/>
        <v/>
      </c>
      <c r="P9" s="36"/>
      <c r="Q9" s="37"/>
      <c r="R9" s="68" t="str">
        <f t="shared" si="4"/>
        <v/>
      </c>
      <c r="S9" s="36"/>
      <c r="T9" s="37"/>
      <c r="U9" s="68" t="str">
        <f t="shared" si="5"/>
        <v/>
      </c>
      <c r="V9" s="36"/>
      <c r="W9" s="37"/>
      <c r="X9" s="68" t="str">
        <f t="shared" si="6"/>
        <v/>
      </c>
      <c r="Y9" s="36"/>
      <c r="Z9" s="37"/>
      <c r="AA9" s="68" t="str">
        <f t="shared" si="7"/>
        <v/>
      </c>
      <c r="AB9" s="36"/>
      <c r="AC9" s="37"/>
      <c r="AD9" s="68" t="str">
        <f t="shared" si="8"/>
        <v/>
      </c>
      <c r="AE9" s="36"/>
      <c r="AF9" s="37"/>
      <c r="AG9" s="68" t="str">
        <f t="shared" si="9"/>
        <v/>
      </c>
      <c r="AH9" s="36"/>
      <c r="AI9" s="37"/>
      <c r="AJ9" s="68" t="str">
        <f t="shared" si="10"/>
        <v/>
      </c>
      <c r="AK9" s="36"/>
      <c r="AL9" s="37"/>
      <c r="AM9" s="68" t="str">
        <f t="shared" si="11"/>
        <v/>
      </c>
      <c r="AN9" s="36"/>
      <c r="AO9" s="37"/>
      <c r="AP9" s="68" t="str">
        <f t="shared" si="12"/>
        <v/>
      </c>
      <c r="AQ9" s="36"/>
      <c r="AR9" s="37"/>
      <c r="AS9" s="68" t="str">
        <f t="shared" si="13"/>
        <v/>
      </c>
      <c r="AT9" s="36"/>
      <c r="AU9" s="37"/>
      <c r="AV9" s="68" t="str">
        <f t="shared" si="14"/>
        <v/>
      </c>
      <c r="AW9" s="36"/>
      <c r="AX9" s="37"/>
      <c r="AY9" s="68" t="str">
        <f t="shared" si="15"/>
        <v/>
      </c>
      <c r="AZ9" s="36"/>
      <c r="BA9" s="37"/>
      <c r="BB9" s="68" t="str">
        <f t="shared" si="16"/>
        <v/>
      </c>
      <c r="BC9" s="36"/>
      <c r="BD9" s="37"/>
      <c r="BE9" s="68" t="str">
        <f t="shared" si="17"/>
        <v/>
      </c>
      <c r="BF9" s="36"/>
      <c r="BG9" s="37"/>
      <c r="BH9" s="68" t="str">
        <f t="shared" si="18"/>
        <v/>
      </c>
      <c r="BI9" s="36"/>
      <c r="BJ9" s="37"/>
      <c r="BK9" s="68" t="str">
        <f t="shared" si="19"/>
        <v/>
      </c>
      <c r="BL9" s="36"/>
      <c r="BM9" s="37"/>
      <c r="BN9" s="68" t="str">
        <f t="shared" si="20"/>
        <v/>
      </c>
      <c r="BO9" s="36"/>
      <c r="BP9" s="37"/>
      <c r="BQ9" s="68" t="str">
        <f t="shared" si="21"/>
        <v/>
      </c>
      <c r="BR9" s="36"/>
      <c r="BS9" s="37"/>
      <c r="BT9" s="68" t="str">
        <f t="shared" si="22"/>
        <v/>
      </c>
      <c r="BU9" s="36"/>
      <c r="BV9" s="37"/>
      <c r="BW9" s="68" t="str">
        <f t="shared" si="23"/>
        <v/>
      </c>
      <c r="BX9" s="36"/>
      <c r="BY9" s="37"/>
      <c r="BZ9" s="68" t="str">
        <f t="shared" si="24"/>
        <v/>
      </c>
      <c r="CA9" s="36"/>
      <c r="CB9" s="37"/>
      <c r="CC9" s="68" t="str">
        <f t="shared" si="25"/>
        <v/>
      </c>
      <c r="CD9" s="36"/>
      <c r="CE9" s="37"/>
      <c r="CF9" s="68" t="str">
        <f t="shared" si="26"/>
        <v/>
      </c>
      <c r="CG9" s="36"/>
      <c r="CH9" s="37"/>
      <c r="CI9" s="68" t="str">
        <f t="shared" si="27"/>
        <v/>
      </c>
      <c r="CJ9" s="36"/>
      <c r="CK9" s="37"/>
      <c r="CL9" s="68" t="str">
        <f t="shared" si="28"/>
        <v/>
      </c>
      <c r="CM9" s="36"/>
      <c r="CN9" s="37"/>
      <c r="CO9" s="68" t="str">
        <f t="shared" si="29"/>
        <v/>
      </c>
      <c r="CP9" s="36"/>
      <c r="CQ9" s="37"/>
      <c r="CR9" s="68" t="str">
        <f t="shared" si="30"/>
        <v/>
      </c>
      <c r="CS9" s="36"/>
      <c r="CT9" s="37"/>
      <c r="CU9" s="68" t="str">
        <f t="shared" si="31"/>
        <v/>
      </c>
      <c r="CV9" s="36"/>
      <c r="CW9" s="37"/>
      <c r="CX9" s="68" t="str">
        <f t="shared" si="32"/>
        <v/>
      </c>
      <c r="CY9" s="36"/>
      <c r="CZ9" s="37"/>
      <c r="DA9" s="68" t="str">
        <f t="shared" si="33"/>
        <v/>
      </c>
      <c r="DB9" s="36"/>
      <c r="DC9" s="37"/>
      <c r="DD9" s="68" t="str">
        <f t="shared" si="34"/>
        <v/>
      </c>
      <c r="DE9" s="36"/>
      <c r="DF9" s="37"/>
      <c r="DG9" s="68" t="str">
        <f t="shared" si="35"/>
        <v/>
      </c>
      <c r="DH9" s="36"/>
      <c r="DI9" s="37"/>
      <c r="DJ9" s="68" t="str">
        <f t="shared" si="36"/>
        <v/>
      </c>
      <c r="DK9" s="36"/>
      <c r="DL9" s="37"/>
      <c r="DM9" s="68" t="str">
        <f t="shared" si="37"/>
        <v/>
      </c>
      <c r="DN9" s="36"/>
      <c r="DO9" s="37"/>
      <c r="DP9" s="68" t="str">
        <f t="shared" si="38"/>
        <v/>
      </c>
      <c r="DQ9" s="36"/>
      <c r="DR9" s="37"/>
      <c r="DS9" s="68" t="str">
        <f t="shared" si="39"/>
        <v/>
      </c>
      <c r="DT9" s="36"/>
      <c r="DU9" s="37"/>
      <c r="DV9" s="68" t="str">
        <f t="shared" si="40"/>
        <v/>
      </c>
      <c r="DW9" s="36"/>
      <c r="DX9" s="37"/>
      <c r="DY9" s="68" t="str">
        <f t="shared" si="41"/>
        <v/>
      </c>
      <c r="DZ9" s="36"/>
      <c r="EA9" s="37"/>
      <c r="EB9" s="68" t="str">
        <f t="shared" si="42"/>
        <v/>
      </c>
      <c r="EC9" s="36"/>
      <c r="ED9" s="37"/>
      <c r="EE9" s="68" t="str">
        <f t="shared" si="43"/>
        <v/>
      </c>
      <c r="EF9" s="36"/>
      <c r="EG9" s="37"/>
      <c r="EH9" s="68" t="str">
        <f t="shared" si="44"/>
        <v/>
      </c>
      <c r="EI9" s="36"/>
      <c r="EJ9" s="37"/>
      <c r="EK9" s="68" t="str">
        <f t="shared" si="45"/>
        <v/>
      </c>
      <c r="EL9" s="36"/>
      <c r="EM9" s="37"/>
      <c r="EN9" s="68" t="str">
        <f t="shared" si="46"/>
        <v/>
      </c>
      <c r="EO9" s="36"/>
      <c r="EP9" s="37"/>
      <c r="EQ9" s="68" t="str">
        <f t="shared" si="47"/>
        <v/>
      </c>
      <c r="ER9" s="36"/>
      <c r="ES9" s="37"/>
      <c r="ET9" s="68" t="str">
        <f t="shared" si="48"/>
        <v/>
      </c>
      <c r="EU9" s="36"/>
      <c r="EV9" s="37"/>
      <c r="EW9" s="68" t="str">
        <f t="shared" si="49"/>
        <v/>
      </c>
      <c r="EX9" s="36"/>
      <c r="EY9" s="37"/>
      <c r="EZ9" s="68" t="str">
        <f t="shared" si="50"/>
        <v/>
      </c>
      <c r="FA9" s="36"/>
      <c r="FB9" s="37"/>
      <c r="FC9" s="68" t="str">
        <f t="shared" si="51"/>
        <v/>
      </c>
      <c r="FD9" s="36"/>
      <c r="FE9" s="37"/>
      <c r="FF9" s="68" t="str">
        <f t="shared" si="52"/>
        <v/>
      </c>
      <c r="FG9" s="36"/>
      <c r="FH9" s="37"/>
      <c r="FI9" s="68" t="str">
        <f t="shared" si="53"/>
        <v/>
      </c>
      <c r="FJ9" s="36"/>
      <c r="FK9" s="37"/>
      <c r="FL9" s="68" t="str">
        <f t="shared" si="54"/>
        <v/>
      </c>
      <c r="FM9" s="36"/>
      <c r="FN9" s="37"/>
      <c r="FO9" s="68" t="str">
        <f t="shared" si="55"/>
        <v/>
      </c>
      <c r="FP9" s="36"/>
      <c r="FQ9" s="37"/>
      <c r="FR9" s="68" t="str">
        <f t="shared" si="56"/>
        <v/>
      </c>
      <c r="FS9" s="36"/>
      <c r="FT9" s="37"/>
      <c r="FU9" s="68" t="str">
        <f t="shared" si="57"/>
        <v/>
      </c>
      <c r="FV9" s="36"/>
      <c r="FW9" s="37"/>
      <c r="FX9" s="68" t="str">
        <f t="shared" si="58"/>
        <v/>
      </c>
      <c r="FY9" s="36"/>
      <c r="FZ9" s="37"/>
      <c r="GA9" s="68" t="str">
        <f t="shared" si="59"/>
        <v/>
      </c>
      <c r="GB9" s="36"/>
      <c r="GC9" s="37"/>
      <c r="GD9" s="68" t="str">
        <f t="shared" si="60"/>
        <v/>
      </c>
      <c r="GE9" s="36"/>
      <c r="GF9" s="37"/>
      <c r="GG9" s="68" t="str">
        <f t="shared" si="61"/>
        <v/>
      </c>
      <c r="GH9" s="36"/>
      <c r="GI9" s="37"/>
      <c r="GJ9" s="68" t="str">
        <f t="shared" si="62"/>
        <v/>
      </c>
      <c r="GK9" s="36"/>
      <c r="GL9" s="37"/>
      <c r="GM9" s="68" t="str">
        <f t="shared" si="63"/>
        <v/>
      </c>
      <c r="GN9" s="36"/>
      <c r="GO9" s="37"/>
      <c r="GP9" s="68" t="str">
        <f t="shared" si="64"/>
        <v/>
      </c>
      <c r="GQ9" s="36"/>
      <c r="GR9" s="37"/>
      <c r="GS9" s="68" t="str">
        <f t="shared" si="65"/>
        <v/>
      </c>
      <c r="GT9" s="36"/>
      <c r="GU9" s="37"/>
      <c r="GV9" s="68" t="str">
        <f t="shared" si="66"/>
        <v/>
      </c>
      <c r="GW9" s="36"/>
      <c r="GX9" s="37"/>
      <c r="GY9" s="68" t="str">
        <f t="shared" si="67"/>
        <v/>
      </c>
      <c r="GZ9" s="36"/>
      <c r="HA9" s="37"/>
      <c r="HB9" s="68" t="str">
        <f t="shared" si="68"/>
        <v/>
      </c>
      <c r="HC9" s="36"/>
      <c r="HD9" s="37"/>
      <c r="HE9" s="68" t="str">
        <f t="shared" si="69"/>
        <v/>
      </c>
      <c r="HF9" s="36"/>
      <c r="HG9" s="37"/>
      <c r="HH9" s="68" t="str">
        <f t="shared" si="70"/>
        <v/>
      </c>
      <c r="HI9" s="36"/>
      <c r="HJ9" s="37"/>
      <c r="HK9" s="68" t="str">
        <f t="shared" si="71"/>
        <v/>
      </c>
      <c r="HL9" s="36"/>
      <c r="HM9" s="37"/>
      <c r="HN9" s="68" t="str">
        <f t="shared" si="72"/>
        <v/>
      </c>
      <c r="HO9" s="36"/>
      <c r="HP9" s="37"/>
      <c r="HQ9" s="68" t="str">
        <f t="shared" si="73"/>
        <v/>
      </c>
    </row>
    <row r="10" spans="1:235" ht="15.75" thickBot="1">
      <c r="A10" s="30" t="s">
        <v>36</v>
      </c>
      <c r="B10" s="31" t="s">
        <v>31</v>
      </c>
      <c r="C10" s="32" t="s">
        <v>32</v>
      </c>
      <c r="D10" s="36"/>
      <c r="E10" s="37"/>
      <c r="F10" s="68" t="str">
        <f t="shared" si="0"/>
        <v/>
      </c>
      <c r="G10" s="36"/>
      <c r="H10" s="37"/>
      <c r="I10" s="68" t="str">
        <f t="shared" si="1"/>
        <v/>
      </c>
      <c r="J10" s="36"/>
      <c r="K10" s="37"/>
      <c r="L10" s="68" t="str">
        <f t="shared" si="2"/>
        <v/>
      </c>
      <c r="M10" s="36"/>
      <c r="N10" s="37"/>
      <c r="O10" s="68" t="str">
        <f t="shared" si="3"/>
        <v/>
      </c>
      <c r="P10" s="36"/>
      <c r="Q10" s="37"/>
      <c r="R10" s="68" t="str">
        <f t="shared" si="4"/>
        <v/>
      </c>
      <c r="S10" s="36"/>
      <c r="T10" s="37"/>
      <c r="U10" s="68" t="str">
        <f t="shared" si="5"/>
        <v/>
      </c>
      <c r="V10" s="36"/>
      <c r="W10" s="37"/>
      <c r="X10" s="68" t="str">
        <f t="shared" si="6"/>
        <v/>
      </c>
      <c r="Y10" s="36"/>
      <c r="Z10" s="37"/>
      <c r="AA10" s="68" t="str">
        <f t="shared" si="7"/>
        <v/>
      </c>
      <c r="AB10" s="36"/>
      <c r="AC10" s="37"/>
      <c r="AD10" s="68" t="str">
        <f t="shared" si="8"/>
        <v/>
      </c>
      <c r="AE10" s="36"/>
      <c r="AF10" s="37"/>
      <c r="AG10" s="68" t="str">
        <f t="shared" si="9"/>
        <v/>
      </c>
      <c r="AH10" s="36"/>
      <c r="AI10" s="37"/>
      <c r="AJ10" s="68" t="str">
        <f t="shared" si="10"/>
        <v/>
      </c>
      <c r="AK10" s="36"/>
      <c r="AL10" s="37"/>
      <c r="AM10" s="68" t="str">
        <f t="shared" si="11"/>
        <v/>
      </c>
      <c r="AN10" s="36"/>
      <c r="AO10" s="37"/>
      <c r="AP10" s="68" t="str">
        <f t="shared" si="12"/>
        <v/>
      </c>
      <c r="AQ10" s="36"/>
      <c r="AR10" s="37"/>
      <c r="AS10" s="68" t="str">
        <f t="shared" si="13"/>
        <v/>
      </c>
      <c r="AT10" s="36"/>
      <c r="AU10" s="37"/>
      <c r="AV10" s="68" t="str">
        <f t="shared" si="14"/>
        <v/>
      </c>
      <c r="AW10" s="36"/>
      <c r="AX10" s="37"/>
      <c r="AY10" s="68" t="str">
        <f t="shared" si="15"/>
        <v/>
      </c>
      <c r="AZ10" s="36"/>
      <c r="BA10" s="37"/>
      <c r="BB10" s="68" t="str">
        <f t="shared" si="16"/>
        <v/>
      </c>
      <c r="BC10" s="36"/>
      <c r="BD10" s="37"/>
      <c r="BE10" s="68" t="str">
        <f t="shared" si="17"/>
        <v/>
      </c>
      <c r="BF10" s="36"/>
      <c r="BG10" s="37"/>
      <c r="BH10" s="68" t="str">
        <f t="shared" si="18"/>
        <v/>
      </c>
      <c r="BI10" s="36"/>
      <c r="BJ10" s="37"/>
      <c r="BK10" s="68" t="str">
        <f t="shared" si="19"/>
        <v/>
      </c>
      <c r="BL10" s="36"/>
      <c r="BM10" s="37"/>
      <c r="BN10" s="68" t="str">
        <f t="shared" si="20"/>
        <v/>
      </c>
      <c r="BO10" s="36"/>
      <c r="BP10" s="37"/>
      <c r="BQ10" s="68" t="str">
        <f t="shared" si="21"/>
        <v/>
      </c>
      <c r="BR10" s="36"/>
      <c r="BS10" s="37"/>
      <c r="BT10" s="68" t="str">
        <f t="shared" si="22"/>
        <v/>
      </c>
      <c r="BU10" s="36"/>
      <c r="BV10" s="37"/>
      <c r="BW10" s="68" t="str">
        <f t="shared" si="23"/>
        <v/>
      </c>
      <c r="BX10" s="36"/>
      <c r="BY10" s="37"/>
      <c r="BZ10" s="68" t="str">
        <f t="shared" si="24"/>
        <v/>
      </c>
      <c r="CA10" s="36"/>
      <c r="CB10" s="37"/>
      <c r="CC10" s="68" t="str">
        <f t="shared" si="25"/>
        <v/>
      </c>
      <c r="CD10" s="36"/>
      <c r="CE10" s="37"/>
      <c r="CF10" s="68" t="str">
        <f t="shared" si="26"/>
        <v/>
      </c>
      <c r="CG10" s="36"/>
      <c r="CH10" s="37"/>
      <c r="CI10" s="68" t="str">
        <f t="shared" si="27"/>
        <v/>
      </c>
      <c r="CJ10" s="36"/>
      <c r="CK10" s="37"/>
      <c r="CL10" s="68" t="str">
        <f t="shared" si="28"/>
        <v/>
      </c>
      <c r="CM10" s="36"/>
      <c r="CN10" s="37"/>
      <c r="CO10" s="68" t="str">
        <f t="shared" si="29"/>
        <v/>
      </c>
      <c r="CP10" s="36"/>
      <c r="CQ10" s="37"/>
      <c r="CR10" s="68" t="str">
        <f t="shared" si="30"/>
        <v/>
      </c>
      <c r="CS10" s="36"/>
      <c r="CT10" s="37"/>
      <c r="CU10" s="68" t="str">
        <f t="shared" si="31"/>
        <v/>
      </c>
      <c r="CV10" s="36"/>
      <c r="CW10" s="37"/>
      <c r="CX10" s="68" t="str">
        <f t="shared" si="32"/>
        <v/>
      </c>
      <c r="CY10" s="36"/>
      <c r="CZ10" s="37"/>
      <c r="DA10" s="68" t="str">
        <f t="shared" si="33"/>
        <v/>
      </c>
      <c r="DB10" s="36"/>
      <c r="DC10" s="37"/>
      <c r="DD10" s="68" t="str">
        <f t="shared" si="34"/>
        <v/>
      </c>
      <c r="DE10" s="36"/>
      <c r="DF10" s="37"/>
      <c r="DG10" s="68" t="str">
        <f t="shared" si="35"/>
        <v/>
      </c>
      <c r="DH10" s="36"/>
      <c r="DI10" s="37"/>
      <c r="DJ10" s="68" t="str">
        <f t="shared" si="36"/>
        <v/>
      </c>
      <c r="DK10" s="36"/>
      <c r="DL10" s="37"/>
      <c r="DM10" s="68" t="str">
        <f t="shared" si="37"/>
        <v/>
      </c>
      <c r="DN10" s="36"/>
      <c r="DO10" s="37"/>
      <c r="DP10" s="68" t="str">
        <f t="shared" si="38"/>
        <v/>
      </c>
      <c r="DQ10" s="36"/>
      <c r="DR10" s="37"/>
      <c r="DS10" s="68" t="str">
        <f t="shared" si="39"/>
        <v/>
      </c>
      <c r="DT10" s="36"/>
      <c r="DU10" s="37"/>
      <c r="DV10" s="68" t="str">
        <f t="shared" si="40"/>
        <v/>
      </c>
      <c r="DW10" s="36"/>
      <c r="DX10" s="37"/>
      <c r="DY10" s="68" t="str">
        <f t="shared" si="41"/>
        <v/>
      </c>
      <c r="DZ10" s="36"/>
      <c r="EA10" s="37"/>
      <c r="EB10" s="68" t="str">
        <f t="shared" si="42"/>
        <v/>
      </c>
      <c r="EC10" s="36"/>
      <c r="ED10" s="37"/>
      <c r="EE10" s="68" t="str">
        <f t="shared" si="43"/>
        <v/>
      </c>
      <c r="EF10" s="36"/>
      <c r="EG10" s="37"/>
      <c r="EH10" s="68" t="str">
        <f t="shared" si="44"/>
        <v/>
      </c>
      <c r="EI10" s="36"/>
      <c r="EJ10" s="37"/>
      <c r="EK10" s="68" t="str">
        <f t="shared" si="45"/>
        <v/>
      </c>
      <c r="EL10" s="36"/>
      <c r="EM10" s="37"/>
      <c r="EN10" s="68" t="str">
        <f t="shared" si="46"/>
        <v/>
      </c>
      <c r="EO10" s="36"/>
      <c r="EP10" s="37"/>
      <c r="EQ10" s="68" t="str">
        <f t="shared" si="47"/>
        <v/>
      </c>
      <c r="ER10" s="36"/>
      <c r="ES10" s="37"/>
      <c r="ET10" s="68" t="str">
        <f t="shared" si="48"/>
        <v/>
      </c>
      <c r="EU10" s="36"/>
      <c r="EV10" s="37"/>
      <c r="EW10" s="68" t="str">
        <f t="shared" si="49"/>
        <v/>
      </c>
      <c r="EX10" s="36"/>
      <c r="EY10" s="37"/>
      <c r="EZ10" s="68" t="str">
        <f t="shared" si="50"/>
        <v/>
      </c>
      <c r="FA10" s="36"/>
      <c r="FB10" s="37"/>
      <c r="FC10" s="68" t="str">
        <f t="shared" si="51"/>
        <v/>
      </c>
      <c r="FD10" s="36"/>
      <c r="FE10" s="37"/>
      <c r="FF10" s="68" t="str">
        <f t="shared" si="52"/>
        <v/>
      </c>
      <c r="FG10" s="36"/>
      <c r="FH10" s="37"/>
      <c r="FI10" s="68" t="str">
        <f t="shared" si="53"/>
        <v/>
      </c>
      <c r="FJ10" s="36"/>
      <c r="FK10" s="37"/>
      <c r="FL10" s="68" t="str">
        <f t="shared" si="54"/>
        <v/>
      </c>
      <c r="FM10" s="36"/>
      <c r="FN10" s="37"/>
      <c r="FO10" s="68" t="str">
        <f t="shared" si="55"/>
        <v/>
      </c>
      <c r="FP10" s="36"/>
      <c r="FQ10" s="37"/>
      <c r="FR10" s="68" t="str">
        <f t="shared" si="56"/>
        <v/>
      </c>
      <c r="FS10" s="36"/>
      <c r="FT10" s="37"/>
      <c r="FU10" s="68" t="str">
        <f t="shared" si="57"/>
        <v/>
      </c>
      <c r="FV10" s="36"/>
      <c r="FW10" s="37"/>
      <c r="FX10" s="68" t="str">
        <f t="shared" si="58"/>
        <v/>
      </c>
      <c r="FY10" s="36"/>
      <c r="FZ10" s="37"/>
      <c r="GA10" s="68" t="str">
        <f t="shared" si="59"/>
        <v/>
      </c>
      <c r="GB10" s="36"/>
      <c r="GC10" s="37"/>
      <c r="GD10" s="68" t="str">
        <f t="shared" si="60"/>
        <v/>
      </c>
      <c r="GE10" s="36"/>
      <c r="GF10" s="37"/>
      <c r="GG10" s="68" t="str">
        <f t="shared" si="61"/>
        <v/>
      </c>
      <c r="GH10" s="36"/>
      <c r="GI10" s="37"/>
      <c r="GJ10" s="68" t="str">
        <f t="shared" si="62"/>
        <v/>
      </c>
      <c r="GK10" s="36"/>
      <c r="GL10" s="37"/>
      <c r="GM10" s="68" t="str">
        <f t="shared" si="63"/>
        <v/>
      </c>
      <c r="GN10" s="36"/>
      <c r="GO10" s="37"/>
      <c r="GP10" s="68" t="str">
        <f t="shared" si="64"/>
        <v/>
      </c>
      <c r="GQ10" s="36"/>
      <c r="GR10" s="37"/>
      <c r="GS10" s="68" t="str">
        <f t="shared" si="65"/>
        <v/>
      </c>
      <c r="GT10" s="36"/>
      <c r="GU10" s="37"/>
      <c r="GV10" s="68" t="str">
        <f t="shared" si="66"/>
        <v/>
      </c>
      <c r="GW10" s="36"/>
      <c r="GX10" s="37"/>
      <c r="GY10" s="68" t="str">
        <f t="shared" si="67"/>
        <v/>
      </c>
      <c r="GZ10" s="36"/>
      <c r="HA10" s="37"/>
      <c r="HB10" s="68" t="str">
        <f t="shared" si="68"/>
        <v/>
      </c>
      <c r="HC10" s="36"/>
      <c r="HD10" s="37"/>
      <c r="HE10" s="68" t="str">
        <f t="shared" si="69"/>
        <v/>
      </c>
      <c r="HF10" s="36"/>
      <c r="HG10" s="37"/>
      <c r="HH10" s="68" t="str">
        <f t="shared" si="70"/>
        <v/>
      </c>
      <c r="HI10" s="36"/>
      <c r="HJ10" s="37"/>
      <c r="HK10" s="68" t="str">
        <f t="shared" si="71"/>
        <v/>
      </c>
      <c r="HL10" s="36"/>
      <c r="HM10" s="37"/>
      <c r="HN10" s="68" t="str">
        <f t="shared" si="72"/>
        <v/>
      </c>
      <c r="HO10" s="36"/>
      <c r="HP10" s="37"/>
      <c r="HQ10" s="68" t="str">
        <f t="shared" si="73"/>
        <v/>
      </c>
    </row>
    <row r="11" spans="1:235" ht="15.75" thickBot="1">
      <c r="A11" s="30" t="s">
        <v>37</v>
      </c>
      <c r="B11" s="31" t="s">
        <v>38</v>
      </c>
      <c r="C11" s="32" t="s">
        <v>39</v>
      </c>
      <c r="D11" s="36">
        <v>47</v>
      </c>
      <c r="E11" s="37">
        <v>62</v>
      </c>
      <c r="F11" s="68" t="str">
        <f t="shared" si="0"/>
        <v>x</v>
      </c>
      <c r="G11" s="36"/>
      <c r="H11" s="37"/>
      <c r="I11" s="68" t="str">
        <f t="shared" si="1"/>
        <v/>
      </c>
      <c r="J11" s="36"/>
      <c r="K11" s="37"/>
      <c r="L11" s="68" t="str">
        <f t="shared" si="2"/>
        <v/>
      </c>
      <c r="M11" s="36"/>
      <c r="N11" s="37"/>
      <c r="O11" s="68" t="str">
        <f t="shared" si="3"/>
        <v/>
      </c>
      <c r="P11" s="36"/>
      <c r="Q11" s="37"/>
      <c r="R11" s="68" t="str">
        <f t="shared" si="4"/>
        <v/>
      </c>
      <c r="S11" s="36"/>
      <c r="T11" s="37"/>
      <c r="U11" s="68" t="str">
        <f t="shared" si="5"/>
        <v/>
      </c>
      <c r="V11" s="36"/>
      <c r="W11" s="37"/>
      <c r="X11" s="68" t="str">
        <f t="shared" si="6"/>
        <v/>
      </c>
      <c r="Y11" s="36"/>
      <c r="Z11" s="37"/>
      <c r="AA11" s="68" t="str">
        <f t="shared" si="7"/>
        <v/>
      </c>
      <c r="AB11" s="36"/>
      <c r="AC11" s="37"/>
      <c r="AD11" s="68" t="str">
        <f t="shared" si="8"/>
        <v/>
      </c>
      <c r="AE11" s="36"/>
      <c r="AF11" s="37"/>
      <c r="AG11" s="68" t="str">
        <f t="shared" si="9"/>
        <v/>
      </c>
      <c r="AH11" s="36"/>
      <c r="AI11" s="37"/>
      <c r="AJ11" s="68" t="str">
        <f t="shared" si="10"/>
        <v/>
      </c>
      <c r="AK11" s="36"/>
      <c r="AL11" s="37"/>
      <c r="AM11" s="68" t="str">
        <f t="shared" si="11"/>
        <v/>
      </c>
      <c r="AN11" s="36"/>
      <c r="AO11" s="37"/>
      <c r="AP11" s="68" t="str">
        <f t="shared" si="12"/>
        <v/>
      </c>
      <c r="AQ11" s="36"/>
      <c r="AR11" s="37"/>
      <c r="AS11" s="68" t="str">
        <f t="shared" si="13"/>
        <v/>
      </c>
      <c r="AT11" s="36"/>
      <c r="AU11" s="37"/>
      <c r="AV11" s="68" t="str">
        <f t="shared" si="14"/>
        <v/>
      </c>
      <c r="AW11" s="36"/>
      <c r="AX11" s="37"/>
      <c r="AY11" s="68" t="str">
        <f t="shared" si="15"/>
        <v/>
      </c>
      <c r="AZ11" s="36"/>
      <c r="BA11" s="37"/>
      <c r="BB11" s="68" t="str">
        <f t="shared" si="16"/>
        <v/>
      </c>
      <c r="BC11" s="36"/>
      <c r="BD11" s="37"/>
      <c r="BE11" s="68" t="str">
        <f t="shared" si="17"/>
        <v/>
      </c>
      <c r="BF11" s="36"/>
      <c r="BG11" s="37"/>
      <c r="BH11" s="68" t="str">
        <f t="shared" si="18"/>
        <v/>
      </c>
      <c r="BI11" s="36"/>
      <c r="BJ11" s="37"/>
      <c r="BK11" s="68" t="str">
        <f t="shared" si="19"/>
        <v/>
      </c>
      <c r="BL11" s="36"/>
      <c r="BM11" s="37"/>
      <c r="BN11" s="68" t="str">
        <f t="shared" si="20"/>
        <v/>
      </c>
      <c r="BO11" s="36"/>
      <c r="BP11" s="37"/>
      <c r="BQ11" s="68" t="str">
        <f t="shared" si="21"/>
        <v/>
      </c>
      <c r="BR11" s="36"/>
      <c r="BS11" s="37"/>
      <c r="BT11" s="68" t="str">
        <f t="shared" si="22"/>
        <v/>
      </c>
      <c r="BU11" s="36"/>
      <c r="BV11" s="37"/>
      <c r="BW11" s="68" t="str">
        <f t="shared" si="23"/>
        <v/>
      </c>
      <c r="BX11" s="36"/>
      <c r="BY11" s="37"/>
      <c r="BZ11" s="68" t="str">
        <f t="shared" si="24"/>
        <v/>
      </c>
      <c r="CA11" s="36"/>
      <c r="CB11" s="37"/>
      <c r="CC11" s="68" t="str">
        <f t="shared" si="25"/>
        <v/>
      </c>
      <c r="CD11" s="36"/>
      <c r="CE11" s="37"/>
      <c r="CF11" s="68" t="str">
        <f t="shared" si="26"/>
        <v/>
      </c>
      <c r="CG11" s="36"/>
      <c r="CH11" s="37"/>
      <c r="CI11" s="68" t="str">
        <f t="shared" si="27"/>
        <v/>
      </c>
      <c r="CJ11" s="36"/>
      <c r="CK11" s="37"/>
      <c r="CL11" s="68" t="str">
        <f t="shared" si="28"/>
        <v/>
      </c>
      <c r="CM11" s="36"/>
      <c r="CN11" s="37"/>
      <c r="CO11" s="68" t="str">
        <f t="shared" si="29"/>
        <v/>
      </c>
      <c r="CP11" s="36"/>
      <c r="CQ11" s="37"/>
      <c r="CR11" s="68" t="str">
        <f t="shared" si="30"/>
        <v/>
      </c>
      <c r="CS11" s="36"/>
      <c r="CT11" s="37"/>
      <c r="CU11" s="68" t="str">
        <f t="shared" si="31"/>
        <v/>
      </c>
      <c r="CV11" s="36"/>
      <c r="CW11" s="37"/>
      <c r="CX11" s="68" t="str">
        <f t="shared" si="32"/>
        <v/>
      </c>
      <c r="CY11" s="36"/>
      <c r="CZ11" s="37"/>
      <c r="DA11" s="68" t="str">
        <f t="shared" si="33"/>
        <v/>
      </c>
      <c r="DB11" s="36"/>
      <c r="DC11" s="37"/>
      <c r="DD11" s="68" t="str">
        <f t="shared" si="34"/>
        <v/>
      </c>
      <c r="DE11" s="36"/>
      <c r="DF11" s="37"/>
      <c r="DG11" s="68" t="str">
        <f t="shared" si="35"/>
        <v/>
      </c>
      <c r="DH11" s="36"/>
      <c r="DI11" s="37"/>
      <c r="DJ11" s="68" t="str">
        <f t="shared" si="36"/>
        <v/>
      </c>
      <c r="DK11" s="36"/>
      <c r="DL11" s="37"/>
      <c r="DM11" s="68" t="str">
        <f t="shared" si="37"/>
        <v/>
      </c>
      <c r="DN11" s="36"/>
      <c r="DO11" s="37"/>
      <c r="DP11" s="68" t="str">
        <f t="shared" si="38"/>
        <v/>
      </c>
      <c r="DQ11" s="36"/>
      <c r="DR11" s="37"/>
      <c r="DS11" s="68" t="str">
        <f t="shared" si="39"/>
        <v/>
      </c>
      <c r="DT11" s="36"/>
      <c r="DU11" s="37"/>
      <c r="DV11" s="68" t="str">
        <f t="shared" si="40"/>
        <v/>
      </c>
      <c r="DW11" s="36"/>
      <c r="DX11" s="37"/>
      <c r="DY11" s="68" t="str">
        <f t="shared" si="41"/>
        <v/>
      </c>
      <c r="DZ11" s="36"/>
      <c r="EA11" s="37"/>
      <c r="EB11" s="68" t="str">
        <f t="shared" si="42"/>
        <v/>
      </c>
      <c r="EC11" s="36"/>
      <c r="ED11" s="37"/>
      <c r="EE11" s="68" t="str">
        <f t="shared" si="43"/>
        <v/>
      </c>
      <c r="EF11" s="36"/>
      <c r="EG11" s="37"/>
      <c r="EH11" s="68" t="str">
        <f t="shared" si="44"/>
        <v/>
      </c>
      <c r="EI11" s="36"/>
      <c r="EJ11" s="37"/>
      <c r="EK11" s="68" t="str">
        <f t="shared" si="45"/>
        <v/>
      </c>
      <c r="EL11" s="36"/>
      <c r="EM11" s="37"/>
      <c r="EN11" s="68" t="str">
        <f t="shared" si="46"/>
        <v/>
      </c>
      <c r="EO11" s="36"/>
      <c r="EP11" s="37"/>
      <c r="EQ11" s="68" t="str">
        <f t="shared" si="47"/>
        <v/>
      </c>
      <c r="ER11" s="36"/>
      <c r="ES11" s="37"/>
      <c r="ET11" s="68" t="str">
        <f t="shared" si="48"/>
        <v/>
      </c>
      <c r="EU11" s="36"/>
      <c r="EV11" s="37"/>
      <c r="EW11" s="68" t="str">
        <f t="shared" si="49"/>
        <v/>
      </c>
      <c r="EX11" s="36"/>
      <c r="EY11" s="37"/>
      <c r="EZ11" s="68" t="str">
        <f t="shared" si="50"/>
        <v/>
      </c>
      <c r="FA11" s="36"/>
      <c r="FB11" s="37"/>
      <c r="FC11" s="68" t="str">
        <f t="shared" si="51"/>
        <v/>
      </c>
      <c r="FD11" s="36"/>
      <c r="FE11" s="37"/>
      <c r="FF11" s="68" t="str">
        <f t="shared" si="52"/>
        <v/>
      </c>
      <c r="FG11" s="36"/>
      <c r="FH11" s="37"/>
      <c r="FI11" s="68" t="str">
        <f t="shared" si="53"/>
        <v/>
      </c>
      <c r="FJ11" s="36"/>
      <c r="FK11" s="37"/>
      <c r="FL11" s="68" t="str">
        <f t="shared" si="54"/>
        <v/>
      </c>
      <c r="FM11" s="36"/>
      <c r="FN11" s="37"/>
      <c r="FO11" s="68" t="str">
        <f t="shared" si="55"/>
        <v/>
      </c>
      <c r="FP11" s="36"/>
      <c r="FQ11" s="37"/>
      <c r="FR11" s="68" t="str">
        <f t="shared" si="56"/>
        <v/>
      </c>
      <c r="FS11" s="36"/>
      <c r="FT11" s="37"/>
      <c r="FU11" s="68" t="str">
        <f t="shared" si="57"/>
        <v/>
      </c>
      <c r="FV11" s="36"/>
      <c r="FW11" s="37"/>
      <c r="FX11" s="68" t="str">
        <f t="shared" si="58"/>
        <v/>
      </c>
      <c r="FY11" s="36"/>
      <c r="FZ11" s="37"/>
      <c r="GA11" s="68" t="str">
        <f t="shared" si="59"/>
        <v/>
      </c>
      <c r="GB11" s="36"/>
      <c r="GC11" s="37"/>
      <c r="GD11" s="68" t="str">
        <f t="shared" si="60"/>
        <v/>
      </c>
      <c r="GE11" s="36"/>
      <c r="GF11" s="37"/>
      <c r="GG11" s="68" t="str">
        <f t="shared" si="61"/>
        <v/>
      </c>
      <c r="GH11" s="36"/>
      <c r="GI11" s="37"/>
      <c r="GJ11" s="68" t="str">
        <f t="shared" si="62"/>
        <v/>
      </c>
      <c r="GK11" s="36"/>
      <c r="GL11" s="37"/>
      <c r="GM11" s="68" t="str">
        <f t="shared" si="63"/>
        <v/>
      </c>
      <c r="GN11" s="36"/>
      <c r="GO11" s="37"/>
      <c r="GP11" s="68" t="str">
        <f t="shared" si="64"/>
        <v/>
      </c>
      <c r="GQ11" s="36"/>
      <c r="GR11" s="37"/>
      <c r="GS11" s="68" t="str">
        <f t="shared" si="65"/>
        <v/>
      </c>
      <c r="GT11" s="36"/>
      <c r="GU11" s="37"/>
      <c r="GV11" s="68" t="str">
        <f t="shared" si="66"/>
        <v/>
      </c>
      <c r="GW11" s="36"/>
      <c r="GX11" s="37"/>
      <c r="GY11" s="68" t="str">
        <f t="shared" si="67"/>
        <v/>
      </c>
      <c r="GZ11" s="36"/>
      <c r="HA11" s="37"/>
      <c r="HB11" s="68" t="str">
        <f t="shared" si="68"/>
        <v/>
      </c>
      <c r="HC11" s="36"/>
      <c r="HD11" s="37"/>
      <c r="HE11" s="68" t="str">
        <f t="shared" si="69"/>
        <v/>
      </c>
      <c r="HF11" s="36"/>
      <c r="HG11" s="37"/>
      <c r="HH11" s="68" t="str">
        <f t="shared" si="70"/>
        <v/>
      </c>
      <c r="HI11" s="36"/>
      <c r="HJ11" s="37"/>
      <c r="HK11" s="68" t="str">
        <f t="shared" si="71"/>
        <v/>
      </c>
      <c r="HL11" s="36"/>
      <c r="HM11" s="37"/>
      <c r="HN11" s="68" t="str">
        <f t="shared" si="72"/>
        <v/>
      </c>
      <c r="HO11" s="36"/>
      <c r="HP11" s="37"/>
      <c r="HQ11" s="68" t="str">
        <f t="shared" si="73"/>
        <v/>
      </c>
    </row>
    <row r="12" spans="1:235" ht="15.75" thickBot="1">
      <c r="A12" s="30" t="s">
        <v>40</v>
      </c>
      <c r="B12" s="31" t="s">
        <v>31</v>
      </c>
      <c r="C12" s="32"/>
      <c r="D12" s="36"/>
      <c r="E12" s="37"/>
      <c r="F12" s="68" t="str">
        <f t="shared" si="0"/>
        <v/>
      </c>
      <c r="G12" s="36"/>
      <c r="H12" s="37"/>
      <c r="I12" s="68" t="str">
        <f t="shared" si="1"/>
        <v/>
      </c>
      <c r="J12" s="36"/>
      <c r="K12" s="37"/>
      <c r="L12" s="68" t="str">
        <f t="shared" si="2"/>
        <v/>
      </c>
      <c r="M12" s="36"/>
      <c r="N12" s="37"/>
      <c r="O12" s="68" t="str">
        <f t="shared" si="3"/>
        <v/>
      </c>
      <c r="P12" s="36"/>
      <c r="Q12" s="37"/>
      <c r="R12" s="68" t="str">
        <f t="shared" si="4"/>
        <v/>
      </c>
      <c r="S12" s="36"/>
      <c r="T12" s="37"/>
      <c r="U12" s="68" t="str">
        <f t="shared" si="5"/>
        <v/>
      </c>
      <c r="V12" s="36"/>
      <c r="W12" s="37"/>
      <c r="X12" s="68" t="str">
        <f t="shared" si="6"/>
        <v/>
      </c>
      <c r="Y12" s="36"/>
      <c r="Z12" s="37"/>
      <c r="AA12" s="68" t="str">
        <f t="shared" si="7"/>
        <v/>
      </c>
      <c r="AB12" s="36"/>
      <c r="AC12" s="37"/>
      <c r="AD12" s="68" t="str">
        <f t="shared" si="8"/>
        <v/>
      </c>
      <c r="AE12" s="36"/>
      <c r="AF12" s="37"/>
      <c r="AG12" s="68" t="str">
        <f t="shared" si="9"/>
        <v/>
      </c>
      <c r="AH12" s="36"/>
      <c r="AI12" s="37"/>
      <c r="AJ12" s="68" t="str">
        <f t="shared" si="10"/>
        <v/>
      </c>
      <c r="AK12" s="36"/>
      <c r="AL12" s="37"/>
      <c r="AM12" s="68" t="str">
        <f t="shared" si="11"/>
        <v/>
      </c>
      <c r="AN12" s="36"/>
      <c r="AO12" s="37"/>
      <c r="AP12" s="68" t="str">
        <f t="shared" si="12"/>
        <v/>
      </c>
      <c r="AQ12" s="36"/>
      <c r="AR12" s="37"/>
      <c r="AS12" s="68" t="str">
        <f t="shared" si="13"/>
        <v/>
      </c>
      <c r="AT12" s="36"/>
      <c r="AU12" s="37"/>
      <c r="AV12" s="68" t="str">
        <f t="shared" si="14"/>
        <v/>
      </c>
      <c r="AW12" s="36"/>
      <c r="AX12" s="37"/>
      <c r="AY12" s="68" t="str">
        <f t="shared" si="15"/>
        <v/>
      </c>
      <c r="AZ12" s="36"/>
      <c r="BA12" s="37"/>
      <c r="BB12" s="68" t="str">
        <f t="shared" si="16"/>
        <v/>
      </c>
      <c r="BC12" s="36"/>
      <c r="BD12" s="37"/>
      <c r="BE12" s="68" t="str">
        <f t="shared" si="17"/>
        <v/>
      </c>
      <c r="BF12" s="36"/>
      <c r="BG12" s="37"/>
      <c r="BH12" s="68" t="str">
        <f t="shared" si="18"/>
        <v/>
      </c>
      <c r="BI12" s="36"/>
      <c r="BJ12" s="37"/>
      <c r="BK12" s="68" t="str">
        <f t="shared" si="19"/>
        <v/>
      </c>
      <c r="BL12" s="36"/>
      <c r="BM12" s="37"/>
      <c r="BN12" s="68" t="str">
        <f t="shared" si="20"/>
        <v/>
      </c>
      <c r="BO12" s="36"/>
      <c r="BP12" s="37"/>
      <c r="BQ12" s="68" t="str">
        <f t="shared" si="21"/>
        <v/>
      </c>
      <c r="BR12" s="36"/>
      <c r="BS12" s="37"/>
      <c r="BT12" s="68" t="str">
        <f t="shared" si="22"/>
        <v/>
      </c>
      <c r="BU12" s="36"/>
      <c r="BV12" s="37"/>
      <c r="BW12" s="68" t="str">
        <f t="shared" si="23"/>
        <v/>
      </c>
      <c r="BX12" s="36"/>
      <c r="BY12" s="37"/>
      <c r="BZ12" s="68" t="str">
        <f t="shared" si="24"/>
        <v/>
      </c>
      <c r="CA12" s="36"/>
      <c r="CB12" s="37"/>
      <c r="CC12" s="68" t="str">
        <f t="shared" si="25"/>
        <v/>
      </c>
      <c r="CD12" s="36"/>
      <c r="CE12" s="37"/>
      <c r="CF12" s="68" t="str">
        <f t="shared" si="26"/>
        <v/>
      </c>
      <c r="CG12" s="36"/>
      <c r="CH12" s="37"/>
      <c r="CI12" s="68" t="str">
        <f t="shared" si="27"/>
        <v/>
      </c>
      <c r="CJ12" s="36"/>
      <c r="CK12" s="37"/>
      <c r="CL12" s="68" t="str">
        <f t="shared" si="28"/>
        <v/>
      </c>
      <c r="CM12" s="36"/>
      <c r="CN12" s="37"/>
      <c r="CO12" s="68" t="str">
        <f t="shared" si="29"/>
        <v/>
      </c>
      <c r="CP12" s="36"/>
      <c r="CQ12" s="37"/>
      <c r="CR12" s="68" t="str">
        <f t="shared" si="30"/>
        <v/>
      </c>
      <c r="CS12" s="36"/>
      <c r="CT12" s="37"/>
      <c r="CU12" s="68" t="str">
        <f t="shared" si="31"/>
        <v/>
      </c>
      <c r="CV12" s="36"/>
      <c r="CW12" s="37"/>
      <c r="CX12" s="68" t="str">
        <f t="shared" si="32"/>
        <v/>
      </c>
      <c r="CY12" s="36"/>
      <c r="CZ12" s="37"/>
      <c r="DA12" s="68" t="str">
        <f t="shared" si="33"/>
        <v/>
      </c>
      <c r="DB12" s="36"/>
      <c r="DC12" s="37"/>
      <c r="DD12" s="68" t="str">
        <f t="shared" si="34"/>
        <v/>
      </c>
      <c r="DE12" s="36"/>
      <c r="DF12" s="37"/>
      <c r="DG12" s="68" t="str">
        <f t="shared" si="35"/>
        <v/>
      </c>
      <c r="DH12" s="36"/>
      <c r="DI12" s="37"/>
      <c r="DJ12" s="68" t="str">
        <f t="shared" si="36"/>
        <v/>
      </c>
      <c r="DK12" s="36"/>
      <c r="DL12" s="37"/>
      <c r="DM12" s="68" t="str">
        <f t="shared" si="37"/>
        <v/>
      </c>
      <c r="DN12" s="36"/>
      <c r="DO12" s="37"/>
      <c r="DP12" s="68" t="str">
        <f t="shared" si="38"/>
        <v/>
      </c>
      <c r="DQ12" s="36"/>
      <c r="DR12" s="37"/>
      <c r="DS12" s="68" t="str">
        <f t="shared" si="39"/>
        <v/>
      </c>
      <c r="DT12" s="36"/>
      <c r="DU12" s="37"/>
      <c r="DV12" s="68" t="str">
        <f t="shared" si="40"/>
        <v/>
      </c>
      <c r="DW12" s="36"/>
      <c r="DX12" s="37"/>
      <c r="DY12" s="68" t="str">
        <f t="shared" si="41"/>
        <v/>
      </c>
      <c r="DZ12" s="36"/>
      <c r="EA12" s="37"/>
      <c r="EB12" s="68" t="str">
        <f t="shared" si="42"/>
        <v/>
      </c>
      <c r="EC12" s="36"/>
      <c r="ED12" s="37"/>
      <c r="EE12" s="68" t="str">
        <f t="shared" si="43"/>
        <v/>
      </c>
      <c r="EF12" s="36"/>
      <c r="EG12" s="37"/>
      <c r="EH12" s="68" t="str">
        <f t="shared" si="44"/>
        <v/>
      </c>
      <c r="EI12" s="36"/>
      <c r="EJ12" s="37"/>
      <c r="EK12" s="68" t="str">
        <f t="shared" si="45"/>
        <v/>
      </c>
      <c r="EL12" s="36"/>
      <c r="EM12" s="37"/>
      <c r="EN12" s="68" t="str">
        <f t="shared" si="46"/>
        <v/>
      </c>
      <c r="EO12" s="36"/>
      <c r="EP12" s="37"/>
      <c r="EQ12" s="68" t="str">
        <f t="shared" si="47"/>
        <v/>
      </c>
      <c r="ER12" s="36"/>
      <c r="ES12" s="37"/>
      <c r="ET12" s="68" t="str">
        <f t="shared" si="48"/>
        <v/>
      </c>
      <c r="EU12" s="36"/>
      <c r="EV12" s="37"/>
      <c r="EW12" s="68" t="str">
        <f t="shared" si="49"/>
        <v/>
      </c>
      <c r="EX12" s="36"/>
      <c r="EY12" s="37"/>
      <c r="EZ12" s="68" t="str">
        <f t="shared" si="50"/>
        <v/>
      </c>
      <c r="FA12" s="36"/>
      <c r="FB12" s="37"/>
      <c r="FC12" s="68" t="str">
        <f t="shared" si="51"/>
        <v/>
      </c>
      <c r="FD12" s="36"/>
      <c r="FE12" s="37"/>
      <c r="FF12" s="68" t="str">
        <f t="shared" si="52"/>
        <v/>
      </c>
      <c r="FG12" s="36"/>
      <c r="FH12" s="37"/>
      <c r="FI12" s="68" t="str">
        <f t="shared" si="53"/>
        <v/>
      </c>
      <c r="FJ12" s="36"/>
      <c r="FK12" s="37"/>
      <c r="FL12" s="68" t="str">
        <f t="shared" si="54"/>
        <v/>
      </c>
      <c r="FM12" s="36"/>
      <c r="FN12" s="37"/>
      <c r="FO12" s="68" t="str">
        <f t="shared" si="55"/>
        <v/>
      </c>
      <c r="FP12" s="36"/>
      <c r="FQ12" s="37"/>
      <c r="FR12" s="68" t="str">
        <f t="shared" si="56"/>
        <v/>
      </c>
      <c r="FS12" s="36"/>
      <c r="FT12" s="37"/>
      <c r="FU12" s="68" t="str">
        <f t="shared" si="57"/>
        <v/>
      </c>
      <c r="FV12" s="36"/>
      <c r="FW12" s="37"/>
      <c r="FX12" s="68" t="str">
        <f t="shared" si="58"/>
        <v/>
      </c>
      <c r="FY12" s="36"/>
      <c r="FZ12" s="37"/>
      <c r="GA12" s="68" t="str">
        <f t="shared" si="59"/>
        <v/>
      </c>
      <c r="GB12" s="36"/>
      <c r="GC12" s="37"/>
      <c r="GD12" s="68" t="str">
        <f t="shared" si="60"/>
        <v/>
      </c>
      <c r="GE12" s="36"/>
      <c r="GF12" s="37"/>
      <c r="GG12" s="68" t="str">
        <f t="shared" si="61"/>
        <v/>
      </c>
      <c r="GH12" s="36"/>
      <c r="GI12" s="37"/>
      <c r="GJ12" s="68" t="str">
        <f t="shared" si="62"/>
        <v/>
      </c>
      <c r="GK12" s="36"/>
      <c r="GL12" s="37"/>
      <c r="GM12" s="68" t="str">
        <f t="shared" si="63"/>
        <v/>
      </c>
      <c r="GN12" s="36"/>
      <c r="GO12" s="37"/>
      <c r="GP12" s="68" t="str">
        <f t="shared" si="64"/>
        <v/>
      </c>
      <c r="GQ12" s="36"/>
      <c r="GR12" s="37"/>
      <c r="GS12" s="68" t="str">
        <f t="shared" si="65"/>
        <v/>
      </c>
      <c r="GT12" s="36"/>
      <c r="GU12" s="37"/>
      <c r="GV12" s="68" t="str">
        <f t="shared" si="66"/>
        <v/>
      </c>
      <c r="GW12" s="36"/>
      <c r="GX12" s="37"/>
      <c r="GY12" s="68" t="str">
        <f t="shared" si="67"/>
        <v/>
      </c>
      <c r="GZ12" s="36"/>
      <c r="HA12" s="37"/>
      <c r="HB12" s="68" t="str">
        <f t="shared" si="68"/>
        <v/>
      </c>
      <c r="HC12" s="36"/>
      <c r="HD12" s="37"/>
      <c r="HE12" s="68" t="str">
        <f t="shared" si="69"/>
        <v/>
      </c>
      <c r="HF12" s="36"/>
      <c r="HG12" s="37"/>
      <c r="HH12" s="68" t="str">
        <f t="shared" si="70"/>
        <v/>
      </c>
      <c r="HI12" s="36"/>
      <c r="HJ12" s="37"/>
      <c r="HK12" s="68" t="str">
        <f t="shared" si="71"/>
        <v/>
      </c>
      <c r="HL12" s="36"/>
      <c r="HM12" s="37"/>
      <c r="HN12" s="68" t="str">
        <f t="shared" si="72"/>
        <v/>
      </c>
      <c r="HO12" s="36"/>
      <c r="HP12" s="37"/>
      <c r="HQ12" s="68" t="str">
        <f t="shared" si="73"/>
        <v/>
      </c>
    </row>
    <row r="13" spans="1:235" ht="15.75" thickBot="1">
      <c r="A13" s="30" t="s">
        <v>41</v>
      </c>
      <c r="B13" s="31" t="s">
        <v>42</v>
      </c>
      <c r="C13" s="32" t="s">
        <v>43</v>
      </c>
      <c r="D13" s="36"/>
      <c r="E13" s="37"/>
      <c r="F13" s="68" t="str">
        <f t="shared" si="0"/>
        <v/>
      </c>
      <c r="G13" s="36"/>
      <c r="H13" s="37"/>
      <c r="I13" s="68" t="str">
        <f t="shared" si="1"/>
        <v/>
      </c>
      <c r="J13" s="36"/>
      <c r="K13" s="37"/>
      <c r="L13" s="68" t="str">
        <f t="shared" si="2"/>
        <v/>
      </c>
      <c r="M13" s="36"/>
      <c r="N13" s="37"/>
      <c r="O13" s="68" t="str">
        <f t="shared" si="3"/>
        <v/>
      </c>
      <c r="P13" s="36"/>
      <c r="Q13" s="37"/>
      <c r="R13" s="68" t="str">
        <f t="shared" si="4"/>
        <v/>
      </c>
      <c r="S13" s="36"/>
      <c r="T13" s="37"/>
      <c r="U13" s="68" t="str">
        <f t="shared" si="5"/>
        <v/>
      </c>
      <c r="V13" s="36"/>
      <c r="W13" s="37"/>
      <c r="X13" s="68" t="str">
        <f t="shared" si="6"/>
        <v/>
      </c>
      <c r="Y13" s="36"/>
      <c r="Z13" s="37"/>
      <c r="AA13" s="68" t="str">
        <f t="shared" si="7"/>
        <v/>
      </c>
      <c r="AB13" s="36"/>
      <c r="AC13" s="37"/>
      <c r="AD13" s="68" t="str">
        <f t="shared" si="8"/>
        <v/>
      </c>
      <c r="AE13" s="36"/>
      <c r="AF13" s="37"/>
      <c r="AG13" s="68" t="str">
        <f t="shared" si="9"/>
        <v/>
      </c>
      <c r="AH13" s="36"/>
      <c r="AI13" s="37"/>
      <c r="AJ13" s="68" t="str">
        <f t="shared" si="10"/>
        <v/>
      </c>
      <c r="AK13" s="36"/>
      <c r="AL13" s="37"/>
      <c r="AM13" s="68" t="str">
        <f t="shared" si="11"/>
        <v/>
      </c>
      <c r="AN13" s="36"/>
      <c r="AO13" s="37"/>
      <c r="AP13" s="68" t="str">
        <f t="shared" si="12"/>
        <v/>
      </c>
      <c r="AQ13" s="36"/>
      <c r="AR13" s="37"/>
      <c r="AS13" s="68" t="str">
        <f t="shared" si="13"/>
        <v/>
      </c>
      <c r="AT13" s="36"/>
      <c r="AU13" s="37"/>
      <c r="AV13" s="68" t="str">
        <f t="shared" si="14"/>
        <v/>
      </c>
      <c r="AW13" s="36"/>
      <c r="AX13" s="37"/>
      <c r="AY13" s="68" t="str">
        <f t="shared" si="15"/>
        <v/>
      </c>
      <c r="AZ13" s="36"/>
      <c r="BA13" s="37"/>
      <c r="BB13" s="68" t="str">
        <f t="shared" si="16"/>
        <v/>
      </c>
      <c r="BC13" s="36"/>
      <c r="BD13" s="37"/>
      <c r="BE13" s="68" t="str">
        <f t="shared" si="17"/>
        <v/>
      </c>
      <c r="BF13" s="36"/>
      <c r="BG13" s="37"/>
      <c r="BH13" s="68" t="str">
        <f t="shared" si="18"/>
        <v/>
      </c>
      <c r="BI13" s="36"/>
      <c r="BJ13" s="37"/>
      <c r="BK13" s="68" t="str">
        <f t="shared" si="19"/>
        <v/>
      </c>
      <c r="BL13" s="36"/>
      <c r="BM13" s="37"/>
      <c r="BN13" s="68" t="str">
        <f t="shared" si="20"/>
        <v/>
      </c>
      <c r="BO13" s="36"/>
      <c r="BP13" s="37"/>
      <c r="BQ13" s="68" t="str">
        <f t="shared" si="21"/>
        <v/>
      </c>
      <c r="BR13" s="36"/>
      <c r="BS13" s="37"/>
      <c r="BT13" s="68" t="str">
        <f t="shared" si="22"/>
        <v/>
      </c>
      <c r="BU13" s="36"/>
      <c r="BV13" s="37"/>
      <c r="BW13" s="68" t="str">
        <f t="shared" si="23"/>
        <v/>
      </c>
      <c r="BX13" s="36"/>
      <c r="BY13" s="37"/>
      <c r="BZ13" s="68" t="str">
        <f t="shared" si="24"/>
        <v/>
      </c>
      <c r="CA13" s="36"/>
      <c r="CB13" s="37"/>
      <c r="CC13" s="68" t="str">
        <f t="shared" si="25"/>
        <v/>
      </c>
      <c r="CD13" s="36"/>
      <c r="CE13" s="37"/>
      <c r="CF13" s="68" t="str">
        <f t="shared" si="26"/>
        <v/>
      </c>
      <c r="CG13" s="36"/>
      <c r="CH13" s="37"/>
      <c r="CI13" s="68" t="str">
        <f t="shared" si="27"/>
        <v/>
      </c>
      <c r="CJ13" s="36"/>
      <c r="CK13" s="37"/>
      <c r="CL13" s="68" t="str">
        <f t="shared" si="28"/>
        <v/>
      </c>
      <c r="CM13" s="36"/>
      <c r="CN13" s="37"/>
      <c r="CO13" s="68" t="str">
        <f t="shared" si="29"/>
        <v/>
      </c>
      <c r="CP13" s="36"/>
      <c r="CQ13" s="37"/>
      <c r="CR13" s="68" t="str">
        <f t="shared" si="30"/>
        <v/>
      </c>
      <c r="CS13" s="36"/>
      <c r="CT13" s="37"/>
      <c r="CU13" s="68" t="str">
        <f t="shared" si="31"/>
        <v/>
      </c>
      <c r="CV13" s="36"/>
      <c r="CW13" s="37"/>
      <c r="CX13" s="68" t="str">
        <f t="shared" si="32"/>
        <v/>
      </c>
      <c r="CY13" s="36"/>
      <c r="CZ13" s="37"/>
      <c r="DA13" s="68" t="str">
        <f t="shared" si="33"/>
        <v/>
      </c>
      <c r="DB13" s="36"/>
      <c r="DC13" s="37"/>
      <c r="DD13" s="68" t="str">
        <f t="shared" si="34"/>
        <v/>
      </c>
      <c r="DE13" s="36"/>
      <c r="DF13" s="37"/>
      <c r="DG13" s="68" t="str">
        <f t="shared" si="35"/>
        <v/>
      </c>
      <c r="DH13" s="36"/>
      <c r="DI13" s="37"/>
      <c r="DJ13" s="68" t="str">
        <f t="shared" si="36"/>
        <v/>
      </c>
      <c r="DK13" s="36"/>
      <c r="DL13" s="37"/>
      <c r="DM13" s="68" t="str">
        <f t="shared" si="37"/>
        <v/>
      </c>
      <c r="DN13" s="36"/>
      <c r="DO13" s="37"/>
      <c r="DP13" s="68" t="str">
        <f t="shared" si="38"/>
        <v/>
      </c>
      <c r="DQ13" s="36"/>
      <c r="DR13" s="37"/>
      <c r="DS13" s="68" t="str">
        <f t="shared" si="39"/>
        <v/>
      </c>
      <c r="DT13" s="36"/>
      <c r="DU13" s="37"/>
      <c r="DV13" s="68" t="str">
        <f t="shared" si="40"/>
        <v/>
      </c>
      <c r="DW13" s="36"/>
      <c r="DX13" s="37"/>
      <c r="DY13" s="68" t="str">
        <f t="shared" si="41"/>
        <v/>
      </c>
      <c r="DZ13" s="36"/>
      <c r="EA13" s="37"/>
      <c r="EB13" s="68" t="str">
        <f t="shared" si="42"/>
        <v/>
      </c>
      <c r="EC13" s="36"/>
      <c r="ED13" s="37"/>
      <c r="EE13" s="68" t="str">
        <f t="shared" si="43"/>
        <v/>
      </c>
      <c r="EF13" s="36"/>
      <c r="EG13" s="37"/>
      <c r="EH13" s="68" t="str">
        <f t="shared" si="44"/>
        <v/>
      </c>
      <c r="EI13" s="36"/>
      <c r="EJ13" s="37"/>
      <c r="EK13" s="68" t="str">
        <f t="shared" si="45"/>
        <v/>
      </c>
      <c r="EL13" s="36"/>
      <c r="EM13" s="37"/>
      <c r="EN13" s="68" t="str">
        <f t="shared" si="46"/>
        <v/>
      </c>
      <c r="EO13" s="36"/>
      <c r="EP13" s="37"/>
      <c r="EQ13" s="68" t="str">
        <f t="shared" si="47"/>
        <v/>
      </c>
      <c r="ER13" s="36"/>
      <c r="ES13" s="37"/>
      <c r="ET13" s="68" t="str">
        <f t="shared" si="48"/>
        <v/>
      </c>
      <c r="EU13" s="36"/>
      <c r="EV13" s="37"/>
      <c r="EW13" s="68" t="str">
        <f t="shared" si="49"/>
        <v/>
      </c>
      <c r="EX13" s="36"/>
      <c r="EY13" s="37"/>
      <c r="EZ13" s="68" t="str">
        <f t="shared" si="50"/>
        <v/>
      </c>
      <c r="FA13" s="36"/>
      <c r="FB13" s="37"/>
      <c r="FC13" s="68" t="str">
        <f t="shared" si="51"/>
        <v/>
      </c>
      <c r="FD13" s="36"/>
      <c r="FE13" s="37"/>
      <c r="FF13" s="68" t="str">
        <f t="shared" si="52"/>
        <v/>
      </c>
      <c r="FG13" s="36"/>
      <c r="FH13" s="37"/>
      <c r="FI13" s="68" t="str">
        <f t="shared" si="53"/>
        <v/>
      </c>
      <c r="FJ13" s="36"/>
      <c r="FK13" s="37"/>
      <c r="FL13" s="68" t="str">
        <f t="shared" si="54"/>
        <v/>
      </c>
      <c r="FM13" s="36"/>
      <c r="FN13" s="37"/>
      <c r="FO13" s="68" t="str">
        <f t="shared" si="55"/>
        <v/>
      </c>
      <c r="FP13" s="36"/>
      <c r="FQ13" s="37"/>
      <c r="FR13" s="68" t="str">
        <f t="shared" si="56"/>
        <v/>
      </c>
      <c r="FS13" s="36"/>
      <c r="FT13" s="37"/>
      <c r="FU13" s="68" t="str">
        <f t="shared" si="57"/>
        <v/>
      </c>
      <c r="FV13" s="36"/>
      <c r="FW13" s="37"/>
      <c r="FX13" s="68" t="str">
        <f t="shared" si="58"/>
        <v/>
      </c>
      <c r="FY13" s="36"/>
      <c r="FZ13" s="37"/>
      <c r="GA13" s="68" t="str">
        <f t="shared" si="59"/>
        <v/>
      </c>
      <c r="GB13" s="36"/>
      <c r="GC13" s="37"/>
      <c r="GD13" s="68" t="str">
        <f t="shared" si="60"/>
        <v/>
      </c>
      <c r="GE13" s="36"/>
      <c r="GF13" s="37"/>
      <c r="GG13" s="68" t="str">
        <f t="shared" si="61"/>
        <v/>
      </c>
      <c r="GH13" s="36"/>
      <c r="GI13" s="37"/>
      <c r="GJ13" s="68" t="str">
        <f t="shared" si="62"/>
        <v/>
      </c>
      <c r="GK13" s="36"/>
      <c r="GL13" s="37"/>
      <c r="GM13" s="68" t="str">
        <f t="shared" si="63"/>
        <v/>
      </c>
      <c r="GN13" s="36"/>
      <c r="GO13" s="37"/>
      <c r="GP13" s="68" t="str">
        <f t="shared" si="64"/>
        <v/>
      </c>
      <c r="GQ13" s="36"/>
      <c r="GR13" s="37"/>
      <c r="GS13" s="68" t="str">
        <f t="shared" si="65"/>
        <v/>
      </c>
      <c r="GT13" s="36"/>
      <c r="GU13" s="37"/>
      <c r="GV13" s="68" t="str">
        <f t="shared" si="66"/>
        <v/>
      </c>
      <c r="GW13" s="36"/>
      <c r="GX13" s="37"/>
      <c r="GY13" s="68" t="str">
        <f t="shared" si="67"/>
        <v/>
      </c>
      <c r="GZ13" s="36"/>
      <c r="HA13" s="37"/>
      <c r="HB13" s="68" t="str">
        <f t="shared" si="68"/>
        <v/>
      </c>
      <c r="HC13" s="36"/>
      <c r="HD13" s="37"/>
      <c r="HE13" s="68" t="str">
        <f t="shared" si="69"/>
        <v/>
      </c>
      <c r="HF13" s="36"/>
      <c r="HG13" s="37"/>
      <c r="HH13" s="68" t="str">
        <f t="shared" si="70"/>
        <v/>
      </c>
      <c r="HI13" s="36"/>
      <c r="HJ13" s="37"/>
      <c r="HK13" s="68" t="str">
        <f t="shared" si="71"/>
        <v/>
      </c>
      <c r="HL13" s="36"/>
      <c r="HM13" s="37"/>
      <c r="HN13" s="68" t="str">
        <f t="shared" si="72"/>
        <v/>
      </c>
      <c r="HO13" s="36"/>
      <c r="HP13" s="37"/>
      <c r="HQ13" s="68" t="str">
        <f t="shared" si="73"/>
        <v/>
      </c>
    </row>
    <row r="14" spans="1:235" ht="15.75" thickBot="1">
      <c r="A14" s="30" t="s">
        <v>44</v>
      </c>
      <c r="B14" s="31" t="s">
        <v>45</v>
      </c>
      <c r="C14" s="32"/>
      <c r="D14" s="36"/>
      <c r="E14" s="37"/>
      <c r="F14" s="68" t="str">
        <f t="shared" si="0"/>
        <v/>
      </c>
      <c r="G14" s="36"/>
      <c r="H14" s="37"/>
      <c r="I14" s="68" t="str">
        <f t="shared" si="1"/>
        <v/>
      </c>
      <c r="J14" s="36"/>
      <c r="K14" s="37"/>
      <c r="L14" s="68" t="str">
        <f t="shared" si="2"/>
        <v/>
      </c>
      <c r="M14" s="36"/>
      <c r="N14" s="37"/>
      <c r="O14" s="68" t="str">
        <f t="shared" si="3"/>
        <v/>
      </c>
      <c r="P14" s="36"/>
      <c r="Q14" s="37"/>
      <c r="R14" s="68" t="str">
        <f t="shared" si="4"/>
        <v/>
      </c>
      <c r="S14" s="36"/>
      <c r="T14" s="37"/>
      <c r="U14" s="68" t="str">
        <f t="shared" si="5"/>
        <v/>
      </c>
      <c r="V14" s="36"/>
      <c r="W14" s="37"/>
      <c r="X14" s="68" t="str">
        <f t="shared" si="6"/>
        <v/>
      </c>
      <c r="Y14" s="36"/>
      <c r="Z14" s="37"/>
      <c r="AA14" s="68" t="str">
        <f t="shared" si="7"/>
        <v/>
      </c>
      <c r="AB14" s="36"/>
      <c r="AC14" s="37"/>
      <c r="AD14" s="68" t="str">
        <f t="shared" si="8"/>
        <v/>
      </c>
      <c r="AE14" s="36"/>
      <c r="AF14" s="37"/>
      <c r="AG14" s="68" t="str">
        <f t="shared" si="9"/>
        <v/>
      </c>
      <c r="AH14" s="36"/>
      <c r="AI14" s="37"/>
      <c r="AJ14" s="68" t="str">
        <f t="shared" si="10"/>
        <v/>
      </c>
      <c r="AK14" s="36"/>
      <c r="AL14" s="37"/>
      <c r="AM14" s="68" t="str">
        <f t="shared" si="11"/>
        <v/>
      </c>
      <c r="AN14" s="36"/>
      <c r="AO14" s="37"/>
      <c r="AP14" s="68" t="str">
        <f t="shared" si="12"/>
        <v/>
      </c>
      <c r="AQ14" s="36"/>
      <c r="AR14" s="37"/>
      <c r="AS14" s="68" t="str">
        <f t="shared" si="13"/>
        <v/>
      </c>
      <c r="AT14" s="36"/>
      <c r="AU14" s="37"/>
      <c r="AV14" s="68" t="str">
        <f t="shared" si="14"/>
        <v/>
      </c>
      <c r="AW14" s="36"/>
      <c r="AX14" s="37"/>
      <c r="AY14" s="68" t="str">
        <f t="shared" si="15"/>
        <v/>
      </c>
      <c r="AZ14" s="36"/>
      <c r="BA14" s="37"/>
      <c r="BB14" s="68" t="str">
        <f t="shared" si="16"/>
        <v/>
      </c>
      <c r="BC14" s="36"/>
      <c r="BD14" s="37"/>
      <c r="BE14" s="68" t="str">
        <f t="shared" si="17"/>
        <v/>
      </c>
      <c r="BF14" s="36"/>
      <c r="BG14" s="37"/>
      <c r="BH14" s="68" t="str">
        <f t="shared" si="18"/>
        <v/>
      </c>
      <c r="BI14" s="36"/>
      <c r="BJ14" s="37"/>
      <c r="BK14" s="68" t="str">
        <f t="shared" si="19"/>
        <v/>
      </c>
      <c r="BL14" s="36"/>
      <c r="BM14" s="37"/>
      <c r="BN14" s="68" t="str">
        <f t="shared" si="20"/>
        <v/>
      </c>
      <c r="BO14" s="36"/>
      <c r="BP14" s="37"/>
      <c r="BQ14" s="68" t="str">
        <f t="shared" si="21"/>
        <v/>
      </c>
      <c r="BR14" s="36"/>
      <c r="BS14" s="37"/>
      <c r="BT14" s="68" t="str">
        <f t="shared" si="22"/>
        <v/>
      </c>
      <c r="BU14" s="36"/>
      <c r="BV14" s="37"/>
      <c r="BW14" s="68" t="str">
        <f t="shared" si="23"/>
        <v/>
      </c>
      <c r="BX14" s="36"/>
      <c r="BY14" s="37"/>
      <c r="BZ14" s="68" t="str">
        <f t="shared" si="24"/>
        <v/>
      </c>
      <c r="CA14" s="36"/>
      <c r="CB14" s="37"/>
      <c r="CC14" s="68" t="str">
        <f t="shared" si="25"/>
        <v/>
      </c>
      <c r="CD14" s="36"/>
      <c r="CE14" s="37"/>
      <c r="CF14" s="68" t="str">
        <f t="shared" si="26"/>
        <v/>
      </c>
      <c r="CG14" s="36"/>
      <c r="CH14" s="37"/>
      <c r="CI14" s="68" t="str">
        <f t="shared" si="27"/>
        <v/>
      </c>
      <c r="CJ14" s="36"/>
      <c r="CK14" s="37"/>
      <c r="CL14" s="68" t="str">
        <f t="shared" si="28"/>
        <v/>
      </c>
      <c r="CM14" s="36"/>
      <c r="CN14" s="37"/>
      <c r="CO14" s="68" t="str">
        <f t="shared" si="29"/>
        <v/>
      </c>
      <c r="CP14" s="36"/>
      <c r="CQ14" s="37"/>
      <c r="CR14" s="68" t="str">
        <f t="shared" si="30"/>
        <v/>
      </c>
      <c r="CS14" s="36"/>
      <c r="CT14" s="37"/>
      <c r="CU14" s="68" t="str">
        <f t="shared" si="31"/>
        <v/>
      </c>
      <c r="CV14" s="36"/>
      <c r="CW14" s="37"/>
      <c r="CX14" s="68" t="str">
        <f t="shared" si="32"/>
        <v/>
      </c>
      <c r="CY14" s="36"/>
      <c r="CZ14" s="37"/>
      <c r="DA14" s="68" t="str">
        <f t="shared" si="33"/>
        <v/>
      </c>
      <c r="DB14" s="36"/>
      <c r="DC14" s="37"/>
      <c r="DD14" s="68" t="str">
        <f t="shared" si="34"/>
        <v/>
      </c>
      <c r="DE14" s="36"/>
      <c r="DF14" s="37"/>
      <c r="DG14" s="68" t="str">
        <f t="shared" si="35"/>
        <v/>
      </c>
      <c r="DH14" s="36"/>
      <c r="DI14" s="37"/>
      <c r="DJ14" s="68" t="str">
        <f t="shared" si="36"/>
        <v/>
      </c>
      <c r="DK14" s="36"/>
      <c r="DL14" s="37"/>
      <c r="DM14" s="68" t="str">
        <f t="shared" si="37"/>
        <v/>
      </c>
      <c r="DN14" s="36"/>
      <c r="DO14" s="37"/>
      <c r="DP14" s="68" t="str">
        <f t="shared" si="38"/>
        <v/>
      </c>
      <c r="DQ14" s="36"/>
      <c r="DR14" s="37"/>
      <c r="DS14" s="68" t="str">
        <f t="shared" si="39"/>
        <v/>
      </c>
      <c r="DT14" s="36"/>
      <c r="DU14" s="37"/>
      <c r="DV14" s="68" t="str">
        <f t="shared" si="40"/>
        <v/>
      </c>
      <c r="DW14" s="36"/>
      <c r="DX14" s="37"/>
      <c r="DY14" s="68" t="str">
        <f t="shared" si="41"/>
        <v/>
      </c>
      <c r="DZ14" s="36"/>
      <c r="EA14" s="37"/>
      <c r="EB14" s="68" t="str">
        <f t="shared" si="42"/>
        <v/>
      </c>
      <c r="EC14" s="36"/>
      <c r="ED14" s="37"/>
      <c r="EE14" s="68" t="str">
        <f t="shared" si="43"/>
        <v/>
      </c>
      <c r="EF14" s="36"/>
      <c r="EG14" s="37"/>
      <c r="EH14" s="68" t="str">
        <f t="shared" si="44"/>
        <v/>
      </c>
      <c r="EI14" s="36"/>
      <c r="EJ14" s="37"/>
      <c r="EK14" s="68" t="str">
        <f t="shared" si="45"/>
        <v/>
      </c>
      <c r="EL14" s="36"/>
      <c r="EM14" s="37"/>
      <c r="EN14" s="68" t="str">
        <f t="shared" si="46"/>
        <v/>
      </c>
      <c r="EO14" s="36"/>
      <c r="EP14" s="37"/>
      <c r="EQ14" s="68" t="str">
        <f t="shared" si="47"/>
        <v/>
      </c>
      <c r="ER14" s="36"/>
      <c r="ES14" s="37"/>
      <c r="ET14" s="68" t="str">
        <f t="shared" si="48"/>
        <v/>
      </c>
      <c r="EU14" s="36"/>
      <c r="EV14" s="37"/>
      <c r="EW14" s="68" t="str">
        <f t="shared" si="49"/>
        <v/>
      </c>
      <c r="EX14" s="36"/>
      <c r="EY14" s="37"/>
      <c r="EZ14" s="68" t="str">
        <f t="shared" si="50"/>
        <v/>
      </c>
      <c r="FA14" s="36"/>
      <c r="FB14" s="37"/>
      <c r="FC14" s="68" t="str">
        <f t="shared" si="51"/>
        <v/>
      </c>
      <c r="FD14" s="36"/>
      <c r="FE14" s="37"/>
      <c r="FF14" s="68" t="str">
        <f t="shared" si="52"/>
        <v/>
      </c>
      <c r="FG14" s="36"/>
      <c r="FH14" s="37"/>
      <c r="FI14" s="68" t="str">
        <f t="shared" si="53"/>
        <v/>
      </c>
      <c r="FJ14" s="36"/>
      <c r="FK14" s="37"/>
      <c r="FL14" s="68" t="str">
        <f t="shared" si="54"/>
        <v/>
      </c>
      <c r="FM14" s="36"/>
      <c r="FN14" s="37"/>
      <c r="FO14" s="68" t="str">
        <f t="shared" si="55"/>
        <v/>
      </c>
      <c r="FP14" s="36"/>
      <c r="FQ14" s="37"/>
      <c r="FR14" s="68" t="str">
        <f t="shared" si="56"/>
        <v/>
      </c>
      <c r="FS14" s="36"/>
      <c r="FT14" s="37"/>
      <c r="FU14" s="68" t="str">
        <f t="shared" si="57"/>
        <v/>
      </c>
      <c r="FV14" s="36"/>
      <c r="FW14" s="37"/>
      <c r="FX14" s="68" t="str">
        <f t="shared" si="58"/>
        <v/>
      </c>
      <c r="FY14" s="36"/>
      <c r="FZ14" s="37"/>
      <c r="GA14" s="68" t="str">
        <f t="shared" si="59"/>
        <v/>
      </c>
      <c r="GB14" s="36"/>
      <c r="GC14" s="37"/>
      <c r="GD14" s="68" t="str">
        <f t="shared" si="60"/>
        <v/>
      </c>
      <c r="GE14" s="36"/>
      <c r="GF14" s="37"/>
      <c r="GG14" s="68" t="str">
        <f t="shared" si="61"/>
        <v/>
      </c>
      <c r="GH14" s="36"/>
      <c r="GI14" s="37"/>
      <c r="GJ14" s="68" t="str">
        <f t="shared" si="62"/>
        <v/>
      </c>
      <c r="GK14" s="36"/>
      <c r="GL14" s="37"/>
      <c r="GM14" s="68" t="str">
        <f t="shared" si="63"/>
        <v/>
      </c>
      <c r="GN14" s="36"/>
      <c r="GO14" s="37"/>
      <c r="GP14" s="68" t="str">
        <f t="shared" si="64"/>
        <v/>
      </c>
      <c r="GQ14" s="36"/>
      <c r="GR14" s="37"/>
      <c r="GS14" s="68" t="str">
        <f t="shared" si="65"/>
        <v/>
      </c>
      <c r="GT14" s="36"/>
      <c r="GU14" s="37"/>
      <c r="GV14" s="68" t="str">
        <f t="shared" si="66"/>
        <v/>
      </c>
      <c r="GW14" s="36"/>
      <c r="GX14" s="37"/>
      <c r="GY14" s="68" t="str">
        <f t="shared" si="67"/>
        <v/>
      </c>
      <c r="GZ14" s="36"/>
      <c r="HA14" s="37"/>
      <c r="HB14" s="68" t="str">
        <f t="shared" si="68"/>
        <v/>
      </c>
      <c r="HC14" s="36"/>
      <c r="HD14" s="37"/>
      <c r="HE14" s="68" t="str">
        <f t="shared" si="69"/>
        <v/>
      </c>
      <c r="HF14" s="36"/>
      <c r="HG14" s="37"/>
      <c r="HH14" s="68" t="str">
        <f t="shared" si="70"/>
        <v/>
      </c>
      <c r="HI14" s="36"/>
      <c r="HJ14" s="37"/>
      <c r="HK14" s="68" t="str">
        <f t="shared" si="71"/>
        <v/>
      </c>
      <c r="HL14" s="36"/>
      <c r="HM14" s="37"/>
      <c r="HN14" s="68" t="str">
        <f t="shared" si="72"/>
        <v/>
      </c>
      <c r="HO14" s="36"/>
      <c r="HP14" s="37"/>
      <c r="HQ14" s="68" t="str">
        <f t="shared" si="73"/>
        <v/>
      </c>
    </row>
    <row r="15" spans="1:235" ht="15.75" thickBot="1">
      <c r="A15" s="30" t="s">
        <v>46</v>
      </c>
      <c r="B15" s="31" t="s">
        <v>47</v>
      </c>
      <c r="C15" s="32" t="s">
        <v>48</v>
      </c>
      <c r="D15" s="36"/>
      <c r="E15" s="37"/>
      <c r="F15" s="68" t="str">
        <f t="shared" si="0"/>
        <v/>
      </c>
      <c r="G15" s="36"/>
      <c r="H15" s="37"/>
      <c r="I15" s="68" t="str">
        <f t="shared" si="1"/>
        <v/>
      </c>
      <c r="J15" s="36"/>
      <c r="K15" s="37"/>
      <c r="L15" s="68" t="str">
        <f t="shared" si="2"/>
        <v/>
      </c>
      <c r="M15" s="36"/>
      <c r="N15" s="37"/>
      <c r="O15" s="68" t="str">
        <f t="shared" si="3"/>
        <v/>
      </c>
      <c r="P15" s="36"/>
      <c r="Q15" s="37"/>
      <c r="R15" s="68" t="str">
        <f t="shared" si="4"/>
        <v/>
      </c>
      <c r="S15" s="36"/>
      <c r="T15" s="37"/>
      <c r="U15" s="68" t="str">
        <f t="shared" si="5"/>
        <v/>
      </c>
      <c r="V15" s="36"/>
      <c r="W15" s="37"/>
      <c r="X15" s="68" t="str">
        <f t="shared" si="6"/>
        <v/>
      </c>
      <c r="Y15" s="36"/>
      <c r="Z15" s="37"/>
      <c r="AA15" s="68" t="str">
        <f t="shared" si="7"/>
        <v/>
      </c>
      <c r="AB15" s="36"/>
      <c r="AC15" s="37"/>
      <c r="AD15" s="68" t="str">
        <f t="shared" si="8"/>
        <v/>
      </c>
      <c r="AE15" s="36"/>
      <c r="AF15" s="37"/>
      <c r="AG15" s="68" t="str">
        <f t="shared" si="9"/>
        <v/>
      </c>
      <c r="AH15" s="36"/>
      <c r="AI15" s="37"/>
      <c r="AJ15" s="68" t="str">
        <f t="shared" si="10"/>
        <v/>
      </c>
      <c r="AK15" s="36"/>
      <c r="AL15" s="37"/>
      <c r="AM15" s="68" t="str">
        <f t="shared" si="11"/>
        <v/>
      </c>
      <c r="AN15" s="36"/>
      <c r="AO15" s="37"/>
      <c r="AP15" s="68" t="str">
        <f t="shared" si="12"/>
        <v/>
      </c>
      <c r="AQ15" s="36"/>
      <c r="AR15" s="37"/>
      <c r="AS15" s="68" t="str">
        <f t="shared" si="13"/>
        <v/>
      </c>
      <c r="AT15" s="36"/>
      <c r="AU15" s="37"/>
      <c r="AV15" s="68" t="str">
        <f t="shared" si="14"/>
        <v/>
      </c>
      <c r="AW15" s="36"/>
      <c r="AX15" s="37"/>
      <c r="AY15" s="68" t="str">
        <f t="shared" si="15"/>
        <v/>
      </c>
      <c r="AZ15" s="36"/>
      <c r="BA15" s="37"/>
      <c r="BB15" s="68" t="str">
        <f t="shared" si="16"/>
        <v/>
      </c>
      <c r="BC15" s="36"/>
      <c r="BD15" s="37"/>
      <c r="BE15" s="68" t="str">
        <f t="shared" si="17"/>
        <v/>
      </c>
      <c r="BF15" s="36"/>
      <c r="BG15" s="37"/>
      <c r="BH15" s="68" t="str">
        <f t="shared" si="18"/>
        <v/>
      </c>
      <c r="BI15" s="36"/>
      <c r="BJ15" s="37"/>
      <c r="BK15" s="68" t="str">
        <f t="shared" si="19"/>
        <v/>
      </c>
      <c r="BL15" s="36"/>
      <c r="BM15" s="37"/>
      <c r="BN15" s="68" t="str">
        <f t="shared" si="20"/>
        <v/>
      </c>
      <c r="BO15" s="36"/>
      <c r="BP15" s="37"/>
      <c r="BQ15" s="68" t="str">
        <f t="shared" si="21"/>
        <v/>
      </c>
      <c r="BR15" s="36"/>
      <c r="BS15" s="37"/>
      <c r="BT15" s="68" t="str">
        <f t="shared" si="22"/>
        <v/>
      </c>
      <c r="BU15" s="36"/>
      <c r="BV15" s="37"/>
      <c r="BW15" s="68" t="str">
        <f t="shared" si="23"/>
        <v/>
      </c>
      <c r="BX15" s="36"/>
      <c r="BY15" s="37"/>
      <c r="BZ15" s="68" t="str">
        <f t="shared" si="24"/>
        <v/>
      </c>
      <c r="CA15" s="36"/>
      <c r="CB15" s="37"/>
      <c r="CC15" s="68" t="str">
        <f t="shared" si="25"/>
        <v/>
      </c>
      <c r="CD15" s="36"/>
      <c r="CE15" s="37"/>
      <c r="CF15" s="68" t="str">
        <f t="shared" si="26"/>
        <v/>
      </c>
      <c r="CG15" s="36"/>
      <c r="CH15" s="37"/>
      <c r="CI15" s="68" t="str">
        <f t="shared" si="27"/>
        <v/>
      </c>
      <c r="CJ15" s="36"/>
      <c r="CK15" s="37"/>
      <c r="CL15" s="68" t="str">
        <f t="shared" si="28"/>
        <v/>
      </c>
      <c r="CM15" s="36"/>
      <c r="CN15" s="37"/>
      <c r="CO15" s="68" t="str">
        <f t="shared" si="29"/>
        <v/>
      </c>
      <c r="CP15" s="36"/>
      <c r="CQ15" s="37"/>
      <c r="CR15" s="68" t="str">
        <f t="shared" si="30"/>
        <v/>
      </c>
      <c r="CS15" s="36"/>
      <c r="CT15" s="37"/>
      <c r="CU15" s="68" t="str">
        <f t="shared" si="31"/>
        <v/>
      </c>
      <c r="CV15" s="36"/>
      <c r="CW15" s="37"/>
      <c r="CX15" s="68" t="str">
        <f t="shared" si="32"/>
        <v/>
      </c>
      <c r="CY15" s="36"/>
      <c r="CZ15" s="37"/>
      <c r="DA15" s="68" t="str">
        <f t="shared" si="33"/>
        <v/>
      </c>
      <c r="DB15" s="36"/>
      <c r="DC15" s="37"/>
      <c r="DD15" s="68" t="str">
        <f t="shared" si="34"/>
        <v/>
      </c>
      <c r="DE15" s="36"/>
      <c r="DF15" s="37"/>
      <c r="DG15" s="68" t="str">
        <f t="shared" si="35"/>
        <v/>
      </c>
      <c r="DH15" s="36"/>
      <c r="DI15" s="37"/>
      <c r="DJ15" s="68" t="str">
        <f t="shared" si="36"/>
        <v/>
      </c>
      <c r="DK15" s="36"/>
      <c r="DL15" s="37"/>
      <c r="DM15" s="68" t="str">
        <f t="shared" si="37"/>
        <v/>
      </c>
      <c r="DN15" s="36"/>
      <c r="DO15" s="37"/>
      <c r="DP15" s="68" t="str">
        <f t="shared" si="38"/>
        <v/>
      </c>
      <c r="DQ15" s="36"/>
      <c r="DR15" s="37"/>
      <c r="DS15" s="68" t="str">
        <f t="shared" si="39"/>
        <v/>
      </c>
      <c r="DT15" s="36"/>
      <c r="DU15" s="37"/>
      <c r="DV15" s="68" t="str">
        <f t="shared" si="40"/>
        <v/>
      </c>
      <c r="DW15" s="36"/>
      <c r="DX15" s="37"/>
      <c r="DY15" s="68" t="str">
        <f t="shared" si="41"/>
        <v/>
      </c>
      <c r="DZ15" s="36"/>
      <c r="EA15" s="37"/>
      <c r="EB15" s="68" t="str">
        <f t="shared" si="42"/>
        <v/>
      </c>
      <c r="EC15" s="36"/>
      <c r="ED15" s="37"/>
      <c r="EE15" s="68" t="str">
        <f t="shared" si="43"/>
        <v/>
      </c>
      <c r="EF15" s="36"/>
      <c r="EG15" s="37"/>
      <c r="EH15" s="68" t="str">
        <f t="shared" si="44"/>
        <v/>
      </c>
      <c r="EI15" s="36"/>
      <c r="EJ15" s="37"/>
      <c r="EK15" s="68" t="str">
        <f t="shared" si="45"/>
        <v/>
      </c>
      <c r="EL15" s="36"/>
      <c r="EM15" s="37"/>
      <c r="EN15" s="68" t="str">
        <f t="shared" si="46"/>
        <v/>
      </c>
      <c r="EO15" s="36"/>
      <c r="EP15" s="37"/>
      <c r="EQ15" s="68" t="str">
        <f t="shared" si="47"/>
        <v/>
      </c>
      <c r="ER15" s="36"/>
      <c r="ES15" s="37"/>
      <c r="ET15" s="68" t="str">
        <f t="shared" si="48"/>
        <v/>
      </c>
      <c r="EU15" s="36"/>
      <c r="EV15" s="37"/>
      <c r="EW15" s="68" t="str">
        <f t="shared" si="49"/>
        <v/>
      </c>
      <c r="EX15" s="36"/>
      <c r="EY15" s="37"/>
      <c r="EZ15" s="68" t="str">
        <f t="shared" si="50"/>
        <v/>
      </c>
      <c r="FA15" s="36"/>
      <c r="FB15" s="37"/>
      <c r="FC15" s="68" t="str">
        <f t="shared" si="51"/>
        <v/>
      </c>
      <c r="FD15" s="36"/>
      <c r="FE15" s="37"/>
      <c r="FF15" s="68" t="str">
        <f t="shared" si="52"/>
        <v/>
      </c>
      <c r="FG15" s="36"/>
      <c r="FH15" s="37"/>
      <c r="FI15" s="68" t="str">
        <f t="shared" si="53"/>
        <v/>
      </c>
      <c r="FJ15" s="36"/>
      <c r="FK15" s="37"/>
      <c r="FL15" s="68" t="str">
        <f t="shared" si="54"/>
        <v/>
      </c>
      <c r="FM15" s="36"/>
      <c r="FN15" s="37"/>
      <c r="FO15" s="68" t="str">
        <f t="shared" si="55"/>
        <v/>
      </c>
      <c r="FP15" s="36"/>
      <c r="FQ15" s="37"/>
      <c r="FR15" s="68" t="str">
        <f t="shared" si="56"/>
        <v/>
      </c>
      <c r="FS15" s="36"/>
      <c r="FT15" s="37"/>
      <c r="FU15" s="68" t="str">
        <f t="shared" si="57"/>
        <v/>
      </c>
      <c r="FV15" s="36"/>
      <c r="FW15" s="37"/>
      <c r="FX15" s="68" t="str">
        <f t="shared" si="58"/>
        <v/>
      </c>
      <c r="FY15" s="36"/>
      <c r="FZ15" s="37"/>
      <c r="GA15" s="68" t="str">
        <f t="shared" si="59"/>
        <v/>
      </c>
      <c r="GB15" s="36"/>
      <c r="GC15" s="37"/>
      <c r="GD15" s="68" t="str">
        <f t="shared" si="60"/>
        <v/>
      </c>
      <c r="GE15" s="36"/>
      <c r="GF15" s="37"/>
      <c r="GG15" s="68" t="str">
        <f t="shared" si="61"/>
        <v/>
      </c>
      <c r="GH15" s="36"/>
      <c r="GI15" s="37"/>
      <c r="GJ15" s="68" t="str">
        <f t="shared" si="62"/>
        <v/>
      </c>
      <c r="GK15" s="36"/>
      <c r="GL15" s="37"/>
      <c r="GM15" s="68" t="str">
        <f t="shared" si="63"/>
        <v/>
      </c>
      <c r="GN15" s="36"/>
      <c r="GO15" s="37"/>
      <c r="GP15" s="68" t="str">
        <f t="shared" si="64"/>
        <v/>
      </c>
      <c r="GQ15" s="36"/>
      <c r="GR15" s="37"/>
      <c r="GS15" s="68" t="str">
        <f t="shared" si="65"/>
        <v/>
      </c>
      <c r="GT15" s="36"/>
      <c r="GU15" s="37"/>
      <c r="GV15" s="68" t="str">
        <f t="shared" si="66"/>
        <v/>
      </c>
      <c r="GW15" s="36"/>
      <c r="GX15" s="37"/>
      <c r="GY15" s="68" t="str">
        <f t="shared" si="67"/>
        <v/>
      </c>
      <c r="GZ15" s="36"/>
      <c r="HA15" s="37"/>
      <c r="HB15" s="68" t="str">
        <f t="shared" si="68"/>
        <v/>
      </c>
      <c r="HC15" s="36"/>
      <c r="HD15" s="37"/>
      <c r="HE15" s="68" t="str">
        <f t="shared" si="69"/>
        <v/>
      </c>
      <c r="HF15" s="36"/>
      <c r="HG15" s="37"/>
      <c r="HH15" s="68" t="str">
        <f t="shared" si="70"/>
        <v/>
      </c>
      <c r="HI15" s="36"/>
      <c r="HJ15" s="37"/>
      <c r="HK15" s="68" t="str">
        <f t="shared" si="71"/>
        <v/>
      </c>
      <c r="HL15" s="36"/>
      <c r="HM15" s="37"/>
      <c r="HN15" s="68" t="str">
        <f t="shared" si="72"/>
        <v/>
      </c>
      <c r="HO15" s="36"/>
      <c r="HP15" s="37"/>
      <c r="HQ15" s="68" t="str">
        <f t="shared" si="73"/>
        <v/>
      </c>
    </row>
    <row r="16" spans="1:235" ht="15.75" thickBot="1">
      <c r="A16" s="30" t="s">
        <v>49</v>
      </c>
      <c r="B16" s="31" t="s">
        <v>47</v>
      </c>
      <c r="C16" s="32" t="s">
        <v>50</v>
      </c>
      <c r="D16" s="36"/>
      <c r="E16" s="37"/>
      <c r="F16" s="68" t="str">
        <f t="shared" si="0"/>
        <v/>
      </c>
      <c r="G16" s="36"/>
      <c r="H16" s="37"/>
      <c r="I16" s="68" t="str">
        <f t="shared" si="1"/>
        <v/>
      </c>
      <c r="J16" s="36"/>
      <c r="K16" s="37"/>
      <c r="L16" s="68" t="str">
        <f t="shared" si="2"/>
        <v/>
      </c>
      <c r="M16" s="36"/>
      <c r="N16" s="37"/>
      <c r="O16" s="68" t="str">
        <f t="shared" si="3"/>
        <v/>
      </c>
      <c r="P16" s="36"/>
      <c r="Q16" s="37"/>
      <c r="R16" s="68" t="str">
        <f t="shared" si="4"/>
        <v/>
      </c>
      <c r="S16" s="36"/>
      <c r="T16" s="37"/>
      <c r="U16" s="68" t="str">
        <f t="shared" si="5"/>
        <v/>
      </c>
      <c r="V16" s="36"/>
      <c r="W16" s="37"/>
      <c r="X16" s="68" t="str">
        <f t="shared" si="6"/>
        <v/>
      </c>
      <c r="Y16" s="36"/>
      <c r="Z16" s="37"/>
      <c r="AA16" s="68" t="str">
        <f t="shared" si="7"/>
        <v/>
      </c>
      <c r="AB16" s="36"/>
      <c r="AC16" s="37"/>
      <c r="AD16" s="68" t="str">
        <f t="shared" si="8"/>
        <v/>
      </c>
      <c r="AE16" s="36"/>
      <c r="AF16" s="37"/>
      <c r="AG16" s="68" t="str">
        <f t="shared" si="9"/>
        <v/>
      </c>
      <c r="AH16" s="36"/>
      <c r="AI16" s="37"/>
      <c r="AJ16" s="68" t="str">
        <f t="shared" si="10"/>
        <v/>
      </c>
      <c r="AK16" s="36"/>
      <c r="AL16" s="37"/>
      <c r="AM16" s="68" t="str">
        <f t="shared" si="11"/>
        <v/>
      </c>
      <c r="AN16" s="36"/>
      <c r="AO16" s="37"/>
      <c r="AP16" s="68" t="str">
        <f t="shared" si="12"/>
        <v/>
      </c>
      <c r="AQ16" s="36"/>
      <c r="AR16" s="37"/>
      <c r="AS16" s="68" t="str">
        <f t="shared" si="13"/>
        <v/>
      </c>
      <c r="AT16" s="36"/>
      <c r="AU16" s="37"/>
      <c r="AV16" s="68" t="str">
        <f t="shared" si="14"/>
        <v/>
      </c>
      <c r="AW16" s="36"/>
      <c r="AX16" s="37"/>
      <c r="AY16" s="68" t="str">
        <f t="shared" si="15"/>
        <v/>
      </c>
      <c r="AZ16" s="36"/>
      <c r="BA16" s="37"/>
      <c r="BB16" s="68" t="str">
        <f t="shared" si="16"/>
        <v/>
      </c>
      <c r="BC16" s="36"/>
      <c r="BD16" s="37"/>
      <c r="BE16" s="68" t="str">
        <f t="shared" si="17"/>
        <v/>
      </c>
      <c r="BF16" s="36"/>
      <c r="BG16" s="37"/>
      <c r="BH16" s="68" t="str">
        <f t="shared" si="18"/>
        <v/>
      </c>
      <c r="BI16" s="36"/>
      <c r="BJ16" s="37"/>
      <c r="BK16" s="68" t="str">
        <f t="shared" si="19"/>
        <v/>
      </c>
      <c r="BL16" s="36"/>
      <c r="BM16" s="37"/>
      <c r="BN16" s="68" t="str">
        <f t="shared" si="20"/>
        <v/>
      </c>
      <c r="BO16" s="36"/>
      <c r="BP16" s="37"/>
      <c r="BQ16" s="68" t="str">
        <f t="shared" si="21"/>
        <v/>
      </c>
      <c r="BR16" s="36"/>
      <c r="BS16" s="37"/>
      <c r="BT16" s="68" t="str">
        <f t="shared" si="22"/>
        <v/>
      </c>
      <c r="BU16" s="36"/>
      <c r="BV16" s="37"/>
      <c r="BW16" s="68" t="str">
        <f t="shared" si="23"/>
        <v/>
      </c>
      <c r="BX16" s="36"/>
      <c r="BY16" s="37"/>
      <c r="BZ16" s="68" t="str">
        <f t="shared" si="24"/>
        <v/>
      </c>
      <c r="CA16" s="36"/>
      <c r="CB16" s="37"/>
      <c r="CC16" s="68" t="str">
        <f t="shared" si="25"/>
        <v/>
      </c>
      <c r="CD16" s="36"/>
      <c r="CE16" s="37"/>
      <c r="CF16" s="68" t="str">
        <f t="shared" si="26"/>
        <v/>
      </c>
      <c r="CG16" s="36"/>
      <c r="CH16" s="37"/>
      <c r="CI16" s="68" t="str">
        <f t="shared" si="27"/>
        <v/>
      </c>
      <c r="CJ16" s="36"/>
      <c r="CK16" s="37"/>
      <c r="CL16" s="68" t="str">
        <f t="shared" si="28"/>
        <v/>
      </c>
      <c r="CM16" s="36"/>
      <c r="CN16" s="37"/>
      <c r="CO16" s="68" t="str">
        <f t="shared" si="29"/>
        <v/>
      </c>
      <c r="CP16" s="36"/>
      <c r="CQ16" s="37"/>
      <c r="CR16" s="68" t="str">
        <f t="shared" si="30"/>
        <v/>
      </c>
      <c r="CS16" s="36"/>
      <c r="CT16" s="37"/>
      <c r="CU16" s="68" t="str">
        <f t="shared" si="31"/>
        <v/>
      </c>
      <c r="CV16" s="36"/>
      <c r="CW16" s="37"/>
      <c r="CX16" s="68" t="str">
        <f t="shared" si="32"/>
        <v/>
      </c>
      <c r="CY16" s="36"/>
      <c r="CZ16" s="37"/>
      <c r="DA16" s="68" t="str">
        <f t="shared" si="33"/>
        <v/>
      </c>
      <c r="DB16" s="36"/>
      <c r="DC16" s="37"/>
      <c r="DD16" s="68" t="str">
        <f t="shared" si="34"/>
        <v/>
      </c>
      <c r="DE16" s="36"/>
      <c r="DF16" s="37"/>
      <c r="DG16" s="68" t="str">
        <f t="shared" si="35"/>
        <v/>
      </c>
      <c r="DH16" s="36"/>
      <c r="DI16" s="37"/>
      <c r="DJ16" s="68" t="str">
        <f t="shared" si="36"/>
        <v/>
      </c>
      <c r="DK16" s="36"/>
      <c r="DL16" s="37"/>
      <c r="DM16" s="68" t="str">
        <f t="shared" si="37"/>
        <v/>
      </c>
      <c r="DN16" s="36"/>
      <c r="DO16" s="37"/>
      <c r="DP16" s="68" t="str">
        <f t="shared" si="38"/>
        <v/>
      </c>
      <c r="DQ16" s="36"/>
      <c r="DR16" s="37"/>
      <c r="DS16" s="68" t="str">
        <f t="shared" si="39"/>
        <v/>
      </c>
      <c r="DT16" s="36"/>
      <c r="DU16" s="37"/>
      <c r="DV16" s="68" t="str">
        <f t="shared" si="40"/>
        <v/>
      </c>
      <c r="DW16" s="36"/>
      <c r="DX16" s="37"/>
      <c r="DY16" s="68" t="str">
        <f t="shared" si="41"/>
        <v/>
      </c>
      <c r="DZ16" s="36"/>
      <c r="EA16" s="37"/>
      <c r="EB16" s="68" t="str">
        <f t="shared" si="42"/>
        <v/>
      </c>
      <c r="EC16" s="36"/>
      <c r="ED16" s="37"/>
      <c r="EE16" s="68" t="str">
        <f t="shared" si="43"/>
        <v/>
      </c>
      <c r="EF16" s="36"/>
      <c r="EG16" s="37"/>
      <c r="EH16" s="68" t="str">
        <f t="shared" si="44"/>
        <v/>
      </c>
      <c r="EI16" s="36"/>
      <c r="EJ16" s="37"/>
      <c r="EK16" s="68" t="str">
        <f t="shared" si="45"/>
        <v/>
      </c>
      <c r="EL16" s="36"/>
      <c r="EM16" s="37"/>
      <c r="EN16" s="68" t="str">
        <f t="shared" si="46"/>
        <v/>
      </c>
      <c r="EO16" s="36"/>
      <c r="EP16" s="37"/>
      <c r="EQ16" s="68" t="str">
        <f t="shared" si="47"/>
        <v/>
      </c>
      <c r="ER16" s="36"/>
      <c r="ES16" s="37"/>
      <c r="ET16" s="68" t="str">
        <f t="shared" si="48"/>
        <v/>
      </c>
      <c r="EU16" s="36"/>
      <c r="EV16" s="37"/>
      <c r="EW16" s="68" t="str">
        <f t="shared" si="49"/>
        <v/>
      </c>
      <c r="EX16" s="36"/>
      <c r="EY16" s="37"/>
      <c r="EZ16" s="68" t="str">
        <f t="shared" si="50"/>
        <v/>
      </c>
      <c r="FA16" s="36"/>
      <c r="FB16" s="37"/>
      <c r="FC16" s="68" t="str">
        <f t="shared" si="51"/>
        <v/>
      </c>
      <c r="FD16" s="36"/>
      <c r="FE16" s="37"/>
      <c r="FF16" s="68" t="str">
        <f t="shared" si="52"/>
        <v/>
      </c>
      <c r="FG16" s="36"/>
      <c r="FH16" s="37"/>
      <c r="FI16" s="68" t="str">
        <f t="shared" si="53"/>
        <v/>
      </c>
      <c r="FJ16" s="36"/>
      <c r="FK16" s="37"/>
      <c r="FL16" s="68" t="str">
        <f t="shared" si="54"/>
        <v/>
      </c>
      <c r="FM16" s="36"/>
      <c r="FN16" s="37"/>
      <c r="FO16" s="68" t="str">
        <f t="shared" si="55"/>
        <v/>
      </c>
      <c r="FP16" s="36"/>
      <c r="FQ16" s="37"/>
      <c r="FR16" s="68" t="str">
        <f t="shared" si="56"/>
        <v/>
      </c>
      <c r="FS16" s="36"/>
      <c r="FT16" s="37"/>
      <c r="FU16" s="68" t="str">
        <f t="shared" si="57"/>
        <v/>
      </c>
      <c r="FV16" s="36"/>
      <c r="FW16" s="37"/>
      <c r="FX16" s="68" t="str">
        <f t="shared" si="58"/>
        <v/>
      </c>
      <c r="FY16" s="36"/>
      <c r="FZ16" s="37"/>
      <c r="GA16" s="68" t="str">
        <f t="shared" si="59"/>
        <v/>
      </c>
      <c r="GB16" s="36"/>
      <c r="GC16" s="37"/>
      <c r="GD16" s="68" t="str">
        <f t="shared" si="60"/>
        <v/>
      </c>
      <c r="GE16" s="36"/>
      <c r="GF16" s="37"/>
      <c r="GG16" s="68" t="str">
        <f t="shared" si="61"/>
        <v/>
      </c>
      <c r="GH16" s="36"/>
      <c r="GI16" s="37"/>
      <c r="GJ16" s="68" t="str">
        <f t="shared" si="62"/>
        <v/>
      </c>
      <c r="GK16" s="36"/>
      <c r="GL16" s="37"/>
      <c r="GM16" s="68" t="str">
        <f t="shared" si="63"/>
        <v/>
      </c>
      <c r="GN16" s="36"/>
      <c r="GO16" s="37"/>
      <c r="GP16" s="68" t="str">
        <f t="shared" si="64"/>
        <v/>
      </c>
      <c r="GQ16" s="36"/>
      <c r="GR16" s="37"/>
      <c r="GS16" s="68" t="str">
        <f t="shared" si="65"/>
        <v/>
      </c>
      <c r="GT16" s="36"/>
      <c r="GU16" s="37"/>
      <c r="GV16" s="68" t="str">
        <f t="shared" si="66"/>
        <v/>
      </c>
      <c r="GW16" s="36"/>
      <c r="GX16" s="37"/>
      <c r="GY16" s="68" t="str">
        <f t="shared" si="67"/>
        <v/>
      </c>
      <c r="GZ16" s="36"/>
      <c r="HA16" s="37"/>
      <c r="HB16" s="68" t="str">
        <f t="shared" si="68"/>
        <v/>
      </c>
      <c r="HC16" s="36"/>
      <c r="HD16" s="37"/>
      <c r="HE16" s="68" t="str">
        <f t="shared" si="69"/>
        <v/>
      </c>
      <c r="HF16" s="36"/>
      <c r="HG16" s="37"/>
      <c r="HH16" s="68" t="str">
        <f t="shared" si="70"/>
        <v/>
      </c>
      <c r="HI16" s="36"/>
      <c r="HJ16" s="37"/>
      <c r="HK16" s="68" t="str">
        <f t="shared" si="71"/>
        <v/>
      </c>
      <c r="HL16" s="36"/>
      <c r="HM16" s="37"/>
      <c r="HN16" s="68" t="str">
        <f t="shared" si="72"/>
        <v/>
      </c>
      <c r="HO16" s="36"/>
      <c r="HP16" s="37"/>
      <c r="HQ16" s="68" t="str">
        <f t="shared" si="73"/>
        <v/>
      </c>
    </row>
    <row r="17" spans="1:225" ht="15.75" customHeight="1" thickBot="1">
      <c r="A17" s="32" t="s">
        <v>51</v>
      </c>
      <c r="B17" s="31" t="s">
        <v>47</v>
      </c>
      <c r="C17" s="32" t="s">
        <v>48</v>
      </c>
      <c r="D17" s="36"/>
      <c r="E17" s="37"/>
      <c r="F17" s="68" t="str">
        <f t="shared" si="0"/>
        <v/>
      </c>
      <c r="G17" s="36"/>
      <c r="H17" s="37"/>
      <c r="I17" s="68" t="str">
        <f t="shared" si="1"/>
        <v/>
      </c>
      <c r="J17" s="36"/>
      <c r="K17" s="37"/>
      <c r="L17" s="68" t="str">
        <f t="shared" si="2"/>
        <v/>
      </c>
      <c r="M17" s="36"/>
      <c r="N17" s="37"/>
      <c r="O17" s="68" t="str">
        <f t="shared" si="3"/>
        <v/>
      </c>
      <c r="P17" s="36"/>
      <c r="Q17" s="37"/>
      <c r="R17" s="68" t="str">
        <f t="shared" si="4"/>
        <v/>
      </c>
      <c r="S17" s="36"/>
      <c r="T17" s="37"/>
      <c r="U17" s="68" t="str">
        <f t="shared" si="5"/>
        <v/>
      </c>
      <c r="V17" s="36"/>
      <c r="W17" s="37"/>
      <c r="X17" s="68" t="str">
        <f t="shared" si="6"/>
        <v/>
      </c>
      <c r="Y17" s="36"/>
      <c r="Z17" s="37"/>
      <c r="AA17" s="68" t="str">
        <f t="shared" si="7"/>
        <v/>
      </c>
      <c r="AB17" s="36"/>
      <c r="AC17" s="37"/>
      <c r="AD17" s="68" t="str">
        <f t="shared" si="8"/>
        <v/>
      </c>
      <c r="AE17" s="36"/>
      <c r="AF17" s="37"/>
      <c r="AG17" s="68" t="str">
        <f t="shared" si="9"/>
        <v/>
      </c>
      <c r="AH17" s="36"/>
      <c r="AI17" s="37"/>
      <c r="AJ17" s="68" t="str">
        <f t="shared" si="10"/>
        <v/>
      </c>
      <c r="AK17" s="36"/>
      <c r="AL17" s="37"/>
      <c r="AM17" s="68" t="str">
        <f t="shared" si="11"/>
        <v/>
      </c>
      <c r="AN17" s="36"/>
      <c r="AO17" s="37"/>
      <c r="AP17" s="68" t="str">
        <f t="shared" si="12"/>
        <v/>
      </c>
      <c r="AQ17" s="36"/>
      <c r="AR17" s="37"/>
      <c r="AS17" s="68" t="str">
        <f t="shared" si="13"/>
        <v/>
      </c>
      <c r="AT17" s="36"/>
      <c r="AU17" s="37"/>
      <c r="AV17" s="68" t="str">
        <f t="shared" si="14"/>
        <v/>
      </c>
      <c r="AW17" s="36"/>
      <c r="AX17" s="37"/>
      <c r="AY17" s="68" t="str">
        <f t="shared" si="15"/>
        <v/>
      </c>
      <c r="AZ17" s="36"/>
      <c r="BA17" s="37"/>
      <c r="BB17" s="68" t="str">
        <f t="shared" si="16"/>
        <v/>
      </c>
      <c r="BC17" s="36"/>
      <c r="BD17" s="37"/>
      <c r="BE17" s="68" t="str">
        <f t="shared" si="17"/>
        <v/>
      </c>
      <c r="BF17" s="36"/>
      <c r="BG17" s="37"/>
      <c r="BH17" s="68" t="str">
        <f t="shared" si="18"/>
        <v/>
      </c>
      <c r="BI17" s="36"/>
      <c r="BJ17" s="37"/>
      <c r="BK17" s="68" t="str">
        <f t="shared" si="19"/>
        <v/>
      </c>
      <c r="BL17" s="36"/>
      <c r="BM17" s="37"/>
      <c r="BN17" s="68" t="str">
        <f t="shared" si="20"/>
        <v/>
      </c>
      <c r="BO17" s="36"/>
      <c r="BP17" s="37"/>
      <c r="BQ17" s="68" t="str">
        <f t="shared" si="21"/>
        <v/>
      </c>
      <c r="BR17" s="36"/>
      <c r="BS17" s="37"/>
      <c r="BT17" s="68" t="str">
        <f t="shared" si="22"/>
        <v/>
      </c>
      <c r="BU17" s="36"/>
      <c r="BV17" s="37"/>
      <c r="BW17" s="68" t="str">
        <f t="shared" si="23"/>
        <v/>
      </c>
      <c r="BX17" s="36"/>
      <c r="BY17" s="37"/>
      <c r="BZ17" s="68" t="str">
        <f t="shared" si="24"/>
        <v/>
      </c>
      <c r="CA17" s="36"/>
      <c r="CB17" s="37"/>
      <c r="CC17" s="68" t="str">
        <f t="shared" si="25"/>
        <v/>
      </c>
      <c r="CD17" s="36"/>
      <c r="CE17" s="37"/>
      <c r="CF17" s="68" t="str">
        <f t="shared" si="26"/>
        <v/>
      </c>
      <c r="CG17" s="36"/>
      <c r="CH17" s="37"/>
      <c r="CI17" s="68" t="str">
        <f t="shared" si="27"/>
        <v/>
      </c>
      <c r="CJ17" s="36"/>
      <c r="CK17" s="37"/>
      <c r="CL17" s="68" t="str">
        <f t="shared" si="28"/>
        <v/>
      </c>
      <c r="CM17" s="36"/>
      <c r="CN17" s="37"/>
      <c r="CO17" s="68" t="str">
        <f t="shared" si="29"/>
        <v/>
      </c>
      <c r="CP17" s="36"/>
      <c r="CQ17" s="37"/>
      <c r="CR17" s="68" t="str">
        <f t="shared" si="30"/>
        <v/>
      </c>
      <c r="CS17" s="36"/>
      <c r="CT17" s="37"/>
      <c r="CU17" s="68" t="str">
        <f t="shared" si="31"/>
        <v/>
      </c>
      <c r="CV17" s="36"/>
      <c r="CW17" s="37"/>
      <c r="CX17" s="68" t="str">
        <f t="shared" si="32"/>
        <v/>
      </c>
      <c r="CY17" s="36"/>
      <c r="CZ17" s="37"/>
      <c r="DA17" s="68" t="str">
        <f t="shared" si="33"/>
        <v/>
      </c>
      <c r="DB17" s="36"/>
      <c r="DC17" s="37"/>
      <c r="DD17" s="68" t="str">
        <f t="shared" si="34"/>
        <v/>
      </c>
      <c r="DE17" s="36"/>
      <c r="DF17" s="37"/>
      <c r="DG17" s="68" t="str">
        <f t="shared" si="35"/>
        <v/>
      </c>
      <c r="DH17" s="36"/>
      <c r="DI17" s="37"/>
      <c r="DJ17" s="68" t="str">
        <f t="shared" si="36"/>
        <v/>
      </c>
      <c r="DK17" s="36"/>
      <c r="DL17" s="37"/>
      <c r="DM17" s="68" t="str">
        <f t="shared" si="37"/>
        <v/>
      </c>
      <c r="DN17" s="36"/>
      <c r="DO17" s="37"/>
      <c r="DP17" s="68" t="str">
        <f t="shared" si="38"/>
        <v/>
      </c>
      <c r="DQ17" s="36"/>
      <c r="DR17" s="37"/>
      <c r="DS17" s="68" t="str">
        <f t="shared" si="39"/>
        <v/>
      </c>
      <c r="DT17" s="36"/>
      <c r="DU17" s="37"/>
      <c r="DV17" s="68" t="str">
        <f t="shared" si="40"/>
        <v/>
      </c>
      <c r="DW17" s="36"/>
      <c r="DX17" s="37"/>
      <c r="DY17" s="68" t="str">
        <f t="shared" si="41"/>
        <v/>
      </c>
      <c r="DZ17" s="36"/>
      <c r="EA17" s="37"/>
      <c r="EB17" s="68" t="str">
        <f t="shared" si="42"/>
        <v/>
      </c>
      <c r="EC17" s="36"/>
      <c r="ED17" s="37"/>
      <c r="EE17" s="68" t="str">
        <f t="shared" si="43"/>
        <v/>
      </c>
      <c r="EF17" s="36"/>
      <c r="EG17" s="37"/>
      <c r="EH17" s="68" t="str">
        <f t="shared" si="44"/>
        <v/>
      </c>
      <c r="EI17" s="36"/>
      <c r="EJ17" s="37"/>
      <c r="EK17" s="68" t="str">
        <f t="shared" si="45"/>
        <v/>
      </c>
      <c r="EL17" s="36"/>
      <c r="EM17" s="37"/>
      <c r="EN17" s="68" t="str">
        <f t="shared" si="46"/>
        <v/>
      </c>
      <c r="EO17" s="36"/>
      <c r="EP17" s="37"/>
      <c r="EQ17" s="68" t="str">
        <f t="shared" si="47"/>
        <v/>
      </c>
      <c r="ER17" s="36"/>
      <c r="ES17" s="37"/>
      <c r="ET17" s="68" t="str">
        <f t="shared" si="48"/>
        <v/>
      </c>
      <c r="EU17" s="36"/>
      <c r="EV17" s="37"/>
      <c r="EW17" s="68" t="str">
        <f t="shared" si="49"/>
        <v/>
      </c>
      <c r="EX17" s="36"/>
      <c r="EY17" s="37"/>
      <c r="EZ17" s="68" t="str">
        <f t="shared" si="50"/>
        <v/>
      </c>
      <c r="FA17" s="36"/>
      <c r="FB17" s="37"/>
      <c r="FC17" s="68" t="str">
        <f t="shared" si="51"/>
        <v/>
      </c>
      <c r="FD17" s="36"/>
      <c r="FE17" s="37"/>
      <c r="FF17" s="68" t="str">
        <f t="shared" si="52"/>
        <v/>
      </c>
      <c r="FG17" s="36"/>
      <c r="FH17" s="37"/>
      <c r="FI17" s="68" t="str">
        <f t="shared" si="53"/>
        <v/>
      </c>
      <c r="FJ17" s="36"/>
      <c r="FK17" s="37"/>
      <c r="FL17" s="68" t="str">
        <f t="shared" si="54"/>
        <v/>
      </c>
      <c r="FM17" s="36"/>
      <c r="FN17" s="37"/>
      <c r="FO17" s="68" t="str">
        <f t="shared" si="55"/>
        <v/>
      </c>
      <c r="FP17" s="36"/>
      <c r="FQ17" s="37"/>
      <c r="FR17" s="68" t="str">
        <f t="shared" si="56"/>
        <v/>
      </c>
      <c r="FS17" s="36"/>
      <c r="FT17" s="37"/>
      <c r="FU17" s="68" t="str">
        <f t="shared" si="57"/>
        <v/>
      </c>
      <c r="FV17" s="36"/>
      <c r="FW17" s="37"/>
      <c r="FX17" s="68" t="str">
        <f t="shared" si="58"/>
        <v/>
      </c>
      <c r="FY17" s="36"/>
      <c r="FZ17" s="37"/>
      <c r="GA17" s="68" t="str">
        <f t="shared" si="59"/>
        <v/>
      </c>
      <c r="GB17" s="36"/>
      <c r="GC17" s="37"/>
      <c r="GD17" s="68" t="str">
        <f t="shared" si="60"/>
        <v/>
      </c>
      <c r="GE17" s="36"/>
      <c r="GF17" s="37"/>
      <c r="GG17" s="68" t="str">
        <f t="shared" si="61"/>
        <v/>
      </c>
      <c r="GH17" s="36"/>
      <c r="GI17" s="37"/>
      <c r="GJ17" s="68" t="str">
        <f t="shared" si="62"/>
        <v/>
      </c>
      <c r="GK17" s="36"/>
      <c r="GL17" s="37"/>
      <c r="GM17" s="68" t="str">
        <f t="shared" si="63"/>
        <v/>
      </c>
      <c r="GN17" s="36"/>
      <c r="GO17" s="37"/>
      <c r="GP17" s="68" t="str">
        <f t="shared" si="64"/>
        <v/>
      </c>
      <c r="GQ17" s="36"/>
      <c r="GR17" s="37"/>
      <c r="GS17" s="68" t="str">
        <f t="shared" si="65"/>
        <v/>
      </c>
      <c r="GT17" s="36"/>
      <c r="GU17" s="37"/>
      <c r="GV17" s="68" t="str">
        <f t="shared" si="66"/>
        <v/>
      </c>
      <c r="GW17" s="36"/>
      <c r="GX17" s="37"/>
      <c r="GY17" s="68" t="str">
        <f t="shared" si="67"/>
        <v/>
      </c>
      <c r="GZ17" s="36"/>
      <c r="HA17" s="37"/>
      <c r="HB17" s="68" t="str">
        <f t="shared" si="68"/>
        <v/>
      </c>
      <c r="HC17" s="36"/>
      <c r="HD17" s="37"/>
      <c r="HE17" s="68" t="str">
        <f t="shared" si="69"/>
        <v/>
      </c>
      <c r="HF17" s="36"/>
      <c r="HG17" s="37"/>
      <c r="HH17" s="68" t="str">
        <f t="shared" si="70"/>
        <v/>
      </c>
      <c r="HI17" s="36"/>
      <c r="HJ17" s="37"/>
      <c r="HK17" s="68" t="str">
        <f t="shared" si="71"/>
        <v/>
      </c>
      <c r="HL17" s="36"/>
      <c r="HM17" s="37"/>
      <c r="HN17" s="68" t="str">
        <f t="shared" si="72"/>
        <v/>
      </c>
      <c r="HO17" s="36"/>
      <c r="HP17" s="37"/>
      <c r="HQ17" s="68" t="str">
        <f t="shared" si="73"/>
        <v/>
      </c>
    </row>
    <row r="18" spans="1:225" ht="15.75" thickBot="1">
      <c r="A18" s="30" t="s">
        <v>52</v>
      </c>
      <c r="B18" s="31" t="s">
        <v>47</v>
      </c>
      <c r="C18" s="32" t="s">
        <v>53</v>
      </c>
      <c r="D18" s="36">
        <v>96</v>
      </c>
      <c r="E18" s="37"/>
      <c r="F18" s="68" t="str">
        <f t="shared" si="0"/>
        <v>x</v>
      </c>
      <c r="G18" s="36"/>
      <c r="H18" s="37"/>
      <c r="I18" s="68" t="str">
        <f t="shared" si="1"/>
        <v/>
      </c>
      <c r="J18" s="36"/>
      <c r="K18" s="37"/>
      <c r="L18" s="68" t="str">
        <f t="shared" si="2"/>
        <v/>
      </c>
      <c r="M18" s="36"/>
      <c r="N18" s="37"/>
      <c r="O18" s="68" t="str">
        <f t="shared" si="3"/>
        <v/>
      </c>
      <c r="P18" s="36"/>
      <c r="Q18" s="37"/>
      <c r="R18" s="68" t="str">
        <f t="shared" si="4"/>
        <v/>
      </c>
      <c r="S18" s="36"/>
      <c r="T18" s="37"/>
      <c r="U18" s="68" t="str">
        <f t="shared" si="5"/>
        <v/>
      </c>
      <c r="V18" s="36"/>
      <c r="W18" s="37"/>
      <c r="X18" s="68" t="str">
        <f t="shared" si="6"/>
        <v/>
      </c>
      <c r="Y18" s="36"/>
      <c r="Z18" s="37"/>
      <c r="AA18" s="68" t="str">
        <f t="shared" si="7"/>
        <v/>
      </c>
      <c r="AB18" s="36"/>
      <c r="AC18" s="37"/>
      <c r="AD18" s="68" t="str">
        <f t="shared" si="8"/>
        <v/>
      </c>
      <c r="AE18" s="36"/>
      <c r="AF18" s="37"/>
      <c r="AG18" s="68" t="str">
        <f t="shared" si="9"/>
        <v/>
      </c>
      <c r="AH18" s="36"/>
      <c r="AI18" s="37"/>
      <c r="AJ18" s="68" t="str">
        <f t="shared" si="10"/>
        <v/>
      </c>
      <c r="AK18" s="36"/>
      <c r="AL18" s="37"/>
      <c r="AM18" s="68" t="str">
        <f t="shared" si="11"/>
        <v/>
      </c>
      <c r="AN18" s="36"/>
      <c r="AO18" s="37"/>
      <c r="AP18" s="68" t="str">
        <f t="shared" si="12"/>
        <v/>
      </c>
      <c r="AQ18" s="36"/>
      <c r="AR18" s="37"/>
      <c r="AS18" s="68" t="str">
        <f t="shared" si="13"/>
        <v/>
      </c>
      <c r="AT18" s="36"/>
      <c r="AU18" s="37"/>
      <c r="AV18" s="68" t="str">
        <f t="shared" si="14"/>
        <v/>
      </c>
      <c r="AW18" s="36"/>
      <c r="AX18" s="37"/>
      <c r="AY18" s="68" t="str">
        <f t="shared" si="15"/>
        <v/>
      </c>
      <c r="AZ18" s="36"/>
      <c r="BA18" s="37"/>
      <c r="BB18" s="68" t="str">
        <f t="shared" si="16"/>
        <v/>
      </c>
      <c r="BC18" s="36"/>
      <c r="BD18" s="37"/>
      <c r="BE18" s="68" t="str">
        <f t="shared" si="17"/>
        <v/>
      </c>
      <c r="BF18" s="36"/>
      <c r="BG18" s="37"/>
      <c r="BH18" s="68" t="str">
        <f t="shared" si="18"/>
        <v/>
      </c>
      <c r="BI18" s="36"/>
      <c r="BJ18" s="37"/>
      <c r="BK18" s="68" t="str">
        <f t="shared" si="19"/>
        <v/>
      </c>
      <c r="BL18" s="36"/>
      <c r="BM18" s="37"/>
      <c r="BN18" s="68" t="str">
        <f t="shared" si="20"/>
        <v/>
      </c>
      <c r="BO18" s="36"/>
      <c r="BP18" s="37"/>
      <c r="BQ18" s="68" t="str">
        <f t="shared" si="21"/>
        <v/>
      </c>
      <c r="BR18" s="36"/>
      <c r="BS18" s="37"/>
      <c r="BT18" s="68" t="str">
        <f t="shared" si="22"/>
        <v/>
      </c>
      <c r="BU18" s="36"/>
      <c r="BV18" s="37"/>
      <c r="BW18" s="68" t="str">
        <f t="shared" si="23"/>
        <v/>
      </c>
      <c r="BX18" s="36"/>
      <c r="BY18" s="37"/>
      <c r="BZ18" s="68" t="str">
        <f t="shared" si="24"/>
        <v/>
      </c>
      <c r="CA18" s="36"/>
      <c r="CB18" s="37"/>
      <c r="CC18" s="68" t="str">
        <f t="shared" si="25"/>
        <v/>
      </c>
      <c r="CD18" s="36"/>
      <c r="CE18" s="37"/>
      <c r="CF18" s="68" t="str">
        <f t="shared" si="26"/>
        <v/>
      </c>
      <c r="CG18" s="36"/>
      <c r="CH18" s="37"/>
      <c r="CI18" s="68" t="str">
        <f t="shared" si="27"/>
        <v/>
      </c>
      <c r="CJ18" s="36"/>
      <c r="CK18" s="37"/>
      <c r="CL18" s="68" t="str">
        <f t="shared" si="28"/>
        <v/>
      </c>
      <c r="CM18" s="36"/>
      <c r="CN18" s="37"/>
      <c r="CO18" s="68" t="str">
        <f t="shared" si="29"/>
        <v/>
      </c>
      <c r="CP18" s="36"/>
      <c r="CQ18" s="37"/>
      <c r="CR18" s="68" t="str">
        <f t="shared" si="30"/>
        <v/>
      </c>
      <c r="CS18" s="36"/>
      <c r="CT18" s="37"/>
      <c r="CU18" s="68" t="str">
        <f t="shared" si="31"/>
        <v/>
      </c>
      <c r="CV18" s="36"/>
      <c r="CW18" s="37"/>
      <c r="CX18" s="68" t="str">
        <f t="shared" si="32"/>
        <v/>
      </c>
      <c r="CY18" s="36"/>
      <c r="CZ18" s="37"/>
      <c r="DA18" s="68" t="str">
        <f t="shared" si="33"/>
        <v/>
      </c>
      <c r="DB18" s="36"/>
      <c r="DC18" s="37"/>
      <c r="DD18" s="68" t="str">
        <f t="shared" si="34"/>
        <v/>
      </c>
      <c r="DE18" s="36"/>
      <c r="DF18" s="37"/>
      <c r="DG18" s="68" t="str">
        <f t="shared" si="35"/>
        <v/>
      </c>
      <c r="DH18" s="36"/>
      <c r="DI18" s="37"/>
      <c r="DJ18" s="68" t="str">
        <f t="shared" si="36"/>
        <v/>
      </c>
      <c r="DK18" s="36"/>
      <c r="DL18" s="37"/>
      <c r="DM18" s="68" t="str">
        <f t="shared" si="37"/>
        <v/>
      </c>
      <c r="DN18" s="36"/>
      <c r="DO18" s="37"/>
      <c r="DP18" s="68" t="str">
        <f t="shared" si="38"/>
        <v/>
      </c>
      <c r="DQ18" s="36"/>
      <c r="DR18" s="37"/>
      <c r="DS18" s="68" t="str">
        <f t="shared" si="39"/>
        <v/>
      </c>
      <c r="DT18" s="36"/>
      <c r="DU18" s="37"/>
      <c r="DV18" s="68" t="str">
        <f t="shared" si="40"/>
        <v/>
      </c>
      <c r="DW18" s="36"/>
      <c r="DX18" s="37"/>
      <c r="DY18" s="68" t="str">
        <f t="shared" si="41"/>
        <v/>
      </c>
      <c r="DZ18" s="36"/>
      <c r="EA18" s="37"/>
      <c r="EB18" s="68" t="str">
        <f t="shared" si="42"/>
        <v/>
      </c>
      <c r="EC18" s="36"/>
      <c r="ED18" s="37"/>
      <c r="EE18" s="68" t="str">
        <f t="shared" si="43"/>
        <v/>
      </c>
      <c r="EF18" s="36"/>
      <c r="EG18" s="37"/>
      <c r="EH18" s="68" t="str">
        <f t="shared" si="44"/>
        <v/>
      </c>
      <c r="EI18" s="36"/>
      <c r="EJ18" s="37"/>
      <c r="EK18" s="68" t="str">
        <f t="shared" si="45"/>
        <v/>
      </c>
      <c r="EL18" s="36"/>
      <c r="EM18" s="37"/>
      <c r="EN18" s="68" t="str">
        <f t="shared" si="46"/>
        <v/>
      </c>
      <c r="EO18" s="36"/>
      <c r="EP18" s="37"/>
      <c r="EQ18" s="68" t="str">
        <f t="shared" si="47"/>
        <v/>
      </c>
      <c r="ER18" s="36"/>
      <c r="ES18" s="37"/>
      <c r="ET18" s="68" t="str">
        <f t="shared" si="48"/>
        <v/>
      </c>
      <c r="EU18" s="36"/>
      <c r="EV18" s="37"/>
      <c r="EW18" s="68" t="str">
        <f t="shared" si="49"/>
        <v/>
      </c>
      <c r="EX18" s="36"/>
      <c r="EY18" s="37"/>
      <c r="EZ18" s="68" t="str">
        <f t="shared" si="50"/>
        <v/>
      </c>
      <c r="FA18" s="36"/>
      <c r="FB18" s="37"/>
      <c r="FC18" s="68" t="str">
        <f t="shared" si="51"/>
        <v/>
      </c>
      <c r="FD18" s="36"/>
      <c r="FE18" s="37"/>
      <c r="FF18" s="68" t="str">
        <f t="shared" si="52"/>
        <v/>
      </c>
      <c r="FG18" s="36"/>
      <c r="FH18" s="37"/>
      <c r="FI18" s="68" t="str">
        <f t="shared" si="53"/>
        <v/>
      </c>
      <c r="FJ18" s="36"/>
      <c r="FK18" s="37"/>
      <c r="FL18" s="68" t="str">
        <f t="shared" si="54"/>
        <v/>
      </c>
      <c r="FM18" s="36"/>
      <c r="FN18" s="37"/>
      <c r="FO18" s="68" t="str">
        <f t="shared" si="55"/>
        <v/>
      </c>
      <c r="FP18" s="36"/>
      <c r="FQ18" s="37"/>
      <c r="FR18" s="68" t="str">
        <f t="shared" si="56"/>
        <v/>
      </c>
      <c r="FS18" s="36"/>
      <c r="FT18" s="37"/>
      <c r="FU18" s="68" t="str">
        <f t="shared" si="57"/>
        <v/>
      </c>
      <c r="FV18" s="36"/>
      <c r="FW18" s="37"/>
      <c r="FX18" s="68" t="str">
        <f t="shared" si="58"/>
        <v/>
      </c>
      <c r="FY18" s="36"/>
      <c r="FZ18" s="37"/>
      <c r="GA18" s="68" t="str">
        <f t="shared" si="59"/>
        <v/>
      </c>
      <c r="GB18" s="36"/>
      <c r="GC18" s="37"/>
      <c r="GD18" s="68" t="str">
        <f t="shared" si="60"/>
        <v/>
      </c>
      <c r="GE18" s="36"/>
      <c r="GF18" s="37"/>
      <c r="GG18" s="68" t="str">
        <f t="shared" si="61"/>
        <v/>
      </c>
      <c r="GH18" s="36"/>
      <c r="GI18" s="37"/>
      <c r="GJ18" s="68" t="str">
        <f t="shared" si="62"/>
        <v/>
      </c>
      <c r="GK18" s="36"/>
      <c r="GL18" s="37"/>
      <c r="GM18" s="68" t="str">
        <f t="shared" si="63"/>
        <v/>
      </c>
      <c r="GN18" s="36"/>
      <c r="GO18" s="37"/>
      <c r="GP18" s="68" t="str">
        <f t="shared" si="64"/>
        <v/>
      </c>
      <c r="GQ18" s="36"/>
      <c r="GR18" s="37"/>
      <c r="GS18" s="68" t="str">
        <f t="shared" si="65"/>
        <v/>
      </c>
      <c r="GT18" s="36"/>
      <c r="GU18" s="37"/>
      <c r="GV18" s="68" t="str">
        <f t="shared" si="66"/>
        <v/>
      </c>
      <c r="GW18" s="36"/>
      <c r="GX18" s="37"/>
      <c r="GY18" s="68" t="str">
        <f t="shared" si="67"/>
        <v/>
      </c>
      <c r="GZ18" s="36"/>
      <c r="HA18" s="37"/>
      <c r="HB18" s="68" t="str">
        <f t="shared" si="68"/>
        <v/>
      </c>
      <c r="HC18" s="36"/>
      <c r="HD18" s="37"/>
      <c r="HE18" s="68" t="str">
        <f t="shared" si="69"/>
        <v/>
      </c>
      <c r="HF18" s="36"/>
      <c r="HG18" s="37"/>
      <c r="HH18" s="68" t="str">
        <f t="shared" si="70"/>
        <v/>
      </c>
      <c r="HI18" s="36"/>
      <c r="HJ18" s="37"/>
      <c r="HK18" s="68" t="str">
        <f t="shared" si="71"/>
        <v/>
      </c>
      <c r="HL18" s="36"/>
      <c r="HM18" s="37"/>
      <c r="HN18" s="68" t="str">
        <f t="shared" si="72"/>
        <v/>
      </c>
      <c r="HO18" s="36"/>
      <c r="HP18" s="37"/>
      <c r="HQ18" s="68" t="str">
        <f t="shared" si="73"/>
        <v/>
      </c>
    </row>
    <row r="19" spans="1:225" ht="15.75" thickBot="1">
      <c r="A19" s="30" t="s">
        <v>54</v>
      </c>
      <c r="B19" s="31" t="s">
        <v>47</v>
      </c>
      <c r="C19" s="32" t="s">
        <v>55</v>
      </c>
      <c r="D19" s="36"/>
      <c r="E19" s="37">
        <v>37</v>
      </c>
      <c r="F19" s="68" t="str">
        <f t="shared" si="0"/>
        <v>x</v>
      </c>
      <c r="G19" s="36"/>
      <c r="H19" s="37"/>
      <c r="I19" s="68" t="str">
        <f t="shared" si="1"/>
        <v/>
      </c>
      <c r="J19" s="36"/>
      <c r="K19" s="37"/>
      <c r="L19" s="68" t="str">
        <f t="shared" si="2"/>
        <v/>
      </c>
      <c r="M19" s="36"/>
      <c r="N19" s="37"/>
      <c r="O19" s="68" t="str">
        <f t="shared" si="3"/>
        <v/>
      </c>
      <c r="P19" s="36"/>
      <c r="Q19" s="37"/>
      <c r="R19" s="68" t="str">
        <f t="shared" si="4"/>
        <v/>
      </c>
      <c r="S19" s="36"/>
      <c r="T19" s="37"/>
      <c r="U19" s="68" t="str">
        <f t="shared" si="5"/>
        <v/>
      </c>
      <c r="V19" s="36"/>
      <c r="W19" s="37"/>
      <c r="X19" s="68" t="str">
        <f t="shared" si="6"/>
        <v/>
      </c>
      <c r="Y19" s="36"/>
      <c r="Z19" s="37"/>
      <c r="AA19" s="68" t="str">
        <f t="shared" si="7"/>
        <v/>
      </c>
      <c r="AB19" s="36"/>
      <c r="AC19" s="37"/>
      <c r="AD19" s="68" t="str">
        <f t="shared" si="8"/>
        <v/>
      </c>
      <c r="AE19" s="36"/>
      <c r="AF19" s="37"/>
      <c r="AG19" s="68" t="str">
        <f t="shared" si="9"/>
        <v/>
      </c>
      <c r="AH19" s="36"/>
      <c r="AI19" s="37"/>
      <c r="AJ19" s="68" t="str">
        <f t="shared" si="10"/>
        <v/>
      </c>
      <c r="AK19" s="36"/>
      <c r="AL19" s="37"/>
      <c r="AM19" s="68" t="str">
        <f t="shared" si="11"/>
        <v/>
      </c>
      <c r="AN19" s="36"/>
      <c r="AO19" s="37"/>
      <c r="AP19" s="68" t="str">
        <f t="shared" si="12"/>
        <v/>
      </c>
      <c r="AQ19" s="36"/>
      <c r="AR19" s="37"/>
      <c r="AS19" s="68" t="str">
        <f t="shared" si="13"/>
        <v/>
      </c>
      <c r="AT19" s="36"/>
      <c r="AU19" s="37"/>
      <c r="AV19" s="68" t="str">
        <f t="shared" si="14"/>
        <v/>
      </c>
      <c r="AW19" s="36"/>
      <c r="AX19" s="37"/>
      <c r="AY19" s="68" t="str">
        <f t="shared" si="15"/>
        <v/>
      </c>
      <c r="AZ19" s="36"/>
      <c r="BA19" s="37"/>
      <c r="BB19" s="68" t="str">
        <f t="shared" si="16"/>
        <v/>
      </c>
      <c r="BC19" s="36"/>
      <c r="BD19" s="37"/>
      <c r="BE19" s="68" t="str">
        <f t="shared" si="17"/>
        <v/>
      </c>
      <c r="BF19" s="36"/>
      <c r="BG19" s="37"/>
      <c r="BH19" s="68" t="str">
        <f t="shared" si="18"/>
        <v/>
      </c>
      <c r="BI19" s="36"/>
      <c r="BJ19" s="37"/>
      <c r="BK19" s="68" t="str">
        <f t="shared" si="19"/>
        <v/>
      </c>
      <c r="BL19" s="36"/>
      <c r="BM19" s="37"/>
      <c r="BN19" s="68" t="str">
        <f t="shared" si="20"/>
        <v/>
      </c>
      <c r="BO19" s="36"/>
      <c r="BP19" s="37"/>
      <c r="BQ19" s="68" t="str">
        <f t="shared" si="21"/>
        <v/>
      </c>
      <c r="BR19" s="36"/>
      <c r="BS19" s="37"/>
      <c r="BT19" s="68" t="str">
        <f t="shared" si="22"/>
        <v/>
      </c>
      <c r="BU19" s="36"/>
      <c r="BV19" s="37"/>
      <c r="BW19" s="68" t="str">
        <f t="shared" si="23"/>
        <v/>
      </c>
      <c r="BX19" s="36"/>
      <c r="BY19" s="37"/>
      <c r="BZ19" s="68" t="str">
        <f t="shared" si="24"/>
        <v/>
      </c>
      <c r="CA19" s="36"/>
      <c r="CB19" s="37"/>
      <c r="CC19" s="68" t="str">
        <f t="shared" si="25"/>
        <v/>
      </c>
      <c r="CD19" s="36"/>
      <c r="CE19" s="37"/>
      <c r="CF19" s="68" t="str">
        <f t="shared" si="26"/>
        <v/>
      </c>
      <c r="CG19" s="36"/>
      <c r="CH19" s="37"/>
      <c r="CI19" s="68" t="str">
        <f t="shared" si="27"/>
        <v/>
      </c>
      <c r="CJ19" s="36"/>
      <c r="CK19" s="37"/>
      <c r="CL19" s="68" t="str">
        <f t="shared" si="28"/>
        <v/>
      </c>
      <c r="CM19" s="36"/>
      <c r="CN19" s="37"/>
      <c r="CO19" s="68" t="str">
        <f t="shared" si="29"/>
        <v/>
      </c>
      <c r="CP19" s="36"/>
      <c r="CQ19" s="37"/>
      <c r="CR19" s="68" t="str">
        <f t="shared" si="30"/>
        <v/>
      </c>
      <c r="CS19" s="36"/>
      <c r="CT19" s="37"/>
      <c r="CU19" s="68" t="str">
        <f t="shared" si="31"/>
        <v/>
      </c>
      <c r="CV19" s="36"/>
      <c r="CW19" s="37"/>
      <c r="CX19" s="68" t="str">
        <f t="shared" si="32"/>
        <v/>
      </c>
      <c r="CY19" s="36"/>
      <c r="CZ19" s="37"/>
      <c r="DA19" s="68" t="str">
        <f t="shared" si="33"/>
        <v/>
      </c>
      <c r="DB19" s="36"/>
      <c r="DC19" s="37"/>
      <c r="DD19" s="68" t="str">
        <f t="shared" si="34"/>
        <v/>
      </c>
      <c r="DE19" s="36"/>
      <c r="DF19" s="37"/>
      <c r="DG19" s="68" t="str">
        <f t="shared" si="35"/>
        <v/>
      </c>
      <c r="DH19" s="36"/>
      <c r="DI19" s="37"/>
      <c r="DJ19" s="68" t="str">
        <f t="shared" si="36"/>
        <v/>
      </c>
      <c r="DK19" s="36"/>
      <c r="DL19" s="37"/>
      <c r="DM19" s="68" t="str">
        <f t="shared" si="37"/>
        <v/>
      </c>
      <c r="DN19" s="36"/>
      <c r="DO19" s="37"/>
      <c r="DP19" s="68" t="str">
        <f t="shared" si="38"/>
        <v/>
      </c>
      <c r="DQ19" s="36"/>
      <c r="DR19" s="37"/>
      <c r="DS19" s="68" t="str">
        <f t="shared" si="39"/>
        <v/>
      </c>
      <c r="DT19" s="36"/>
      <c r="DU19" s="37"/>
      <c r="DV19" s="68" t="str">
        <f t="shared" si="40"/>
        <v/>
      </c>
      <c r="DW19" s="36"/>
      <c r="DX19" s="37"/>
      <c r="DY19" s="68" t="str">
        <f t="shared" si="41"/>
        <v/>
      </c>
      <c r="DZ19" s="36"/>
      <c r="EA19" s="37"/>
      <c r="EB19" s="68" t="str">
        <f t="shared" si="42"/>
        <v/>
      </c>
      <c r="EC19" s="36"/>
      <c r="ED19" s="37"/>
      <c r="EE19" s="68" t="str">
        <f t="shared" si="43"/>
        <v/>
      </c>
      <c r="EF19" s="36"/>
      <c r="EG19" s="37"/>
      <c r="EH19" s="68" t="str">
        <f t="shared" si="44"/>
        <v/>
      </c>
      <c r="EI19" s="36"/>
      <c r="EJ19" s="37"/>
      <c r="EK19" s="68" t="str">
        <f t="shared" si="45"/>
        <v/>
      </c>
      <c r="EL19" s="36"/>
      <c r="EM19" s="37"/>
      <c r="EN19" s="68" t="str">
        <f t="shared" si="46"/>
        <v/>
      </c>
      <c r="EO19" s="36"/>
      <c r="EP19" s="37"/>
      <c r="EQ19" s="68" t="str">
        <f t="shared" si="47"/>
        <v/>
      </c>
      <c r="ER19" s="36"/>
      <c r="ES19" s="37"/>
      <c r="ET19" s="68" t="str">
        <f t="shared" si="48"/>
        <v/>
      </c>
      <c r="EU19" s="36"/>
      <c r="EV19" s="37"/>
      <c r="EW19" s="68" t="str">
        <f t="shared" si="49"/>
        <v/>
      </c>
      <c r="EX19" s="36"/>
      <c r="EY19" s="37"/>
      <c r="EZ19" s="68" t="str">
        <f t="shared" si="50"/>
        <v/>
      </c>
      <c r="FA19" s="36"/>
      <c r="FB19" s="37"/>
      <c r="FC19" s="68" t="str">
        <f t="shared" si="51"/>
        <v/>
      </c>
      <c r="FD19" s="36"/>
      <c r="FE19" s="37"/>
      <c r="FF19" s="68" t="str">
        <f t="shared" si="52"/>
        <v/>
      </c>
      <c r="FG19" s="36"/>
      <c r="FH19" s="37"/>
      <c r="FI19" s="68" t="str">
        <f t="shared" si="53"/>
        <v/>
      </c>
      <c r="FJ19" s="36"/>
      <c r="FK19" s="37"/>
      <c r="FL19" s="68" t="str">
        <f t="shared" si="54"/>
        <v/>
      </c>
      <c r="FM19" s="36"/>
      <c r="FN19" s="37"/>
      <c r="FO19" s="68" t="str">
        <f t="shared" si="55"/>
        <v/>
      </c>
      <c r="FP19" s="36"/>
      <c r="FQ19" s="37"/>
      <c r="FR19" s="68" t="str">
        <f t="shared" si="56"/>
        <v/>
      </c>
      <c r="FS19" s="36"/>
      <c r="FT19" s="37"/>
      <c r="FU19" s="68" t="str">
        <f t="shared" si="57"/>
        <v/>
      </c>
      <c r="FV19" s="36"/>
      <c r="FW19" s="37"/>
      <c r="FX19" s="68" t="str">
        <f t="shared" si="58"/>
        <v/>
      </c>
      <c r="FY19" s="36"/>
      <c r="FZ19" s="37"/>
      <c r="GA19" s="68" t="str">
        <f t="shared" si="59"/>
        <v/>
      </c>
      <c r="GB19" s="36"/>
      <c r="GC19" s="37"/>
      <c r="GD19" s="68" t="str">
        <f t="shared" si="60"/>
        <v/>
      </c>
      <c r="GE19" s="36"/>
      <c r="GF19" s="37"/>
      <c r="GG19" s="68" t="str">
        <f t="shared" si="61"/>
        <v/>
      </c>
      <c r="GH19" s="36"/>
      <c r="GI19" s="37"/>
      <c r="GJ19" s="68" t="str">
        <f t="shared" si="62"/>
        <v/>
      </c>
      <c r="GK19" s="36"/>
      <c r="GL19" s="37"/>
      <c r="GM19" s="68" t="str">
        <f t="shared" si="63"/>
        <v/>
      </c>
      <c r="GN19" s="36"/>
      <c r="GO19" s="37"/>
      <c r="GP19" s="68" t="str">
        <f t="shared" si="64"/>
        <v/>
      </c>
      <c r="GQ19" s="36"/>
      <c r="GR19" s="37"/>
      <c r="GS19" s="68" t="str">
        <f t="shared" si="65"/>
        <v/>
      </c>
      <c r="GT19" s="36"/>
      <c r="GU19" s="37"/>
      <c r="GV19" s="68" t="str">
        <f t="shared" si="66"/>
        <v/>
      </c>
      <c r="GW19" s="36"/>
      <c r="GX19" s="37"/>
      <c r="GY19" s="68" t="str">
        <f t="shared" si="67"/>
        <v/>
      </c>
      <c r="GZ19" s="36"/>
      <c r="HA19" s="37"/>
      <c r="HB19" s="68" t="str">
        <f t="shared" si="68"/>
        <v/>
      </c>
      <c r="HC19" s="36"/>
      <c r="HD19" s="37"/>
      <c r="HE19" s="68" t="str">
        <f t="shared" si="69"/>
        <v/>
      </c>
      <c r="HF19" s="36"/>
      <c r="HG19" s="37"/>
      <c r="HH19" s="68" t="str">
        <f t="shared" si="70"/>
        <v/>
      </c>
      <c r="HI19" s="36"/>
      <c r="HJ19" s="37"/>
      <c r="HK19" s="68" t="str">
        <f t="shared" si="71"/>
        <v/>
      </c>
      <c r="HL19" s="36"/>
      <c r="HM19" s="37"/>
      <c r="HN19" s="68" t="str">
        <f t="shared" si="72"/>
        <v/>
      </c>
      <c r="HO19" s="36"/>
      <c r="HP19" s="37"/>
      <c r="HQ19" s="68" t="str">
        <f t="shared" si="73"/>
        <v/>
      </c>
    </row>
    <row r="20" spans="1:225" ht="15.75" thickBot="1">
      <c r="A20" s="30" t="s">
        <v>56</v>
      </c>
      <c r="B20" s="31" t="s">
        <v>47</v>
      </c>
      <c r="C20" s="32" t="s">
        <v>53</v>
      </c>
      <c r="D20" s="38"/>
      <c r="E20" s="39">
        <v>1</v>
      </c>
      <c r="F20" s="69" t="str">
        <f t="shared" si="0"/>
        <v>x</v>
      </c>
      <c r="G20" s="38"/>
      <c r="H20" s="39"/>
      <c r="I20" s="69" t="str">
        <f t="shared" si="1"/>
        <v/>
      </c>
      <c r="J20" s="38"/>
      <c r="K20" s="39"/>
      <c r="L20" s="69" t="str">
        <f t="shared" si="2"/>
        <v/>
      </c>
      <c r="M20" s="38"/>
      <c r="N20" s="39"/>
      <c r="O20" s="69" t="str">
        <f t="shared" si="3"/>
        <v/>
      </c>
      <c r="P20" s="38"/>
      <c r="Q20" s="39"/>
      <c r="R20" s="69" t="str">
        <f t="shared" si="4"/>
        <v/>
      </c>
      <c r="S20" s="38"/>
      <c r="T20" s="39"/>
      <c r="U20" s="69" t="str">
        <f t="shared" si="5"/>
        <v/>
      </c>
      <c r="V20" s="38"/>
      <c r="W20" s="39"/>
      <c r="X20" s="69" t="str">
        <f t="shared" si="6"/>
        <v/>
      </c>
      <c r="Y20" s="38"/>
      <c r="Z20" s="39"/>
      <c r="AA20" s="69" t="str">
        <f t="shared" si="7"/>
        <v/>
      </c>
      <c r="AB20" s="38"/>
      <c r="AC20" s="39"/>
      <c r="AD20" s="69" t="str">
        <f t="shared" si="8"/>
        <v/>
      </c>
      <c r="AE20" s="38"/>
      <c r="AF20" s="39"/>
      <c r="AG20" s="69" t="str">
        <f t="shared" si="9"/>
        <v/>
      </c>
      <c r="AH20" s="38"/>
      <c r="AI20" s="39"/>
      <c r="AJ20" s="69" t="str">
        <f t="shared" si="10"/>
        <v/>
      </c>
      <c r="AK20" s="38"/>
      <c r="AL20" s="39"/>
      <c r="AM20" s="69" t="str">
        <f t="shared" si="11"/>
        <v/>
      </c>
      <c r="AN20" s="38"/>
      <c r="AO20" s="39"/>
      <c r="AP20" s="69" t="str">
        <f t="shared" si="12"/>
        <v/>
      </c>
      <c r="AQ20" s="38"/>
      <c r="AR20" s="39"/>
      <c r="AS20" s="69" t="str">
        <f t="shared" si="13"/>
        <v/>
      </c>
      <c r="AT20" s="38"/>
      <c r="AU20" s="39"/>
      <c r="AV20" s="69" t="str">
        <f t="shared" si="14"/>
        <v/>
      </c>
      <c r="AW20" s="38"/>
      <c r="AX20" s="39"/>
      <c r="AY20" s="69" t="str">
        <f t="shared" si="15"/>
        <v/>
      </c>
      <c r="AZ20" s="38"/>
      <c r="BA20" s="39"/>
      <c r="BB20" s="69" t="str">
        <f t="shared" si="16"/>
        <v/>
      </c>
      <c r="BC20" s="38"/>
      <c r="BD20" s="39"/>
      <c r="BE20" s="69" t="str">
        <f t="shared" si="17"/>
        <v/>
      </c>
      <c r="BF20" s="38"/>
      <c r="BG20" s="39"/>
      <c r="BH20" s="69" t="str">
        <f t="shared" si="18"/>
        <v/>
      </c>
      <c r="BI20" s="38"/>
      <c r="BJ20" s="39"/>
      <c r="BK20" s="69" t="str">
        <f t="shared" si="19"/>
        <v/>
      </c>
      <c r="BL20" s="38"/>
      <c r="BM20" s="39"/>
      <c r="BN20" s="69" t="str">
        <f t="shared" si="20"/>
        <v/>
      </c>
      <c r="BO20" s="38"/>
      <c r="BP20" s="39"/>
      <c r="BQ20" s="69" t="str">
        <f t="shared" si="21"/>
        <v/>
      </c>
      <c r="BR20" s="38"/>
      <c r="BS20" s="39"/>
      <c r="BT20" s="69" t="str">
        <f t="shared" si="22"/>
        <v/>
      </c>
      <c r="BU20" s="38"/>
      <c r="BV20" s="39"/>
      <c r="BW20" s="69" t="str">
        <f t="shared" si="23"/>
        <v/>
      </c>
      <c r="BX20" s="38"/>
      <c r="BY20" s="39"/>
      <c r="BZ20" s="69" t="str">
        <f t="shared" si="24"/>
        <v/>
      </c>
      <c r="CA20" s="38"/>
      <c r="CB20" s="39"/>
      <c r="CC20" s="69" t="str">
        <f t="shared" si="25"/>
        <v/>
      </c>
      <c r="CD20" s="38"/>
      <c r="CE20" s="39"/>
      <c r="CF20" s="69" t="str">
        <f t="shared" si="26"/>
        <v/>
      </c>
      <c r="CG20" s="38"/>
      <c r="CH20" s="39"/>
      <c r="CI20" s="69" t="str">
        <f t="shared" si="27"/>
        <v/>
      </c>
      <c r="CJ20" s="38"/>
      <c r="CK20" s="39"/>
      <c r="CL20" s="69" t="str">
        <f t="shared" si="28"/>
        <v/>
      </c>
      <c r="CM20" s="38"/>
      <c r="CN20" s="39"/>
      <c r="CO20" s="69" t="str">
        <f t="shared" si="29"/>
        <v/>
      </c>
      <c r="CP20" s="38"/>
      <c r="CQ20" s="39"/>
      <c r="CR20" s="69" t="str">
        <f t="shared" si="30"/>
        <v/>
      </c>
      <c r="CS20" s="38"/>
      <c r="CT20" s="39"/>
      <c r="CU20" s="69" t="str">
        <f t="shared" si="31"/>
        <v/>
      </c>
      <c r="CV20" s="38"/>
      <c r="CW20" s="39"/>
      <c r="CX20" s="69" t="str">
        <f t="shared" si="32"/>
        <v/>
      </c>
      <c r="CY20" s="38"/>
      <c r="CZ20" s="39"/>
      <c r="DA20" s="69" t="str">
        <f t="shared" si="33"/>
        <v/>
      </c>
      <c r="DB20" s="38"/>
      <c r="DC20" s="39"/>
      <c r="DD20" s="69" t="str">
        <f t="shared" si="34"/>
        <v/>
      </c>
      <c r="DE20" s="38"/>
      <c r="DF20" s="39"/>
      <c r="DG20" s="69" t="str">
        <f t="shared" si="35"/>
        <v/>
      </c>
      <c r="DH20" s="38"/>
      <c r="DI20" s="39"/>
      <c r="DJ20" s="69" t="str">
        <f t="shared" si="36"/>
        <v/>
      </c>
      <c r="DK20" s="38"/>
      <c r="DL20" s="39"/>
      <c r="DM20" s="69" t="str">
        <f t="shared" si="37"/>
        <v/>
      </c>
      <c r="DN20" s="38"/>
      <c r="DO20" s="39"/>
      <c r="DP20" s="69" t="str">
        <f t="shared" si="38"/>
        <v/>
      </c>
      <c r="DQ20" s="38"/>
      <c r="DR20" s="39"/>
      <c r="DS20" s="69" t="str">
        <f t="shared" si="39"/>
        <v/>
      </c>
      <c r="DT20" s="38"/>
      <c r="DU20" s="39"/>
      <c r="DV20" s="69" t="str">
        <f t="shared" si="40"/>
        <v/>
      </c>
      <c r="DW20" s="38"/>
      <c r="DX20" s="39"/>
      <c r="DY20" s="69" t="str">
        <f t="shared" si="41"/>
        <v/>
      </c>
      <c r="DZ20" s="38"/>
      <c r="EA20" s="39"/>
      <c r="EB20" s="69" t="str">
        <f t="shared" si="42"/>
        <v/>
      </c>
      <c r="EC20" s="38"/>
      <c r="ED20" s="39"/>
      <c r="EE20" s="69" t="str">
        <f t="shared" si="43"/>
        <v/>
      </c>
      <c r="EF20" s="38"/>
      <c r="EG20" s="39"/>
      <c r="EH20" s="69" t="str">
        <f t="shared" si="44"/>
        <v/>
      </c>
      <c r="EI20" s="38"/>
      <c r="EJ20" s="39"/>
      <c r="EK20" s="69" t="str">
        <f t="shared" si="45"/>
        <v/>
      </c>
      <c r="EL20" s="38"/>
      <c r="EM20" s="39"/>
      <c r="EN20" s="69" t="str">
        <f t="shared" si="46"/>
        <v/>
      </c>
      <c r="EO20" s="38"/>
      <c r="EP20" s="39"/>
      <c r="EQ20" s="69" t="str">
        <f t="shared" si="47"/>
        <v/>
      </c>
      <c r="ER20" s="38"/>
      <c r="ES20" s="39"/>
      <c r="ET20" s="69" t="str">
        <f t="shared" si="48"/>
        <v/>
      </c>
      <c r="EU20" s="38"/>
      <c r="EV20" s="39"/>
      <c r="EW20" s="69" t="str">
        <f t="shared" si="49"/>
        <v/>
      </c>
      <c r="EX20" s="38"/>
      <c r="EY20" s="39"/>
      <c r="EZ20" s="69" t="str">
        <f t="shared" si="50"/>
        <v/>
      </c>
      <c r="FA20" s="38"/>
      <c r="FB20" s="39"/>
      <c r="FC20" s="69" t="str">
        <f t="shared" si="51"/>
        <v/>
      </c>
      <c r="FD20" s="38"/>
      <c r="FE20" s="39"/>
      <c r="FF20" s="69" t="str">
        <f t="shared" si="52"/>
        <v/>
      </c>
      <c r="FG20" s="38"/>
      <c r="FH20" s="39"/>
      <c r="FI20" s="69" t="str">
        <f t="shared" si="53"/>
        <v/>
      </c>
      <c r="FJ20" s="38"/>
      <c r="FK20" s="39"/>
      <c r="FL20" s="69" t="str">
        <f t="shared" si="54"/>
        <v/>
      </c>
      <c r="FM20" s="38"/>
      <c r="FN20" s="39"/>
      <c r="FO20" s="69" t="str">
        <f t="shared" si="55"/>
        <v/>
      </c>
      <c r="FP20" s="38"/>
      <c r="FQ20" s="39"/>
      <c r="FR20" s="69" t="str">
        <f t="shared" si="56"/>
        <v/>
      </c>
      <c r="FS20" s="38"/>
      <c r="FT20" s="39"/>
      <c r="FU20" s="69" t="str">
        <f t="shared" si="57"/>
        <v/>
      </c>
      <c r="FV20" s="38"/>
      <c r="FW20" s="39"/>
      <c r="FX20" s="69" t="str">
        <f t="shared" si="58"/>
        <v/>
      </c>
      <c r="FY20" s="38"/>
      <c r="FZ20" s="39"/>
      <c r="GA20" s="69" t="str">
        <f t="shared" si="59"/>
        <v/>
      </c>
      <c r="GB20" s="38"/>
      <c r="GC20" s="39"/>
      <c r="GD20" s="69" t="str">
        <f t="shared" si="60"/>
        <v/>
      </c>
      <c r="GE20" s="38"/>
      <c r="GF20" s="39"/>
      <c r="GG20" s="69" t="str">
        <f t="shared" si="61"/>
        <v/>
      </c>
      <c r="GH20" s="38"/>
      <c r="GI20" s="39"/>
      <c r="GJ20" s="69" t="str">
        <f t="shared" si="62"/>
        <v/>
      </c>
      <c r="GK20" s="38"/>
      <c r="GL20" s="39"/>
      <c r="GM20" s="69" t="str">
        <f t="shared" si="63"/>
        <v/>
      </c>
      <c r="GN20" s="38"/>
      <c r="GO20" s="39"/>
      <c r="GP20" s="69" t="str">
        <f t="shared" si="64"/>
        <v/>
      </c>
      <c r="GQ20" s="38"/>
      <c r="GR20" s="39"/>
      <c r="GS20" s="69" t="str">
        <f t="shared" si="65"/>
        <v/>
      </c>
      <c r="GT20" s="38"/>
      <c r="GU20" s="39"/>
      <c r="GV20" s="69" t="str">
        <f t="shared" si="66"/>
        <v/>
      </c>
      <c r="GW20" s="38"/>
      <c r="GX20" s="39"/>
      <c r="GY20" s="69" t="str">
        <f t="shared" si="67"/>
        <v/>
      </c>
      <c r="GZ20" s="38"/>
      <c r="HA20" s="39"/>
      <c r="HB20" s="69" t="str">
        <f t="shared" si="68"/>
        <v/>
      </c>
      <c r="HC20" s="38"/>
      <c r="HD20" s="39"/>
      <c r="HE20" s="69" t="str">
        <f t="shared" si="69"/>
        <v/>
      </c>
      <c r="HF20" s="38"/>
      <c r="HG20" s="39"/>
      <c r="HH20" s="69" t="str">
        <f t="shared" si="70"/>
        <v/>
      </c>
      <c r="HI20" s="38"/>
      <c r="HJ20" s="39"/>
      <c r="HK20" s="69" t="str">
        <f t="shared" si="71"/>
        <v/>
      </c>
      <c r="HL20" s="38"/>
      <c r="HM20" s="39"/>
      <c r="HN20" s="69" t="str">
        <f t="shared" si="72"/>
        <v/>
      </c>
      <c r="HO20" s="38"/>
      <c r="HP20" s="39"/>
      <c r="HQ20" s="69" t="str">
        <f t="shared" si="73"/>
        <v/>
      </c>
    </row>
  </sheetData>
  <mergeCells count="79">
    <mergeCell ref="AK3:AL3"/>
    <mergeCell ref="D3:E3"/>
    <mergeCell ref="G3:H3"/>
    <mergeCell ref="J3:K3"/>
    <mergeCell ref="M3:N3"/>
    <mergeCell ref="P3:Q3"/>
    <mergeCell ref="S3:T3"/>
    <mergeCell ref="V3:W3"/>
    <mergeCell ref="Y3:Z3"/>
    <mergeCell ref="AB3:AC3"/>
    <mergeCell ref="AE3:AF3"/>
    <mergeCell ref="AH3:AI3"/>
    <mergeCell ref="BU3:BV3"/>
    <mergeCell ref="AN3:AO3"/>
    <mergeCell ref="AQ3:AR3"/>
    <mergeCell ref="AT3:AU3"/>
    <mergeCell ref="AW3:AX3"/>
    <mergeCell ref="AZ3:BA3"/>
    <mergeCell ref="BC3:BD3"/>
    <mergeCell ref="BF3:BG3"/>
    <mergeCell ref="BI3:BJ3"/>
    <mergeCell ref="BL3:BM3"/>
    <mergeCell ref="BO3:BP3"/>
    <mergeCell ref="BR3:BS3"/>
    <mergeCell ref="DE3:DF3"/>
    <mergeCell ref="BX3:BY3"/>
    <mergeCell ref="CA3:CB3"/>
    <mergeCell ref="CD3:CE3"/>
    <mergeCell ref="CG3:CH3"/>
    <mergeCell ref="CJ3:CK3"/>
    <mergeCell ref="CM3:CN3"/>
    <mergeCell ref="CP3:CQ3"/>
    <mergeCell ref="CS3:CT3"/>
    <mergeCell ref="CV3:CW3"/>
    <mergeCell ref="CY3:CZ3"/>
    <mergeCell ref="DB3:DC3"/>
    <mergeCell ref="EO3:EP3"/>
    <mergeCell ref="DH3:DI3"/>
    <mergeCell ref="DK3:DL3"/>
    <mergeCell ref="DN3:DO3"/>
    <mergeCell ref="DQ3:DR3"/>
    <mergeCell ref="DT3:DU3"/>
    <mergeCell ref="DW3:DX3"/>
    <mergeCell ref="DZ3:EA3"/>
    <mergeCell ref="EC3:ED3"/>
    <mergeCell ref="EF3:EG3"/>
    <mergeCell ref="EI3:EJ3"/>
    <mergeCell ref="EL3:EM3"/>
    <mergeCell ref="FY3:FZ3"/>
    <mergeCell ref="ER3:ES3"/>
    <mergeCell ref="EU3:EV3"/>
    <mergeCell ref="EX3:EY3"/>
    <mergeCell ref="FA3:FB3"/>
    <mergeCell ref="FD3:FE3"/>
    <mergeCell ref="FG3:FH3"/>
    <mergeCell ref="FJ3:FK3"/>
    <mergeCell ref="FM3:FN3"/>
    <mergeCell ref="FP3:FQ3"/>
    <mergeCell ref="FS3:FT3"/>
    <mergeCell ref="FV3:FW3"/>
    <mergeCell ref="HI3:HJ3"/>
    <mergeCell ref="GB3:GC3"/>
    <mergeCell ref="GE3:GF3"/>
    <mergeCell ref="GH3:GI3"/>
    <mergeCell ref="GK3:GL3"/>
    <mergeCell ref="GN3:GO3"/>
    <mergeCell ref="GQ3:GR3"/>
    <mergeCell ref="GT3:GU3"/>
    <mergeCell ref="GW3:GX3"/>
    <mergeCell ref="GZ3:HA3"/>
    <mergeCell ref="HC3:HD3"/>
    <mergeCell ref="HF3:HG3"/>
    <mergeCell ref="HZ3:IA3"/>
    <mergeCell ref="HL3:HM3"/>
    <mergeCell ref="HO3:HP3"/>
    <mergeCell ref="HR3:HS3"/>
    <mergeCell ref="HT3:HU3"/>
    <mergeCell ref="HV3:HW3"/>
    <mergeCell ref="HX3:HY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LISTE</vt:lpstr>
      <vt:lpstr>Feuil3</vt:lpstr>
      <vt:lpstr>Produits</vt:lpstr>
      <vt:lpstr>tableau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MESSINA Chrystelle</dc:creator>
  <cp:lastModifiedBy>dlegrand</cp:lastModifiedBy>
  <cp:lastPrinted>2016-05-27T09:49:23Z</cp:lastPrinted>
  <dcterms:created xsi:type="dcterms:W3CDTF">2016-05-27T09:42:13Z</dcterms:created>
  <dcterms:modified xsi:type="dcterms:W3CDTF">2016-06-01T15:35:50Z</dcterms:modified>
</cp:coreProperties>
</file>