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legrand\Downloads\"/>
    </mc:Choice>
  </mc:AlternateContent>
  <xr:revisionPtr revIDLastSave="0" documentId="8_{80AA36E9-8F0B-4D76-B1E1-524AA785F837}" xr6:coauthVersionLast="41" xr6:coauthVersionMax="41" xr10:uidLastSave="{00000000-0000-0000-0000-000000000000}"/>
  <bookViews>
    <workbookView xWindow="-120" yWindow="-120" windowWidth="29040" windowHeight="15840" activeTab="1" xr2:uid="{49845635-CB5B-46FE-9848-B07103F7A5E0}"/>
  </bookViews>
  <sheets>
    <sheet name="Feuil1" sheetId="1" r:id="rId1"/>
    <sheet name="Feuil2" sheetId="2" r:id="rId2"/>
  </sheets>
  <calcPr calcId="191029" calcCompleted="0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" i="2" l="1"/>
  <c r="F2" i="2"/>
  <c r="E2" i="2"/>
</calcChain>
</file>

<file path=xl/sharedStrings.xml><?xml version="1.0" encoding="utf-8"?>
<sst xmlns="http://schemas.openxmlformats.org/spreadsheetml/2006/main" count="24" uniqueCount="20">
  <si>
    <t>Puissance fiscale en chevaux</t>
  </si>
  <si>
    <t>Tarif applicable en euros</t>
  </si>
  <si>
    <t>Inférieure ou égale à 3</t>
  </si>
  <si>
    <t>De 4 à 6</t>
  </si>
  <si>
    <t>De 7 à 10</t>
  </si>
  <si>
    <t>De 11 à 15</t>
  </si>
  <si>
    <t>Supérieure à 15</t>
  </si>
  <si>
    <t>Taux d'émission de CO2 ( en grammes par kilomètre)</t>
  </si>
  <si>
    <t>Tarif applicable par gramme de Co2 (en euros)</t>
  </si>
  <si>
    <t>Inférieur ou égal à 20</t>
  </si>
  <si>
    <t>Supérieur à 20 et inférieur ou égal à 60</t>
  </si>
  <si>
    <t>Supérieur à 60 et inférieur ou égal à 100</t>
  </si>
  <si>
    <t>Supérieur à 100 et inférieur ou égal à 120</t>
  </si>
  <si>
    <t>Supérieur à 120 et inférieur ou égal à 140</t>
  </si>
  <si>
    <t>Supérieur à 140 et inférieur ou égal à 160</t>
  </si>
  <si>
    <t>Supérieur à 160 et inférieur ou égal à 200</t>
  </si>
  <si>
    <t>Supérieur à 200 et inférieur ou égal à 250</t>
  </si>
  <si>
    <t>Supérieur à 250</t>
  </si>
  <si>
    <t>Voiture A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</si>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</sst>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7" formatCode="_-* #,##0.00\ [$€-40C]_-;\-* #,##0.00\ [$€-40C]_-;_-* &quot;-&quot;??\ [$€-40C]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FFFF"/>
      <name val="Times New Roman"/>
      <family val="1"/>
    </font>
    <font>
      <sz val="11"/>
      <color rgb="FF303030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666666"/>
        <bgColor indexed="64"/>
      </patternFill>
    </fill>
    <fill>
      <patternFill patternType="solid">
        <fgColor theme="3"/>
        <bgColor indexed="64"/>
      </patternFill>
    </fill>
  </fills>
  <borders count="8">
    <border>
      <left/>
      <right/>
      <top/>
      <bottom/>
      <diagonal/>
    </border>
    <border>
      <left style="thin">
        <color rgb="FF000000"/>
      </left>
      <right style="medium">
        <color rgb="FF48494A"/>
      </right>
      <top style="thin">
        <color rgb="FF000000"/>
      </top>
      <bottom style="medium">
        <color rgb="FF48494A"/>
      </bottom>
      <diagonal/>
    </border>
    <border>
      <left style="medium">
        <color rgb="FF48494A"/>
      </left>
      <right style="thin">
        <color rgb="FF000000"/>
      </right>
      <top style="thin">
        <color rgb="FF000000"/>
      </top>
      <bottom style="medium">
        <color rgb="FF48494A"/>
      </bottom>
      <diagonal/>
    </border>
    <border>
      <left style="thin">
        <color rgb="FF000000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thin">
        <color rgb="FF000000"/>
      </right>
      <top style="medium">
        <color rgb="FFCCCCCC"/>
      </top>
      <bottom style="medium">
        <color rgb="FFCCCCCC"/>
      </bottom>
      <diagonal/>
    </border>
    <border>
      <left style="thin">
        <color rgb="FF000000"/>
      </left>
      <right style="medium">
        <color rgb="FFCCCCCC"/>
      </right>
      <top style="medium">
        <color rgb="FFCCCCCC"/>
      </top>
      <bottom style="thin">
        <color rgb="FF000000"/>
      </bottom>
      <diagonal/>
    </border>
    <border>
      <left style="medium">
        <color rgb="FFCCCCCC"/>
      </left>
      <right style="thin">
        <color rgb="FF000000"/>
      </right>
      <top style="medium">
        <color rgb="FFCCCCCC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7">
    <xf numFmtId="0" fontId="0" fillId="0" borderId="0" xfId="0"/>
    <xf numFmtId="0" fontId="3" fillId="3" borderId="1" xfId="0" applyFont="1" applyFill="1" applyBorder="1" applyAlignment="1">
      <alignment horizontal="left" vertical="top" wrapText="1" indent="1"/>
    </xf>
    <xf numFmtId="0" fontId="3" fillId="3" borderId="2" xfId="0" applyFont="1" applyFill="1" applyBorder="1" applyAlignment="1">
      <alignment horizontal="left" vertical="top" wrapText="1" indent="1"/>
    </xf>
    <xf numFmtId="0" fontId="4" fillId="2" borderId="3" xfId="0" applyFont="1" applyFill="1" applyBorder="1" applyAlignment="1">
      <alignment horizontal="center" vertical="top" wrapText="1"/>
    </xf>
    <xf numFmtId="0" fontId="4" fillId="2" borderId="4" xfId="0" applyFont="1" applyFill="1" applyBorder="1" applyAlignment="1">
      <alignment horizontal="center" vertical="top" wrapText="1"/>
    </xf>
    <xf numFmtId="0" fontId="4" fillId="2" borderId="5" xfId="0" applyFont="1" applyFill="1" applyBorder="1" applyAlignment="1">
      <alignment horizontal="center" vertical="top" wrapText="1"/>
    </xf>
    <xf numFmtId="0" fontId="4" fillId="2" borderId="6" xfId="0" applyFont="1" applyFill="1" applyBorder="1" applyAlignment="1">
      <alignment horizontal="center" vertical="top" wrapText="1"/>
    </xf>
    <xf numFmtId="0" fontId="3" fillId="3" borderId="1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 vertical="top" wrapText="1"/>
    </xf>
    <xf numFmtId="0" fontId="3" fillId="3" borderId="7" xfId="0" applyFont="1" applyFill="1" applyBorder="1" applyAlignment="1">
      <alignment horizontal="center" vertical="top" wrapText="1"/>
    </xf>
    <xf numFmtId="0" fontId="3" fillId="3" borderId="7" xfId="0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right"/>
    </xf>
    <xf numFmtId="0" fontId="0" fillId="0" borderId="7" xfId="0" applyBorder="1" applyAlignment="1">
      <alignment horizontal="center"/>
    </xf>
    <xf numFmtId="44" fontId="0" fillId="0" borderId="7" xfId="1" applyFont="1" applyBorder="1" applyAlignment="1">
      <alignment horizontal="center"/>
    </xf>
    <xf numFmtId="167" fontId="0" fillId="0" borderId="7" xfId="1" applyNumberFormat="1" applyFont="1" applyBorder="1" applyAlignment="1">
      <alignment horizontal="center"/>
    </xf>
    <xf numFmtId="44" fontId="4" fillId="2" borderId="4" xfId="1" applyFont="1" applyFill="1" applyBorder="1" applyAlignment="1">
      <alignment horizontal="center" vertical="top" wrapText="1"/>
    </xf>
    <xf numFmtId="44" fontId="4" fillId="2" borderId="6" xfId="1" applyFont="1" applyFill="1" applyBorder="1" applyAlignment="1">
      <alignment horizontal="center" vertical="top" wrapText="1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87275A-A218-4CBE-BE0C-1B5BA86EEAB5}">
  <sheetPr codeName="Feuil1"/>
  <dimension ref="A1:G10"/>
  <sheetViews>
    <sheetView workbookViewId="0">
      <selection activeCell="C7" sqref="C7"/>
    </sheetView>
  </sheetViews>
  <sheetFormatPr baseColWidth="10" defaultRowHeight="15" x14ac:dyDescent="0.25"/>
  <cols>
    <col min="2" max="2" width="29.5703125" bestFit="1" customWidth="1"/>
    <col min="3" max="3" width="25.5703125" bestFit="1" customWidth="1"/>
    <col min="6" max="6" width="43.140625" bestFit="1" customWidth="1"/>
    <col min="7" max="7" width="46.5703125" bestFit="1" customWidth="1"/>
  </cols>
  <sheetData>
    <row r="1" spans="1:7" ht="29.25" thickBot="1" x14ac:dyDescent="0.3">
      <c r="B1" s="1" t="s">
        <v>0</v>
      </c>
      <c r="C1" s="2" t="s">
        <v>1</v>
      </c>
      <c r="F1" s="7" t="s">
        <v>7</v>
      </c>
      <c r="G1" s="8" t="s">
        <v>8</v>
      </c>
    </row>
    <row r="2" spans="1:7" ht="15.75" thickBot="1" x14ac:dyDescent="0.3">
      <c r="A2">
        <v>0</v>
      </c>
      <c r="B2" s="3" t="s">
        <v>2</v>
      </c>
      <c r="C2" s="15">
        <v>750</v>
      </c>
      <c r="E2">
        <v>0</v>
      </c>
      <c r="F2" s="3" t="s">
        <v>9</v>
      </c>
      <c r="G2" s="4">
        <v>0</v>
      </c>
    </row>
    <row r="3" spans="1:7" ht="15.75" thickBot="1" x14ac:dyDescent="0.3">
      <c r="A3">
        <v>4</v>
      </c>
      <c r="B3" s="3" t="s">
        <v>3</v>
      </c>
      <c r="C3" s="15">
        <v>1400</v>
      </c>
      <c r="E3">
        <v>21</v>
      </c>
      <c r="F3" s="3" t="s">
        <v>10</v>
      </c>
      <c r="G3" s="4">
        <v>1</v>
      </c>
    </row>
    <row r="4" spans="1:7" ht="15.75" thickBot="1" x14ac:dyDescent="0.3">
      <c r="A4">
        <v>7</v>
      </c>
      <c r="B4" s="3" t="s">
        <v>4</v>
      </c>
      <c r="C4" s="15">
        <v>3000</v>
      </c>
      <c r="E4">
        <v>61</v>
      </c>
      <c r="F4" s="3" t="s">
        <v>11</v>
      </c>
      <c r="G4" s="4">
        <v>2</v>
      </c>
    </row>
    <row r="5" spans="1:7" ht="15.75" thickBot="1" x14ac:dyDescent="0.3">
      <c r="A5">
        <v>11</v>
      </c>
      <c r="B5" s="3" t="s">
        <v>5</v>
      </c>
      <c r="C5" s="15">
        <v>3600</v>
      </c>
      <c r="E5">
        <v>101</v>
      </c>
      <c r="F5" s="3" t="s">
        <v>12</v>
      </c>
      <c r="G5" s="4">
        <v>4.5</v>
      </c>
    </row>
    <row r="6" spans="1:7" ht="15.75" thickBot="1" x14ac:dyDescent="0.3">
      <c r="A6">
        <v>16</v>
      </c>
      <c r="B6" s="5" t="s">
        <v>6</v>
      </c>
      <c r="C6" s="16">
        <v>4500</v>
      </c>
      <c r="E6">
        <v>121</v>
      </c>
      <c r="F6" s="3" t="s">
        <v>13</v>
      </c>
      <c r="G6" s="4">
        <v>6.5</v>
      </c>
    </row>
    <row r="7" spans="1:7" ht="15.75" thickBot="1" x14ac:dyDescent="0.3">
      <c r="E7">
        <v>141</v>
      </c>
      <c r="F7" s="3" t="s">
        <v>14</v>
      </c>
      <c r="G7" s="4">
        <v>13</v>
      </c>
    </row>
    <row r="8" spans="1:7" ht="15.75" thickBot="1" x14ac:dyDescent="0.3">
      <c r="E8">
        <v>161</v>
      </c>
      <c r="F8" s="3" t="s">
        <v>15</v>
      </c>
      <c r="G8" s="4">
        <v>19.5</v>
      </c>
    </row>
    <row r="9" spans="1:7" ht="15.75" thickBot="1" x14ac:dyDescent="0.3">
      <c r="E9">
        <v>201</v>
      </c>
      <c r="F9" s="3" t="s">
        <v>16</v>
      </c>
      <c r="G9" s="4">
        <v>23.5</v>
      </c>
    </row>
    <row r="10" spans="1:7" x14ac:dyDescent="0.25">
      <c r="E10">
        <v>251</v>
      </c>
      <c r="F10" s="5" t="s">
        <v>17</v>
      </c>
      <c r="G10" s="6">
        <v>29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95C906-AE36-40AB-A1E9-339B510C26D8}">
  <sheetPr codeName="Feuil2"/>
  <dimension ref="B1:G2"/>
  <sheetViews>
    <sheetView tabSelected="1" workbookViewId="0">
      <selection activeCell="G3" sqref="G3"/>
    </sheetView>
  </sheetViews>
  <sheetFormatPr baseColWidth="10" defaultRowHeight="15" x14ac:dyDescent="0.25"/>
  <cols>
    <col min="3" max="3" width="29.5703125" bestFit="1" customWidth="1"/>
    <col min="4" max="4" width="28.7109375" bestFit="1" customWidth="1"/>
    <col min="5" max="5" width="25.5703125" bestFit="1" customWidth="1"/>
    <col min="6" max="6" width="30.28515625" bestFit="1" customWidth="1"/>
  </cols>
  <sheetData>
    <row r="1" spans="2:7" ht="28.5" x14ac:dyDescent="0.25">
      <c r="C1" s="9" t="s">
        <v>0</v>
      </c>
      <c r="D1" s="9" t="s">
        <v>7</v>
      </c>
      <c r="E1" s="9" t="s">
        <v>1</v>
      </c>
      <c r="F1" s="9" t="s">
        <v>8</v>
      </c>
      <c r="G1" s="10" t="s">
        <v>19</v>
      </c>
    </row>
    <row r="2" spans="2:7" x14ac:dyDescent="0.25">
      <c r="B2" s="11" t="s">
        <v>18</v>
      </c>
      <c r="C2" s="12">
        <v>5</v>
      </c>
      <c r="D2" s="12">
        <v>23</v>
      </c>
      <c r="E2" s="14">
        <f ca="1">VLOOKUP(C2,Feuil1!$A$1:$C$6,3,1)</f>
        <v>3000</v>
      </c>
      <c r="F2" s="14">
        <f ca="1">VLOOKUP(D2,Feuil1!$E$1:$G$10,3,1)*D2</f>
        <v>23</v>
      </c>
      <c r="G2" s="13">
        <f ca="1">SUM(E2:F2)</f>
        <v>3023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Legrand</dc:creator>
  <cp:lastModifiedBy>David Legrand</cp:lastModifiedBy>
  <dcterms:created xsi:type="dcterms:W3CDTF">2020-01-16T13:48:13Z</dcterms:created>
  <dcterms:modified xsi:type="dcterms:W3CDTF">2020-01-16T14:01:34Z</dcterms:modified>
</cp:coreProperties>
</file>