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8915" windowHeight="11820"/>
  </bookViews>
  <sheets>
    <sheet name="recap" sheetId="1" r:id="rId1"/>
    <sheet name="francois" sheetId="2" r:id="rId2"/>
    <sheet name="albert" sheetId="3" r:id="rId3"/>
  </sheets>
  <definedNames>
    <definedName name="mois">recap!$C$1:$N$1</definedName>
    <definedName name="nom">recap!$B$2:$B$11</definedName>
    <definedName name="origine">recap!$B$1</definedName>
    <definedName name="trim1">recap!$C$1:$E$1</definedName>
    <definedName name="trim2">recap!$F$1:$H$1</definedName>
    <definedName name="trim3">recap!$I$1:$K$1</definedName>
    <definedName name="trim4">recap!$L$1:$N$1</definedName>
  </definedNames>
  <calcPr calcId="145621" calcMode="manual"/>
</workbook>
</file>

<file path=xl/calcChain.xml><?xml version="1.0" encoding="utf-8"?>
<calcChain xmlns="http://schemas.openxmlformats.org/spreadsheetml/2006/main">
  <c r="C2" i="1" l="1"/>
  <c r="D2" i="1"/>
  <c r="E2" i="1"/>
  <c r="F2" i="1"/>
  <c r="G2" i="1"/>
  <c r="H2" i="1"/>
  <c r="I2" i="1"/>
  <c r="J2" i="1"/>
  <c r="K2" i="1"/>
  <c r="L2" i="1"/>
  <c r="M2" i="1"/>
  <c r="N2" i="1"/>
  <c r="C3" i="1"/>
  <c r="D3" i="1"/>
  <c r="E3" i="1"/>
  <c r="F3" i="1"/>
  <c r="G3" i="1"/>
  <c r="H3" i="1"/>
  <c r="I3" i="1"/>
  <c r="J3" i="1"/>
  <c r="K3" i="1"/>
  <c r="L3" i="1"/>
  <c r="M3" i="1"/>
  <c r="N3" i="1"/>
  <c r="C4" i="1"/>
  <c r="D4" i="1"/>
  <c r="E4" i="1"/>
  <c r="F4" i="1"/>
  <c r="G4" i="1"/>
  <c r="H4" i="1"/>
  <c r="I4" i="1"/>
  <c r="J4" i="1"/>
  <c r="K4" i="1"/>
  <c r="L4" i="1"/>
  <c r="M4" i="1"/>
  <c r="N4" i="1"/>
  <c r="C5" i="1"/>
  <c r="D5" i="1"/>
  <c r="E5" i="1"/>
  <c r="F5" i="1"/>
  <c r="G5" i="1"/>
  <c r="H5" i="1"/>
  <c r="I5" i="1"/>
  <c r="J5" i="1"/>
  <c r="K5" i="1"/>
  <c r="L5" i="1"/>
  <c r="M5" i="1"/>
  <c r="N5" i="1"/>
  <c r="C6" i="1"/>
  <c r="D6" i="1"/>
  <c r="E6" i="1"/>
  <c r="F6" i="1"/>
  <c r="G6" i="1"/>
  <c r="H6" i="1"/>
  <c r="I6" i="1"/>
  <c r="J6" i="1"/>
  <c r="K6" i="1"/>
  <c r="L6" i="1"/>
  <c r="M6" i="1"/>
  <c r="N6" i="1"/>
  <c r="C7" i="1"/>
  <c r="D7" i="1"/>
  <c r="E7" i="1"/>
  <c r="F7" i="1"/>
  <c r="G7" i="1"/>
  <c r="H7" i="1"/>
  <c r="I7" i="1"/>
  <c r="J7" i="1"/>
  <c r="K7" i="1"/>
  <c r="L7" i="1"/>
  <c r="M7" i="1"/>
  <c r="N7" i="1"/>
  <c r="C8" i="1"/>
  <c r="D8" i="1"/>
  <c r="E8" i="1"/>
  <c r="F8" i="1"/>
  <c r="G8" i="1"/>
  <c r="H8" i="1"/>
  <c r="I8" i="1"/>
  <c r="J8" i="1"/>
  <c r="K8" i="1"/>
  <c r="L8" i="1"/>
  <c r="M8" i="1"/>
  <c r="N8" i="1"/>
  <c r="C9" i="1"/>
  <c r="D9" i="1"/>
  <c r="E9" i="1"/>
  <c r="F9" i="1"/>
  <c r="G9" i="1"/>
  <c r="H9" i="1"/>
  <c r="I9" i="1"/>
  <c r="J9" i="1"/>
  <c r="K9" i="1"/>
  <c r="L9" i="1"/>
  <c r="M9" i="1"/>
  <c r="N9" i="1"/>
  <c r="C10" i="1"/>
  <c r="D10" i="1"/>
  <c r="E10" i="1"/>
  <c r="F10" i="1"/>
  <c r="G10" i="1"/>
  <c r="H10" i="1"/>
  <c r="I10" i="1"/>
  <c r="J10" i="1"/>
  <c r="K10" i="1"/>
  <c r="L10" i="1"/>
  <c r="M10" i="1"/>
  <c r="N10" i="1"/>
  <c r="B9" i="3" l="1"/>
  <c r="B9" i="2"/>
  <c r="C3" i="3"/>
  <c r="C3" i="2"/>
  <c r="D7" i="3"/>
  <c r="D7" i="2"/>
  <c r="C5" i="3"/>
  <c r="C5" i="2"/>
  <c r="B3" i="3"/>
  <c r="B3" i="2"/>
  <c r="D9" i="3"/>
  <c r="D9" i="2"/>
  <c r="C7" i="3"/>
  <c r="C7" i="2"/>
  <c r="B5" i="3"/>
  <c r="B5" i="2"/>
  <c r="C9" i="3"/>
  <c r="C9" i="2"/>
  <c r="B7" i="3"/>
  <c r="B7" i="2"/>
  <c r="D3" i="3"/>
  <c r="D3" i="2"/>
  <c r="D5" i="3"/>
  <c r="D5" i="2"/>
  <c r="N12" i="1"/>
  <c r="L12" i="1"/>
  <c r="J12" i="1"/>
  <c r="H12" i="1"/>
  <c r="F12" i="1"/>
  <c r="D12" i="1"/>
  <c r="M12" i="1"/>
  <c r="K12" i="1"/>
  <c r="I12" i="1"/>
  <c r="G12" i="1"/>
  <c r="E12" i="1"/>
  <c r="C12" i="1"/>
</calcChain>
</file>

<file path=xl/sharedStrings.xml><?xml version="1.0" encoding="utf-8"?>
<sst xmlns="http://schemas.openxmlformats.org/spreadsheetml/2006/main" count="57" uniqueCount="19">
  <si>
    <t>lieu</t>
  </si>
  <si>
    <t>nom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</si>
  <si>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</si>
  <si>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</si>
  <si>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</si>
  <si>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</si>
  <si>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</si>
  <si>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</si>
  <si>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</si>
  <si>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</si>
  <si>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</si>
  <si>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</si>
  <si>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</si>
  <si>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</si>
  <si>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marseille</t>
  </si>
  <si>
    <t>aix</t>
  </si>
  <si>
    <t>TOTAL</t>
  </si>
  <si>
    <t>francois</t>
  </si>
  <si>
    <t>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</si>
</sst>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Gill Sans MT Condensed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14</xdr:row>
      <xdr:rowOff>1</xdr:rowOff>
    </xdr:from>
    <xdr:to>
      <xdr:col>2</xdr:col>
      <xdr:colOff>685800</xdr:colOff>
      <xdr:row>15</xdr:row>
      <xdr:rowOff>152401</xdr:rowOff>
    </xdr:to>
    <xdr:sp macro="[0]!ventilation" textlink="">
      <xdr:nvSpPr>
        <xdr:cNvPr id="2" name="Rectangle à coins arrondis 1"/>
        <xdr:cNvSpPr/>
      </xdr:nvSpPr>
      <xdr:spPr>
        <a:xfrm>
          <a:off x="266700" y="2676526"/>
          <a:ext cx="194310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VENTILATION DES RESULTATS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2"/>
  <sheetViews>
    <sheetView tabSelected="1" workbookViewId="0">
      <selection activeCell="B22" sqref="B22"/>
    </sheetView>
  </sheetViews>
  <sheetFormatPr baseColWidth="10" defaultRowHeight="15" x14ac:dyDescent="0.25"/>
  <sheetData>
    <row r="1" spans="1:14" x14ac:dyDescent="0.25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8" t="s">
        <v>13</v>
      </c>
    </row>
    <row r="2" spans="1:14" x14ac:dyDescent="0.25">
      <c r="A2" s="2" t="s">
        <v>14</v>
      </c>
      <c r="B2" s="1" t="s">
        <v>17</v>
      </c>
      <c r="C2" s="1">
        <f t="shared" ref="C2:N10" ca="1" si="0">RANDBETWEEN(10,2000)</f>
        <v>869</v>
      </c>
      <c r="D2" s="1">
        <f t="shared" ca="1" si="0"/>
        <v>778</v>
      </c>
      <c r="E2" s="1">
        <f t="shared" ca="1" si="0"/>
        <v>821</v>
      </c>
      <c r="F2" s="1">
        <f t="shared" ca="1" si="0"/>
        <v>701</v>
      </c>
      <c r="G2" s="1">
        <f t="shared" ca="1" si="0"/>
        <v>902</v>
      </c>
      <c r="H2" s="1">
        <f t="shared" ca="1" si="0"/>
        <v>1112</v>
      </c>
      <c r="I2" s="1">
        <f t="shared" ca="1" si="0"/>
        <v>678</v>
      </c>
      <c r="J2" s="1">
        <f t="shared" ca="1" si="0"/>
        <v>1776</v>
      </c>
      <c r="K2" s="1">
        <f t="shared" ca="1" si="0"/>
        <v>1918</v>
      </c>
      <c r="L2" s="1">
        <f t="shared" ca="1" si="0"/>
        <v>1344</v>
      </c>
      <c r="M2" s="1">
        <f t="shared" ca="1" si="0"/>
        <v>102</v>
      </c>
      <c r="N2" s="3">
        <f t="shared" ca="1" si="0"/>
        <v>1955</v>
      </c>
    </row>
    <row r="3" spans="1:14" x14ac:dyDescent="0.25">
      <c r="A3" s="2" t="s">
        <v>15</v>
      </c>
      <c r="B3" s="1" t="s">
        <v>18</v>
      </c>
      <c r="C3" s="1">
        <f t="shared" ca="1" si="0"/>
        <v>1593</v>
      </c>
      <c r="D3" s="1">
        <f t="shared" ca="1" si="0"/>
        <v>228</v>
      </c>
      <c r="E3" s="1">
        <f t="shared" ca="1" si="0"/>
        <v>722</v>
      </c>
      <c r="F3" s="1">
        <f t="shared" ca="1" si="0"/>
        <v>638</v>
      </c>
      <c r="G3" s="1">
        <f t="shared" ca="1" si="0"/>
        <v>1420</v>
      </c>
      <c r="H3" s="1">
        <f t="shared" ca="1" si="0"/>
        <v>31</v>
      </c>
      <c r="I3" s="1">
        <f t="shared" ca="1" si="0"/>
        <v>1050</v>
      </c>
      <c r="J3" s="1">
        <f t="shared" ca="1" si="0"/>
        <v>398</v>
      </c>
      <c r="K3" s="1">
        <f t="shared" ca="1" si="0"/>
        <v>505</v>
      </c>
      <c r="L3" s="1">
        <f t="shared" ca="1" si="0"/>
        <v>280</v>
      </c>
      <c r="M3" s="1">
        <f t="shared" ca="1" si="0"/>
        <v>1822</v>
      </c>
      <c r="N3" s="3">
        <f t="shared" ca="1" si="0"/>
        <v>1078</v>
      </c>
    </row>
    <row r="4" spans="1:14" x14ac:dyDescent="0.25">
      <c r="A4" s="2" t="s">
        <v>15</v>
      </c>
      <c r="B4" s="1" t="s">
        <v>18</v>
      </c>
      <c r="C4" s="1">
        <f t="shared" ca="1" si="0"/>
        <v>1714</v>
      </c>
      <c r="D4" s="1">
        <f t="shared" ca="1" si="0"/>
        <v>1513</v>
      </c>
      <c r="E4" s="1">
        <f t="shared" ca="1" si="0"/>
        <v>1987</v>
      </c>
      <c r="F4" s="1">
        <f t="shared" ca="1" si="0"/>
        <v>690</v>
      </c>
      <c r="G4" s="1">
        <f t="shared" ca="1" si="0"/>
        <v>1736</v>
      </c>
      <c r="H4" s="1">
        <f t="shared" ca="1" si="0"/>
        <v>1691</v>
      </c>
      <c r="I4" s="1">
        <f t="shared" ca="1" si="0"/>
        <v>688</v>
      </c>
      <c r="J4" s="1">
        <f t="shared" ca="1" si="0"/>
        <v>736</v>
      </c>
      <c r="K4" s="1">
        <f t="shared" ca="1" si="0"/>
        <v>647</v>
      </c>
      <c r="L4" s="1">
        <f t="shared" ca="1" si="0"/>
        <v>847</v>
      </c>
      <c r="M4" s="1">
        <f t="shared" ca="1" si="0"/>
        <v>717</v>
      </c>
      <c r="N4" s="3">
        <f t="shared" ca="1" si="0"/>
        <v>64</v>
      </c>
    </row>
    <row r="5" spans="1:14" x14ac:dyDescent="0.25">
      <c r="A5" s="2" t="s">
        <v>14</v>
      </c>
      <c r="B5" s="1" t="s">
        <v>17</v>
      </c>
      <c r="C5" s="1">
        <f t="shared" ca="1" si="0"/>
        <v>607</v>
      </c>
      <c r="D5" s="1">
        <f t="shared" ca="1" si="0"/>
        <v>63</v>
      </c>
      <c r="E5" s="1">
        <f t="shared" ca="1" si="0"/>
        <v>1537</v>
      </c>
      <c r="F5" s="1">
        <f t="shared" ca="1" si="0"/>
        <v>1000</v>
      </c>
      <c r="G5" s="1">
        <f t="shared" ca="1" si="0"/>
        <v>1641</v>
      </c>
      <c r="H5" s="1">
        <f t="shared" ca="1" si="0"/>
        <v>855</v>
      </c>
      <c r="I5" s="1">
        <f t="shared" ca="1" si="0"/>
        <v>168</v>
      </c>
      <c r="J5" s="1">
        <f t="shared" ca="1" si="0"/>
        <v>1145</v>
      </c>
      <c r="K5" s="1">
        <f t="shared" ca="1" si="0"/>
        <v>416</v>
      </c>
      <c r="L5" s="1">
        <f t="shared" ca="1" si="0"/>
        <v>1274</v>
      </c>
      <c r="M5" s="1">
        <f t="shared" ca="1" si="0"/>
        <v>951</v>
      </c>
      <c r="N5" s="3">
        <f t="shared" ca="1" si="0"/>
        <v>1532</v>
      </c>
    </row>
    <row r="6" spans="1:14" x14ac:dyDescent="0.25">
      <c r="A6" s="2" t="s">
        <v>14</v>
      </c>
      <c r="B6" s="1" t="s">
        <v>17</v>
      </c>
      <c r="C6" s="1">
        <f t="shared" ca="1" si="0"/>
        <v>254</v>
      </c>
      <c r="D6" s="1">
        <f t="shared" ca="1" si="0"/>
        <v>945</v>
      </c>
      <c r="E6" s="1">
        <f t="shared" ca="1" si="0"/>
        <v>202</v>
      </c>
      <c r="F6" s="1">
        <f t="shared" ca="1" si="0"/>
        <v>933</v>
      </c>
      <c r="G6" s="1">
        <f t="shared" ca="1" si="0"/>
        <v>350</v>
      </c>
      <c r="H6" s="1">
        <f t="shared" ca="1" si="0"/>
        <v>763</v>
      </c>
      <c r="I6" s="1">
        <f t="shared" ca="1" si="0"/>
        <v>200</v>
      </c>
      <c r="J6" s="1">
        <f t="shared" ca="1" si="0"/>
        <v>779</v>
      </c>
      <c r="K6" s="1">
        <f t="shared" ca="1" si="0"/>
        <v>1331</v>
      </c>
      <c r="L6" s="1">
        <f t="shared" ca="1" si="0"/>
        <v>1877</v>
      </c>
      <c r="M6" s="1">
        <f t="shared" ca="1" si="0"/>
        <v>1266</v>
      </c>
      <c r="N6" s="3">
        <f t="shared" ca="1" si="0"/>
        <v>937</v>
      </c>
    </row>
    <row r="7" spans="1:14" x14ac:dyDescent="0.25">
      <c r="A7" s="2" t="s">
        <v>15</v>
      </c>
      <c r="B7" s="1" t="s">
        <v>18</v>
      </c>
      <c r="C7" s="1">
        <f t="shared" ca="1" si="0"/>
        <v>542</v>
      </c>
      <c r="D7" s="1">
        <f t="shared" ca="1" si="0"/>
        <v>1714</v>
      </c>
      <c r="E7" s="1">
        <f t="shared" ca="1" si="0"/>
        <v>1274</v>
      </c>
      <c r="F7" s="1">
        <f t="shared" ca="1" si="0"/>
        <v>122</v>
      </c>
      <c r="G7" s="1">
        <f t="shared" ca="1" si="0"/>
        <v>1878</v>
      </c>
      <c r="H7" s="1">
        <f t="shared" ca="1" si="0"/>
        <v>896</v>
      </c>
      <c r="I7" s="1">
        <f t="shared" ca="1" si="0"/>
        <v>1787</v>
      </c>
      <c r="J7" s="1">
        <f t="shared" ca="1" si="0"/>
        <v>1639</v>
      </c>
      <c r="K7" s="1">
        <f t="shared" ca="1" si="0"/>
        <v>1379</v>
      </c>
      <c r="L7" s="1">
        <f t="shared" ca="1" si="0"/>
        <v>1041</v>
      </c>
      <c r="M7" s="1">
        <f t="shared" ca="1" si="0"/>
        <v>567</v>
      </c>
      <c r="N7" s="3">
        <f t="shared" ca="1" si="0"/>
        <v>474</v>
      </c>
    </row>
    <row r="8" spans="1:14" x14ac:dyDescent="0.25">
      <c r="A8" s="2" t="s">
        <v>15</v>
      </c>
      <c r="B8" s="1" t="s">
        <v>17</v>
      </c>
      <c r="C8" s="1">
        <f t="shared" ca="1" si="0"/>
        <v>1800</v>
      </c>
      <c r="D8" s="1">
        <f t="shared" ca="1" si="0"/>
        <v>1288</v>
      </c>
      <c r="E8" s="1">
        <f t="shared" ca="1" si="0"/>
        <v>1962</v>
      </c>
      <c r="F8" s="1">
        <f t="shared" ca="1" si="0"/>
        <v>552</v>
      </c>
      <c r="G8" s="1">
        <f t="shared" ca="1" si="0"/>
        <v>1370</v>
      </c>
      <c r="H8" s="1">
        <f t="shared" ca="1" si="0"/>
        <v>1282</v>
      </c>
      <c r="I8" s="1">
        <f t="shared" ca="1" si="0"/>
        <v>659</v>
      </c>
      <c r="J8" s="1">
        <f t="shared" ca="1" si="0"/>
        <v>769</v>
      </c>
      <c r="K8" s="1">
        <f t="shared" ca="1" si="0"/>
        <v>1193</v>
      </c>
      <c r="L8" s="1">
        <f t="shared" ca="1" si="0"/>
        <v>329</v>
      </c>
      <c r="M8" s="1">
        <f t="shared" ca="1" si="0"/>
        <v>148</v>
      </c>
      <c r="N8" s="3">
        <f t="shared" ca="1" si="0"/>
        <v>1948</v>
      </c>
    </row>
    <row r="9" spans="1:14" x14ac:dyDescent="0.25">
      <c r="A9" s="2" t="s">
        <v>14</v>
      </c>
      <c r="B9" s="1" t="s">
        <v>18</v>
      </c>
      <c r="C9" s="1">
        <f t="shared" ca="1" si="0"/>
        <v>1495</v>
      </c>
      <c r="D9" s="1">
        <f t="shared" ca="1" si="0"/>
        <v>1755</v>
      </c>
      <c r="E9" s="1">
        <f t="shared" ca="1" si="0"/>
        <v>1267</v>
      </c>
      <c r="F9" s="1">
        <f t="shared" ca="1" si="0"/>
        <v>1655</v>
      </c>
      <c r="G9" s="1">
        <f t="shared" ca="1" si="0"/>
        <v>721</v>
      </c>
      <c r="H9" s="1">
        <f t="shared" ca="1" si="0"/>
        <v>577</v>
      </c>
      <c r="I9" s="1">
        <f t="shared" ca="1" si="0"/>
        <v>445</v>
      </c>
      <c r="J9" s="1">
        <f t="shared" ca="1" si="0"/>
        <v>339</v>
      </c>
      <c r="K9" s="1">
        <f t="shared" ca="1" si="0"/>
        <v>143</v>
      </c>
      <c r="L9" s="1">
        <f t="shared" ca="1" si="0"/>
        <v>1327</v>
      </c>
      <c r="M9" s="1">
        <f t="shared" ca="1" si="0"/>
        <v>206</v>
      </c>
      <c r="N9" s="3">
        <f t="shared" ca="1" si="0"/>
        <v>1862</v>
      </c>
    </row>
    <row r="10" spans="1:14" x14ac:dyDescent="0.25">
      <c r="A10" s="2" t="s">
        <v>14</v>
      </c>
      <c r="B10" s="1" t="s">
        <v>17</v>
      </c>
      <c r="C10" s="1">
        <f t="shared" ca="1" si="0"/>
        <v>1642</v>
      </c>
      <c r="D10" s="1">
        <f t="shared" ca="1" si="0"/>
        <v>518</v>
      </c>
      <c r="E10" s="1">
        <f t="shared" ca="1" si="0"/>
        <v>519</v>
      </c>
      <c r="F10" s="1">
        <f t="shared" ca="1" si="0"/>
        <v>1598</v>
      </c>
      <c r="G10" s="1">
        <f t="shared" ca="1" si="0"/>
        <v>824</v>
      </c>
      <c r="H10" s="1">
        <f t="shared" ca="1" si="0"/>
        <v>1988</v>
      </c>
      <c r="I10" s="1">
        <f t="shared" ca="1" si="0"/>
        <v>1868</v>
      </c>
      <c r="J10" s="1">
        <f t="shared" ca="1" si="0"/>
        <v>1363</v>
      </c>
      <c r="K10" s="1">
        <f t="shared" ca="1" si="0"/>
        <v>668</v>
      </c>
      <c r="L10" s="1">
        <f t="shared" ca="1" si="0"/>
        <v>1323</v>
      </c>
      <c r="M10" s="1">
        <f t="shared" ca="1" si="0"/>
        <v>1129</v>
      </c>
      <c r="N10" s="3">
        <f t="shared" ca="1" si="0"/>
        <v>872</v>
      </c>
    </row>
    <row r="11" spans="1:14" x14ac:dyDescent="0.25">
      <c r="A11" s="2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3"/>
    </row>
    <row r="12" spans="1:14" ht="15.75" thickBot="1" x14ac:dyDescent="0.3">
      <c r="A12" s="9" t="s">
        <v>16</v>
      </c>
      <c r="B12" s="10"/>
      <c r="C12" s="4">
        <f ca="1">SUM(C2:C11)</f>
        <v>10516</v>
      </c>
      <c r="D12" s="4">
        <f t="shared" ref="D12:N12" ca="1" si="1">SUM(D2:D11)</f>
        <v>8802</v>
      </c>
      <c r="E12" s="4">
        <f t="shared" ca="1" si="1"/>
        <v>10291</v>
      </c>
      <c r="F12" s="4">
        <f t="shared" ca="1" si="1"/>
        <v>7889</v>
      </c>
      <c r="G12" s="4">
        <f t="shared" ca="1" si="1"/>
        <v>10842</v>
      </c>
      <c r="H12" s="4">
        <f t="shared" ca="1" si="1"/>
        <v>9195</v>
      </c>
      <c r="I12" s="4">
        <f t="shared" ca="1" si="1"/>
        <v>7543</v>
      </c>
      <c r="J12" s="4">
        <f t="shared" ca="1" si="1"/>
        <v>8944</v>
      </c>
      <c r="K12" s="4">
        <f t="shared" ca="1" si="1"/>
        <v>8200</v>
      </c>
      <c r="L12" s="4">
        <f t="shared" ca="1" si="1"/>
        <v>9642</v>
      </c>
      <c r="M12" s="4">
        <f t="shared" ca="1" si="1"/>
        <v>6908</v>
      </c>
      <c r="N12" s="5">
        <f t="shared" ca="1" si="1"/>
        <v>10722</v>
      </c>
    </row>
  </sheetData>
  <mergeCells count="1">
    <mergeCell ref="A12:B1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9"/>
  <sheetViews>
    <sheetView workbookViewId="0">
      <selection activeCell="B3" sqref="B3"/>
    </sheetView>
  </sheetViews>
  <sheetFormatPr baseColWidth="10" defaultRowHeight="15" x14ac:dyDescent="0.25"/>
  <sheetData>
    <row r="2" spans="2:4" ht="15.75" x14ac:dyDescent="0.3">
      <c r="B2" s="11" t="s">
        <v>2</v>
      </c>
      <c r="C2" s="11" t="s">
        <v>3</v>
      </c>
      <c r="D2" s="11" t="s">
        <v>4</v>
      </c>
    </row>
    <row r="3" spans="2:4" x14ac:dyDescent="0.25">
      <c r="B3" s="1">
        <f ca="1">SUMIFS(OFFSET(origine,1,MATCH(B2,mois,0),10),nom,RIGHT(CELL("nomfichier"),LEN(CELL("nomfichier"))-SEARCH("]",CELL("nomfichier"),1)))</f>
        <v>5344</v>
      </c>
      <c r="C3" s="1">
        <f ca="1">SUMIFS(OFFSET(origine,1,MATCH(C2,mois,0),10),nom,RIGHT(CELL("nomfichier"),LEN(CELL("nomfichier"))-SEARCH("]",CELL("nomfichier"),1)))</f>
        <v>5210</v>
      </c>
      <c r="D3" s="1">
        <f ca="1">SUMIFS(OFFSET(origine,1,MATCH(D2,mois,0),10),nom,RIGHT(CELL("nomfichier"),LEN(CELL("nomfichier"))-SEARCH("]",CELL("nomfichier"),1)))</f>
        <v>5250</v>
      </c>
    </row>
    <row r="4" spans="2:4" ht="15.75" x14ac:dyDescent="0.3">
      <c r="B4" s="11" t="s">
        <v>5</v>
      </c>
      <c r="C4" s="11" t="s">
        <v>6</v>
      </c>
      <c r="D4" s="11" t="s">
        <v>7</v>
      </c>
    </row>
    <row r="5" spans="2:4" x14ac:dyDescent="0.25">
      <c r="B5" s="1">
        <f ca="1">SUMIFS(OFFSET(origine,1,MATCH(B4,mois,0),10),nom,RIGHT(CELL("nomfichier"),LEN(CELL("nomfichier"))-SEARCH("]",CELL("nomfichier"),1)))</f>
        <v>3105</v>
      </c>
      <c r="C5" s="1">
        <f ca="1">SUMIFS(OFFSET(origine,1,MATCH(C4,mois,0),10),nom,RIGHT(CELL("nomfichier"),LEN(CELL("nomfichier"))-SEARCH("]",CELL("nomfichier"),1)))</f>
        <v>5755</v>
      </c>
      <c r="D5" s="1">
        <f ca="1">SUMIFS(OFFSET(origine,1,MATCH(D4,mois,0),10),nom,RIGHT(CELL("nomfichier"),LEN(CELL("nomfichier"))-SEARCH("]",CELL("nomfichier"),1)))</f>
        <v>3195</v>
      </c>
    </row>
    <row r="6" spans="2:4" ht="15.75" x14ac:dyDescent="0.3">
      <c r="B6" s="11" t="s">
        <v>8</v>
      </c>
      <c r="C6" s="11" t="s">
        <v>9</v>
      </c>
      <c r="D6" s="11" t="s">
        <v>10</v>
      </c>
    </row>
    <row r="7" spans="2:4" x14ac:dyDescent="0.25">
      <c r="B7" s="1">
        <f ca="1">SUMIFS(OFFSET(origine,1,MATCH(B6,mois,0),10),nom,RIGHT(CELL("nomfichier"),LEN(CELL("nomfichier"))-SEARCH("]",CELL("nomfichier"),1)))</f>
        <v>3970</v>
      </c>
      <c r="C7" s="1">
        <f ca="1">SUMIFS(OFFSET(origine,1,MATCH(C6,mois,0),10),nom,RIGHT(CELL("nomfichier"),LEN(CELL("nomfichier"))-SEARCH("]",CELL("nomfichier"),1)))</f>
        <v>3112</v>
      </c>
      <c r="D7" s="1">
        <f ca="1">SUMIFS(OFFSET(origine,1,MATCH(D6,mois,0),10),nom,RIGHT(CELL("nomfichier"),LEN(CELL("nomfichier"))-SEARCH("]",CELL("nomfichier"),1)))</f>
        <v>2674</v>
      </c>
    </row>
    <row r="8" spans="2:4" ht="15.75" x14ac:dyDescent="0.3">
      <c r="B8" s="11" t="s">
        <v>11</v>
      </c>
      <c r="C8" s="11" t="s">
        <v>12</v>
      </c>
      <c r="D8" s="11" t="s">
        <v>13</v>
      </c>
    </row>
    <row r="9" spans="2:4" x14ac:dyDescent="0.25">
      <c r="B9" s="1">
        <f ca="1">SUMIFS(OFFSET(origine,1,MATCH(B8,mois,0),10),nom,RIGHT(CELL("nomfichier"),LEN(CELL("nomfichier"))-SEARCH("]",CELL("nomfichier"),1)))</f>
        <v>3495</v>
      </c>
      <c r="C9" s="1">
        <f ca="1">SUMIFS(OFFSET(origine,1,MATCH(C8,mois,0),10),nom,RIGHT(CELL("nomfichier"),LEN(CELL("nomfichier"))-SEARCH("]",CELL("nomfichier"),1)))</f>
        <v>3312</v>
      </c>
      <c r="D9" s="1">
        <f ca="1">SUMIFS(OFFSET(origine,1,MATCH(D8,mois,0),10),nom,RIGHT(CELL("nomfichier"),LEN(CELL("nomfichier"))-SEARCH("]",CELL("nomfichier"),1)))</f>
        <v>3478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B3" sqref="B3"/>
    </sheetView>
  </sheetViews>
  <sheetFormatPr baseColWidth="10" defaultRowHeight="15" x14ac:dyDescent="0.25"/>
  <sheetData>
    <row r="2" spans="2:4" ht="15.75" x14ac:dyDescent="0.3">
      <c r="B2" s="11" t="s">
        <v>2</v>
      </c>
      <c r="C2" s="11" t="s">
        <v>3</v>
      </c>
      <c r="D2" s="11" t="s">
        <v>4</v>
      </c>
    </row>
    <row r="3" spans="2:4" x14ac:dyDescent="0.25">
      <c r="B3" s="1">
        <f ca="1">SUMIFS(OFFSET(origine,1,MATCH(B2,mois,0),10),nom,RIGHT(CELL("nomfichier"),LEN(CELL("nomfichier"))-SEARCH("]",CELL("nomfichier"),1)))</f>
        <v>5344</v>
      </c>
      <c r="C3" s="1">
        <f ca="1">SUMIFS(OFFSET(origine,1,MATCH(C2,mois,0),10),nom,RIGHT(CELL("nomfichier"),LEN(CELL("nomfichier"))-SEARCH("]",CELL("nomfichier"),1)))</f>
        <v>5210</v>
      </c>
      <c r="D3" s="1">
        <f ca="1">SUMIFS(OFFSET(origine,1,MATCH(D2,mois,0),10),nom,RIGHT(CELL("nomfichier"),LEN(CELL("nomfichier"))-SEARCH("]",CELL("nomfichier"),1)))</f>
        <v>5250</v>
      </c>
    </row>
    <row r="4" spans="2:4" ht="15.75" x14ac:dyDescent="0.3">
      <c r="B4" s="11" t="s">
        <v>5</v>
      </c>
      <c r="C4" s="11" t="s">
        <v>6</v>
      </c>
      <c r="D4" s="11" t="s">
        <v>7</v>
      </c>
    </row>
    <row r="5" spans="2:4" x14ac:dyDescent="0.25">
      <c r="B5" s="1">
        <f ca="1">SUMIFS(OFFSET(origine,1,MATCH(B4,mois,0),10),nom,RIGHT(CELL("nomfichier"),LEN(CELL("nomfichier"))-SEARCH("]",CELL("nomfichier"),1)))</f>
        <v>3105</v>
      </c>
      <c r="C5" s="1">
        <f ca="1">SUMIFS(OFFSET(origine,1,MATCH(C4,mois,0),10),nom,RIGHT(CELL("nomfichier"),LEN(CELL("nomfichier"))-SEARCH("]",CELL("nomfichier"),1)))</f>
        <v>5755</v>
      </c>
      <c r="D5" s="1">
        <f ca="1">SUMIFS(OFFSET(origine,1,MATCH(D4,mois,0),10),nom,RIGHT(CELL("nomfichier"),LEN(CELL("nomfichier"))-SEARCH("]",CELL("nomfichier"),1)))</f>
        <v>3195</v>
      </c>
    </row>
    <row r="6" spans="2:4" ht="15.75" x14ac:dyDescent="0.3">
      <c r="B6" s="11" t="s">
        <v>8</v>
      </c>
      <c r="C6" s="11" t="s">
        <v>9</v>
      </c>
      <c r="D6" s="11" t="s">
        <v>10</v>
      </c>
    </row>
    <row r="7" spans="2:4" x14ac:dyDescent="0.25">
      <c r="B7" s="1">
        <f ca="1">SUMIFS(OFFSET(origine,1,MATCH(B6,mois,0),10),nom,RIGHT(CELL("nomfichier"),LEN(CELL("nomfichier"))-SEARCH("]",CELL("nomfichier"),1)))</f>
        <v>3970</v>
      </c>
      <c r="C7" s="1">
        <f ca="1">SUMIFS(OFFSET(origine,1,MATCH(C6,mois,0),10),nom,RIGHT(CELL("nomfichier"),LEN(CELL("nomfichier"))-SEARCH("]",CELL("nomfichier"),1)))</f>
        <v>3112</v>
      </c>
      <c r="D7" s="1">
        <f ca="1">SUMIFS(OFFSET(origine,1,MATCH(D6,mois,0),10),nom,RIGHT(CELL("nomfichier"),LEN(CELL("nomfichier"))-SEARCH("]",CELL("nomfichier"),1)))</f>
        <v>2674</v>
      </c>
    </row>
    <row r="8" spans="2:4" ht="15.75" x14ac:dyDescent="0.3">
      <c r="B8" s="11" t="s">
        <v>11</v>
      </c>
      <c r="C8" s="11" t="s">
        <v>12</v>
      </c>
      <c r="D8" s="11" t="s">
        <v>13</v>
      </c>
    </row>
    <row r="9" spans="2:4" x14ac:dyDescent="0.25">
      <c r="B9" s="1">
        <f ca="1">SUMIFS(OFFSET(origine,1,MATCH(B8,mois,0),10),nom,RIGHT(CELL("nomfichier"),LEN(CELL("nomfichier"))-SEARCH("]",CELL("nomfichier"),1)))</f>
        <v>3495</v>
      </c>
      <c r="C9" s="1">
        <f ca="1">SUMIFS(OFFSET(origine,1,MATCH(C8,mois,0),10),nom,RIGHT(CELL("nomfichier"),LEN(CELL("nomfichier"))-SEARCH("]",CELL("nomfichier"),1)))</f>
        <v>3312</v>
      </c>
      <c r="D9" s="1">
        <f ca="1">SUMIFS(OFFSET(origine,1,MATCH(D8,mois,0),10),nom,RIGHT(CELL("nomfichier"),LEN(CELL("nomfichier"))-SEARCH("]",CELL("nomfichier"),1)))</f>
        <v>3478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recap</vt:lpstr>
      <vt:lpstr>francois</vt:lpstr>
      <vt:lpstr>albert</vt:lpstr>
      <vt:lpstr>mois</vt:lpstr>
      <vt:lpstr>nom</vt:lpstr>
      <vt:lpstr>origine</vt:lpstr>
      <vt:lpstr>trim1</vt:lpstr>
      <vt:lpstr>trim2</vt:lpstr>
      <vt:lpstr>trim3</vt:lpstr>
      <vt:lpstr>trim4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6513121E</dc:creator>
  <cp:lastModifiedBy>David Legrand</cp:lastModifiedBy>
  <dcterms:created xsi:type="dcterms:W3CDTF">2019-01-15T08:59:42Z</dcterms:created>
  <dcterms:modified xsi:type="dcterms:W3CDTF">2019-01-15T13:28:00Z</dcterms:modified>
</cp:coreProperties>
</file>