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105" windowWidth="9315" windowHeight="4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5" i="1"/>
  <c r="Z2"/>
  <c r="AA2"/>
  <c r="AB2"/>
  <c r="AC2"/>
  <c r="AD2"/>
  <c r="AE2"/>
  <c r="AF2"/>
  <c r="AG2"/>
  <c r="AH2"/>
  <c r="AI2"/>
  <c r="Y2"/>
  <c r="O2"/>
  <c r="P2"/>
  <c r="Q2"/>
  <c r="R2"/>
  <c r="S2"/>
  <c r="T2"/>
  <c r="U2"/>
  <c r="V2"/>
  <c r="W2"/>
  <c r="X2"/>
  <c r="N2"/>
  <c r="D2"/>
  <c r="E2"/>
  <c r="F2"/>
  <c r="G2"/>
  <c r="H2"/>
  <c r="I2"/>
  <c r="J2"/>
  <c r="K2"/>
  <c r="L2"/>
  <c r="M2"/>
  <c r="C2"/>
</calcChain>
</file>

<file path=xl/sharedStrings.xml><?xml version="1.0" encoding="utf-8"?>
<sst xmlns="http://schemas.openxmlformats.org/spreadsheetml/2006/main" count="42" uniqueCount="17">
  <si>
    <t>Responsable</t>
  </si>
  <si>
    <t>1402</t>
  </si>
  <si>
    <t>Imbrication</t>
  </si>
  <si>
    <t>Laser</t>
  </si>
  <si>
    <t>Pliage</t>
  </si>
  <si>
    <t>Soudure</t>
  </si>
  <si>
    <t>Soudure par point</t>
  </si>
  <si>
    <t>Perçage</t>
  </si>
  <si>
    <t>Usinage (fraiseuse)</t>
  </si>
  <si>
    <t>Traitement</t>
  </si>
  <si>
    <t>Peinture</t>
  </si>
  <si>
    <t>Etabli</t>
  </si>
  <si>
    <t>Outillages</t>
  </si>
  <si>
    <t>Capa Dispo/jr Réelle</t>
  </si>
  <si>
    <t>&gt;&gt;</t>
  </si>
  <si>
    <t>Formule pour avoir la valeur de la cellule O5??</t>
  </si>
  <si>
    <t>semaine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</si>
</sst>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vertical="center" textRotation="90"/>
    </xf>
    <xf numFmtId="0" fontId="0" fillId="3" borderId="6" xfId="0" applyFill="1" applyBorder="1" applyAlignment="1">
      <alignment horizontal="center" vertical="center" textRotation="90"/>
    </xf>
    <xf numFmtId="0" fontId="0" fillId="3" borderId="7" xfId="0" applyFill="1" applyBorder="1" applyAlignment="1">
      <alignment horizontal="center" vertical="center" textRotation="90"/>
    </xf>
    <xf numFmtId="0" fontId="0" fillId="4" borderId="5" xfId="0" applyFill="1" applyBorder="1" applyAlignment="1">
      <alignment horizontal="center" vertical="center" textRotation="90"/>
    </xf>
    <xf numFmtId="0" fontId="0" fillId="4" borderId="6" xfId="0" applyFill="1" applyBorder="1" applyAlignment="1">
      <alignment horizontal="center" vertical="center" textRotation="90"/>
    </xf>
    <xf numFmtId="0" fontId="0" fillId="4" borderId="7" xfId="0" applyFill="1" applyBorder="1" applyAlignment="1">
      <alignment horizontal="center" vertical="center" textRotation="90"/>
    </xf>
    <xf numFmtId="0" fontId="0" fillId="5" borderId="5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  <xf numFmtId="0" fontId="0" fillId="5" borderId="7" xfId="0" applyFill="1" applyBorder="1" applyAlignment="1">
      <alignment horizontal="center" vertical="center" textRotation="90"/>
    </xf>
    <xf numFmtId="0" fontId="2" fillId="0" borderId="0" xfId="0" applyFont="1"/>
    <xf numFmtId="0" fontId="2" fillId="2" borderId="0" xfId="0" applyFont="1" applyFill="1"/>
    <xf numFmtId="0" fontId="0" fillId="2" borderId="0" xfId="0" applyFill="1"/>
    <xf numFmtId="2" fontId="2" fillId="2" borderId="1" xfId="1" applyNumberFormat="1" applyFill="1" applyBorder="1" applyAlignment="1">
      <alignment horizontal="center" wrapText="1"/>
    </xf>
    <xf numFmtId="0" fontId="2" fillId="0" borderId="0" xfId="1" applyFill="1" applyBorder="1" applyAlignment="1">
      <alignment horizontal="center"/>
    </xf>
    <xf numFmtId="0" fontId="2" fillId="0" borderId="0" xfId="1" applyFill="1" applyBorder="1" applyAlignment="1">
      <alignment horizontal="center" wrapText="1"/>
    </xf>
    <xf numFmtId="0" fontId="2" fillId="6" borderId="0" xfId="0" applyFont="1" applyFill="1"/>
    <xf numFmtId="0" fontId="0" fillId="6" borderId="0" xfId="0" applyFill="1"/>
    <xf numFmtId="0" fontId="0" fillId="2" borderId="0" xfId="0" applyFill="1" applyAlignment="1">
      <alignment horizontal="center" vertical="center"/>
    </xf>
    <xf numFmtId="0" fontId="2" fillId="0" borderId="0" xfId="0" applyFont="1" applyFill="1"/>
    <xf numFmtId="0" fontId="0" fillId="0" borderId="0" xfId="0" applyFill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AI16"/>
  <sheetViews>
    <sheetView tabSelected="1" workbookViewId="0">
      <selection activeCell="I16" sqref="I16"/>
    </sheetView>
  </sheetViews>
  <sheetFormatPr baseColWidth="10" defaultRowHeight="15"/>
  <cols>
    <col min="2" max="2" width="12.28515625" bestFit="1" customWidth="1"/>
    <col min="3" max="3" width="5" bestFit="1" customWidth="1"/>
    <col min="4" max="4" width="6" bestFit="1" customWidth="1"/>
    <col min="5" max="5" width="8" bestFit="1" customWidth="1"/>
    <col min="6" max="13" width="6" bestFit="1" customWidth="1"/>
    <col min="14" max="14" width="5" bestFit="1" customWidth="1"/>
    <col min="15" max="24" width="6" bestFit="1" customWidth="1"/>
    <col min="25" max="25" width="5" bestFit="1" customWidth="1"/>
    <col min="26" max="35" width="6" bestFit="1" customWidth="1"/>
  </cols>
  <sheetData>
    <row r="2" spans="2:35" ht="15.75" thickBot="1">
      <c r="C2" s="30">
        <f>$C$3</f>
        <v>1401</v>
      </c>
      <c r="D2" s="30">
        <f t="shared" ref="D2:M2" si="0">$C$3</f>
        <v>1401</v>
      </c>
      <c r="E2" s="30">
        <f t="shared" si="0"/>
        <v>1401</v>
      </c>
      <c r="F2" s="30">
        <f t="shared" si="0"/>
        <v>1401</v>
      </c>
      <c r="G2" s="30">
        <f t="shared" si="0"/>
        <v>1401</v>
      </c>
      <c r="H2" s="30">
        <f t="shared" si="0"/>
        <v>1401</v>
      </c>
      <c r="I2" s="30">
        <f t="shared" si="0"/>
        <v>1401</v>
      </c>
      <c r="J2" s="30">
        <f t="shared" si="0"/>
        <v>1401</v>
      </c>
      <c r="K2" s="30">
        <f t="shared" si="0"/>
        <v>1401</v>
      </c>
      <c r="L2" s="30">
        <f t="shared" si="0"/>
        <v>1401</v>
      </c>
      <c r="M2" s="30">
        <f t="shared" si="0"/>
        <v>1401</v>
      </c>
      <c r="N2" s="30" t="str">
        <f>$N$3</f>
        <v>1402</v>
      </c>
      <c r="O2" s="30" t="str">
        <f t="shared" ref="O2:X2" si="1">$N$3</f>
        <v>1402</v>
      </c>
      <c r="P2" s="30" t="str">
        <f t="shared" si="1"/>
        <v>1402</v>
      </c>
      <c r="Q2" s="30" t="str">
        <f t="shared" si="1"/>
        <v>1402</v>
      </c>
      <c r="R2" s="30" t="str">
        <f t="shared" si="1"/>
        <v>1402</v>
      </c>
      <c r="S2" s="30" t="str">
        <f t="shared" si="1"/>
        <v>1402</v>
      </c>
      <c r="T2" s="30" t="str">
        <f t="shared" si="1"/>
        <v>1402</v>
      </c>
      <c r="U2" s="30" t="str">
        <f t="shared" si="1"/>
        <v>1402</v>
      </c>
      <c r="V2" s="30" t="str">
        <f t="shared" si="1"/>
        <v>1402</v>
      </c>
      <c r="W2" s="30" t="str">
        <f t="shared" si="1"/>
        <v>1402</v>
      </c>
      <c r="X2" s="30" t="str">
        <f t="shared" si="1"/>
        <v>1402</v>
      </c>
      <c r="Y2" s="30">
        <f>$Y$3</f>
        <v>1403</v>
      </c>
      <c r="Z2" s="30">
        <f t="shared" ref="Z2:AI2" si="2">$Y$3</f>
        <v>1403</v>
      </c>
      <c r="AA2" s="30">
        <f t="shared" si="2"/>
        <v>1403</v>
      </c>
      <c r="AB2" s="30">
        <f t="shared" si="2"/>
        <v>1403</v>
      </c>
      <c r="AC2" s="30">
        <f t="shared" si="2"/>
        <v>1403</v>
      </c>
      <c r="AD2" s="30">
        <f t="shared" si="2"/>
        <v>1403</v>
      </c>
      <c r="AE2" s="30">
        <f t="shared" si="2"/>
        <v>1403</v>
      </c>
      <c r="AF2" s="30">
        <f t="shared" si="2"/>
        <v>1403</v>
      </c>
      <c r="AG2" s="30">
        <f t="shared" si="2"/>
        <v>1403</v>
      </c>
      <c r="AH2" s="30">
        <f t="shared" si="2"/>
        <v>1403</v>
      </c>
      <c r="AI2" s="30">
        <f t="shared" si="2"/>
        <v>1403</v>
      </c>
    </row>
    <row r="3" spans="2:35">
      <c r="B3" s="28" t="s">
        <v>0</v>
      </c>
      <c r="C3" s="22">
        <v>1401</v>
      </c>
      <c r="D3" s="23"/>
      <c r="E3" s="23"/>
      <c r="F3" s="23"/>
      <c r="G3" s="23"/>
      <c r="H3" s="23"/>
      <c r="I3" s="23"/>
      <c r="J3" s="23"/>
      <c r="K3" s="23"/>
      <c r="L3" s="23"/>
      <c r="M3" s="24"/>
      <c r="N3" s="25" t="s">
        <v>1</v>
      </c>
      <c r="O3" s="26"/>
      <c r="P3" s="26"/>
      <c r="Q3" s="26"/>
      <c r="R3" s="26"/>
      <c r="S3" s="26"/>
      <c r="T3" s="26"/>
      <c r="U3" s="26"/>
      <c r="V3" s="26"/>
      <c r="W3" s="26"/>
      <c r="X3" s="27"/>
      <c r="Y3" s="22">
        <v>1403</v>
      </c>
      <c r="Z3" s="23"/>
      <c r="AA3" s="23"/>
      <c r="AB3" s="23"/>
      <c r="AC3" s="23"/>
      <c r="AD3" s="23"/>
      <c r="AE3" s="23"/>
      <c r="AF3" s="23"/>
      <c r="AG3" s="23"/>
      <c r="AH3" s="23"/>
      <c r="AI3" s="24"/>
    </row>
    <row r="4" spans="2:35" ht="96" thickBot="1">
      <c r="B4" s="29"/>
      <c r="C4" s="2" t="s">
        <v>2</v>
      </c>
      <c r="D4" s="6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11</v>
      </c>
      <c r="M4" s="4" t="s">
        <v>12</v>
      </c>
      <c r="N4" s="8" t="s">
        <v>2</v>
      </c>
      <c r="O4" s="6" t="s">
        <v>3</v>
      </c>
      <c r="P4" s="9" t="s">
        <v>4</v>
      </c>
      <c r="Q4" s="9" t="s">
        <v>5</v>
      </c>
      <c r="R4" s="9" t="s">
        <v>6</v>
      </c>
      <c r="S4" s="9" t="s">
        <v>7</v>
      </c>
      <c r="T4" s="9" t="s">
        <v>8</v>
      </c>
      <c r="U4" s="9" t="s">
        <v>9</v>
      </c>
      <c r="V4" s="9" t="s">
        <v>10</v>
      </c>
      <c r="W4" s="9" t="s">
        <v>11</v>
      </c>
      <c r="X4" s="10" t="s">
        <v>12</v>
      </c>
      <c r="Y4" s="5" t="s">
        <v>2</v>
      </c>
      <c r="Z4" s="6" t="s">
        <v>3</v>
      </c>
      <c r="AA4" s="6" t="s">
        <v>4</v>
      </c>
      <c r="AB4" s="6" t="s">
        <v>5</v>
      </c>
      <c r="AC4" s="6" t="s">
        <v>6</v>
      </c>
      <c r="AD4" s="6" t="s">
        <v>7</v>
      </c>
      <c r="AE4" s="6" t="s">
        <v>8</v>
      </c>
      <c r="AF4" s="6" t="s">
        <v>9</v>
      </c>
      <c r="AG4" s="6" t="s">
        <v>10</v>
      </c>
      <c r="AH4" s="6" t="s">
        <v>11</v>
      </c>
      <c r="AI4" s="7" t="s">
        <v>12</v>
      </c>
    </row>
    <row r="5" spans="2:35" ht="26.25">
      <c r="B5" s="14" t="s">
        <v>13</v>
      </c>
      <c r="C5" s="1">
        <v>52.5</v>
      </c>
      <c r="D5" s="1">
        <v>68.25</v>
      </c>
      <c r="E5" s="1">
        <v>68.25</v>
      </c>
      <c r="F5" s="1">
        <v>68.25</v>
      </c>
      <c r="G5" s="1">
        <v>68.25</v>
      </c>
      <c r="H5" s="1">
        <v>68.25</v>
      </c>
      <c r="I5" s="1">
        <v>68.25</v>
      </c>
      <c r="J5" s="1">
        <v>68.25</v>
      </c>
      <c r="K5" s="1">
        <v>68.25</v>
      </c>
      <c r="L5" s="1">
        <v>68.25</v>
      </c>
      <c r="M5" s="1">
        <v>68.25</v>
      </c>
      <c r="N5" s="1">
        <v>52.5</v>
      </c>
      <c r="O5" s="19">
        <v>68.25</v>
      </c>
      <c r="P5" s="1">
        <v>68.25</v>
      </c>
      <c r="Q5" s="1">
        <v>68.25</v>
      </c>
      <c r="R5" s="1">
        <v>68.25</v>
      </c>
      <c r="S5" s="1">
        <v>68.25</v>
      </c>
      <c r="T5" s="1">
        <v>68.25</v>
      </c>
      <c r="U5" s="1">
        <v>68.25</v>
      </c>
      <c r="V5" s="1">
        <v>68.25</v>
      </c>
      <c r="W5" s="1">
        <v>68.25</v>
      </c>
      <c r="X5" s="1">
        <v>68.25</v>
      </c>
      <c r="Y5" s="1">
        <v>52.5</v>
      </c>
      <c r="Z5" s="1">
        <v>68.25</v>
      </c>
      <c r="AA5" s="1">
        <v>68.25</v>
      </c>
      <c r="AB5" s="1">
        <v>68.25</v>
      </c>
      <c r="AC5" s="1">
        <v>68.25</v>
      </c>
      <c r="AD5" s="1">
        <v>68.25</v>
      </c>
      <c r="AE5" s="1">
        <v>68.25</v>
      </c>
      <c r="AF5" s="1">
        <v>68.25</v>
      </c>
      <c r="AG5" s="1">
        <v>68.25</v>
      </c>
      <c r="AH5" s="1">
        <v>68.25</v>
      </c>
      <c r="AI5" s="1">
        <v>68.25</v>
      </c>
    </row>
    <row r="6" spans="2:35">
      <c r="B6" s="15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2:35">
      <c r="B7" s="16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13" spans="2:35">
      <c r="E13" s="17" t="s">
        <v>16</v>
      </c>
      <c r="F13" s="17"/>
      <c r="G13" s="17" t="s">
        <v>0</v>
      </c>
      <c r="H13" s="18"/>
    </row>
    <row r="14" spans="2:35">
      <c r="E14" s="12" t="s">
        <v>1</v>
      </c>
      <c r="F14" s="11"/>
      <c r="G14" s="12" t="s">
        <v>3</v>
      </c>
      <c r="I14" t="s">
        <v>14</v>
      </c>
      <c r="J14" s="13" t="s">
        <v>15</v>
      </c>
      <c r="K14" s="13"/>
      <c r="L14" s="13"/>
      <c r="M14" s="13"/>
      <c r="N14" s="13"/>
      <c r="O14" s="13"/>
      <c r="P14" s="13"/>
    </row>
    <row r="15" spans="2:35">
      <c r="E15" s="20"/>
      <c r="F15" s="21"/>
      <c r="G15" s="20"/>
      <c r="H15" s="21"/>
      <c r="I15" s="21">
        <f>SUMPRODUCT(($C$2:$AI$2=$E$14)*($C$4:$AI$4=$G$14),($C$5:$AI$5))</f>
        <v>68.25</v>
      </c>
      <c r="J15" s="21"/>
      <c r="K15" s="21"/>
      <c r="L15" s="21"/>
      <c r="M15" s="21"/>
      <c r="N15" s="21"/>
      <c r="O15" s="21"/>
      <c r="P15" s="21"/>
    </row>
    <row r="16" spans="2:35">
      <c r="E16" s="20"/>
      <c r="F16" s="21"/>
      <c r="G16" s="20"/>
      <c r="H16" s="21"/>
      <c r="I16" s="21"/>
      <c r="J16" s="21"/>
      <c r="K16" s="21"/>
      <c r="L16" s="21"/>
      <c r="M16" s="21"/>
      <c r="N16" s="21"/>
      <c r="O16" s="21"/>
      <c r="P16" s="21"/>
    </row>
  </sheetData>
  <mergeCells count="4">
    <mergeCell ref="C3:M3"/>
    <mergeCell ref="N3:X3"/>
    <mergeCell ref="Y3:AI3"/>
    <mergeCell ref="B3:B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OUADOU Mehdi</dc:creator>
  <cp:lastModifiedBy>dlegrand</cp:lastModifiedBy>
  <dcterms:created xsi:type="dcterms:W3CDTF">2014-09-15T14:53:03Z</dcterms:created>
  <dcterms:modified xsi:type="dcterms:W3CDTF">2014-09-15T15:09:05Z</dcterms:modified>
</cp:coreProperties>
</file>