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2240" activeTab="1"/>
  </bookViews>
  <sheets>
    <sheet name="B" sheetId="1" r:id="rId1"/>
    <sheet name="A" sheetId="2" r:id="rId2"/>
  </sheets>
  <definedNames>
    <definedName name="lemois">B!$1:$1</definedName>
    <definedName name="produits">B!$A:$A</definedName>
    <definedName name="tableau">OFFSET(B!$A$1,,,COUNTA(B!$A:$A)+3,COUNTA(B!$3:$3)+1)</definedName>
  </definedNames>
  <calcPr calcId="144525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  <c r="B1" i="2"/>
  <c r="C3" i="2" l="1"/>
  <c r="C4" i="2"/>
  <c r="C6" i="2"/>
  <c r="C5" i="2"/>
  <c r="C7" i="2"/>
  <c r="B3" i="2"/>
  <c r="B4" i="2"/>
  <c r="B6" i="2"/>
  <c r="B5" i="2"/>
  <c r="B7" i="2"/>
</calcChain>
</file>

<file path=xl/sharedStrings.xml><?xml version="1.0" encoding="utf-8"?>
<sst xmlns="http://schemas.openxmlformats.org/spreadsheetml/2006/main" count="36" uniqueCount="18">
  <si>
    <t>59364FDR</t>
  </si>
  <si>
    <t>60553FDR</t>
  </si>
  <si>
    <t>65680FDR</t>
  </si>
  <si>
    <t>79530FDR</t>
  </si>
  <si>
    <t>81257FDR</t>
  </si>
  <si>
    <t>357786PUB</t>
  </si>
  <si>
    <t>357787FDR</t>
  </si>
  <si>
    <t>357787PUB</t>
  </si>
  <si>
    <t>357788FDR</t>
  </si>
  <si>
    <t>Prévision_m</t>
  </si>
  <si>
    <t>Prévision_m+1</t>
  </si>
  <si>
    <t>réap</t>
  </si>
  <si>
    <t>CDV</t>
  </si>
  <si>
    <t>Qté Cdée</t>
  </si>
  <si>
    <t>N° pub</t>
  </si>
  <si>
    <t>Estim. Vtes</t>
  </si>
  <si>
    <t>Qté Vdues</t>
  </si>
  <si>
    <t>Indice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</si>
</sst>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6">
    <xf numFmtId="0" fontId="0" fillId="0" borderId="0" xfId="0"/>
    <xf numFmtId="14" fontId="0" fillId="0" borderId="0" xfId="0" applyNumberFormat="1"/>
    <xf numFmtId="0" fontId="3" fillId="3" borderId="4" xfId="2" applyNumberFormat="1" applyFont="1" applyFill="1" applyBorder="1" applyAlignment="1">
      <alignment horizontal="center" vertical="center"/>
    </xf>
    <xf numFmtId="164" fontId="3" fillId="3" borderId="4" xfId="2" applyNumberFormat="1" applyFont="1" applyFill="1" applyBorder="1" applyAlignment="1">
      <alignment horizontal="center" vertical="center"/>
    </xf>
    <xf numFmtId="0" fontId="4" fillId="4" borderId="4" xfId="2" applyNumberFormat="1" applyFont="1" applyFill="1" applyBorder="1" applyAlignment="1">
      <alignment horizontal="center" vertical="center"/>
    </xf>
    <xf numFmtId="0" fontId="3" fillId="5" borderId="4" xfId="2" applyNumberFormat="1" applyFont="1" applyFill="1" applyBorder="1" applyAlignment="1">
      <alignment horizontal="center" vertical="center"/>
    </xf>
    <xf numFmtId="17" fontId="3" fillId="6" borderId="4" xfId="2" applyNumberFormat="1" applyFont="1" applyFill="1" applyBorder="1" applyAlignment="1">
      <alignment horizontal="center" vertical="center"/>
    </xf>
    <xf numFmtId="0" fontId="5" fillId="3" borderId="5" xfId="2" applyNumberFormat="1" applyFont="1" applyFill="1" applyBorder="1" applyAlignment="1">
      <alignment horizontal="center" vertical="top" wrapText="1"/>
    </xf>
    <xf numFmtId="164" fontId="5" fillId="3" borderId="5" xfId="2" applyNumberFormat="1" applyFont="1" applyFill="1" applyBorder="1" applyAlignment="1">
      <alignment horizontal="center" vertical="top" wrapText="1"/>
    </xf>
    <xf numFmtId="0" fontId="5" fillId="4" borderId="5" xfId="2" applyNumberFormat="1" applyFont="1" applyFill="1" applyBorder="1" applyAlignment="1">
      <alignment horizontal="center" vertical="center" wrapText="1"/>
    </xf>
    <xf numFmtId="0" fontId="5" fillId="5" borderId="5" xfId="2" applyNumberFormat="1" applyFont="1" applyFill="1" applyBorder="1" applyAlignment="1">
      <alignment horizontal="center" vertical="top" wrapText="1"/>
    </xf>
    <xf numFmtId="0" fontId="5" fillId="6" borderId="5" xfId="2" applyFont="1" applyFill="1" applyBorder="1" applyAlignment="1">
      <alignment horizontal="center" vertical="top" wrapText="1"/>
    </xf>
    <xf numFmtId="0" fontId="0" fillId="0" borderId="4" xfId="0" applyBorder="1"/>
    <xf numFmtId="17" fontId="3" fillId="2" borderId="1" xfId="1" applyNumberFormat="1" applyFont="1" applyFill="1" applyBorder="1" applyAlignment="1">
      <alignment horizontal="center" vertical="center"/>
    </xf>
    <xf numFmtId="17" fontId="3" fillId="2" borderId="2" xfId="1" applyNumberFormat="1" applyFont="1" applyFill="1" applyBorder="1" applyAlignment="1">
      <alignment horizontal="center" vertical="center"/>
    </xf>
    <xf numFmtId="17" fontId="3" fillId="2" borderId="3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3 2" xfId="2"/>
    <cellStyle name="Normal 9" xfId="1"/>
  </cellStyles>
  <dxfs count="3"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zoomScale="80" zoomScaleNormal="80" workbookViewId="0">
      <selection activeCell="I4" sqref="I4:I8"/>
    </sheetView>
  </sheetViews>
  <sheetFormatPr baseColWidth="10" defaultRowHeight="15" x14ac:dyDescent="0.25"/>
  <cols>
    <col min="5" max="5" width="13" customWidth="1"/>
    <col min="11" max="11" width="16.140625" customWidth="1"/>
  </cols>
  <sheetData>
    <row r="1" spans="1:16" ht="20.25" x14ac:dyDescent="0.25">
      <c r="B1" s="13">
        <v>42309</v>
      </c>
      <c r="C1" s="14"/>
      <c r="D1" s="14"/>
      <c r="E1" s="14"/>
      <c r="F1" s="15"/>
      <c r="G1" s="13">
        <v>42339</v>
      </c>
      <c r="H1" s="14"/>
      <c r="I1" s="14"/>
      <c r="J1" s="14"/>
      <c r="K1" s="15"/>
      <c r="L1" s="13">
        <v>42370</v>
      </c>
      <c r="M1" s="14"/>
      <c r="N1" s="14"/>
      <c r="O1" s="14"/>
      <c r="P1" s="15"/>
    </row>
    <row r="2" spans="1:16" ht="20.25" x14ac:dyDescent="0.25">
      <c r="B2" s="2" t="s">
        <v>11</v>
      </c>
      <c r="C2" s="3" t="s">
        <v>11</v>
      </c>
      <c r="D2" s="4" t="s">
        <v>12</v>
      </c>
      <c r="E2" s="5"/>
      <c r="F2" s="6"/>
      <c r="G2" s="2" t="s">
        <v>11</v>
      </c>
      <c r="H2" s="2" t="s">
        <v>11</v>
      </c>
      <c r="I2" s="4" t="s">
        <v>12</v>
      </c>
      <c r="J2" s="5"/>
      <c r="K2" s="6"/>
      <c r="L2" s="2" t="s">
        <v>11</v>
      </c>
      <c r="M2" s="2" t="s">
        <v>11</v>
      </c>
      <c r="N2" s="4" t="s">
        <v>12</v>
      </c>
      <c r="O2" s="5"/>
      <c r="P2" s="6"/>
    </row>
    <row r="3" spans="1:16" ht="30.75" customHeight="1" x14ac:dyDescent="0.25">
      <c r="B3" s="7" t="s">
        <v>13</v>
      </c>
      <c r="C3" s="8" t="s">
        <v>14</v>
      </c>
      <c r="D3" s="9" t="s">
        <v>15</v>
      </c>
      <c r="E3" s="10" t="s">
        <v>16</v>
      </c>
      <c r="F3" s="11" t="s">
        <v>17</v>
      </c>
      <c r="G3" s="7" t="s">
        <v>13</v>
      </c>
      <c r="H3" s="7" t="s">
        <v>14</v>
      </c>
      <c r="I3" s="9" t="s">
        <v>15</v>
      </c>
      <c r="J3" s="10" t="s">
        <v>16</v>
      </c>
      <c r="K3" s="11" t="s">
        <v>17</v>
      </c>
      <c r="L3" s="7" t="s">
        <v>13</v>
      </c>
      <c r="M3" s="7" t="s">
        <v>14</v>
      </c>
      <c r="N3" s="9" t="s">
        <v>15</v>
      </c>
      <c r="O3" s="10" t="s">
        <v>16</v>
      </c>
      <c r="P3" s="11" t="s">
        <v>17</v>
      </c>
    </row>
    <row r="4" spans="1:16" x14ac:dyDescent="0.25">
      <c r="A4" s="12" t="s">
        <v>0</v>
      </c>
      <c r="B4" s="12"/>
      <c r="C4" s="12"/>
      <c r="D4" s="12">
        <v>150</v>
      </c>
      <c r="E4" s="12"/>
      <c r="F4" s="12"/>
      <c r="G4" s="12"/>
      <c r="H4" s="12"/>
      <c r="I4" s="12">
        <v>150</v>
      </c>
      <c r="J4" s="12"/>
      <c r="K4" s="12"/>
      <c r="L4" s="12"/>
      <c r="M4" s="12"/>
      <c r="N4" s="12">
        <v>150</v>
      </c>
      <c r="O4" s="12"/>
      <c r="P4" s="12"/>
    </row>
    <row r="5" spans="1:16" x14ac:dyDescent="0.25">
      <c r="A5" s="12" t="s">
        <v>1</v>
      </c>
      <c r="B5" s="12"/>
      <c r="C5" s="12"/>
      <c r="D5" s="12">
        <v>160</v>
      </c>
      <c r="E5" s="12"/>
      <c r="F5" s="12"/>
      <c r="G5" s="12"/>
      <c r="H5" s="12"/>
      <c r="I5" s="12">
        <v>160</v>
      </c>
      <c r="J5" s="12"/>
      <c r="K5" s="12"/>
      <c r="L5" s="12"/>
      <c r="M5" s="12"/>
      <c r="N5" s="12">
        <v>160</v>
      </c>
      <c r="O5" s="12"/>
      <c r="P5" s="12"/>
    </row>
    <row r="6" spans="1:16" x14ac:dyDescent="0.25">
      <c r="A6" s="12" t="s">
        <v>2</v>
      </c>
      <c r="B6" s="12"/>
      <c r="C6" s="12"/>
      <c r="D6" s="12">
        <v>180</v>
      </c>
      <c r="E6" s="12"/>
      <c r="F6" s="12"/>
      <c r="G6" s="12"/>
      <c r="H6" s="12"/>
      <c r="I6" s="12">
        <v>180</v>
      </c>
      <c r="J6" s="12"/>
      <c r="K6" s="12"/>
      <c r="L6" s="12"/>
      <c r="M6" s="12"/>
      <c r="N6" s="12">
        <v>180</v>
      </c>
      <c r="O6" s="12"/>
      <c r="P6" s="12"/>
    </row>
    <row r="7" spans="1:16" x14ac:dyDescent="0.25">
      <c r="A7" s="12" t="s">
        <v>3</v>
      </c>
      <c r="B7" s="12"/>
      <c r="C7" s="12"/>
      <c r="D7" s="12">
        <v>1980</v>
      </c>
      <c r="E7" s="12"/>
      <c r="F7" s="12"/>
      <c r="G7" s="12"/>
      <c r="H7" s="12"/>
      <c r="I7" s="12">
        <v>1980</v>
      </c>
      <c r="J7" s="12"/>
      <c r="K7" s="12"/>
      <c r="L7" s="12"/>
      <c r="M7" s="12"/>
      <c r="N7" s="12">
        <v>1980</v>
      </c>
      <c r="O7" s="12"/>
      <c r="P7" s="12"/>
    </row>
    <row r="8" spans="1:16" x14ac:dyDescent="0.25">
      <c r="A8" s="12" t="s">
        <v>4</v>
      </c>
      <c r="B8" s="12"/>
      <c r="C8" s="12"/>
      <c r="D8" s="12">
        <v>180</v>
      </c>
      <c r="E8" s="12"/>
      <c r="F8" s="12"/>
      <c r="G8" s="12"/>
      <c r="H8" s="12"/>
      <c r="I8" s="12">
        <v>180</v>
      </c>
      <c r="J8" s="12"/>
      <c r="K8" s="12"/>
      <c r="L8" s="12"/>
      <c r="M8" s="12"/>
      <c r="N8" s="12">
        <v>180</v>
      </c>
      <c r="O8" s="12"/>
      <c r="P8" s="12"/>
    </row>
  </sheetData>
  <mergeCells count="3">
    <mergeCell ref="B1:F1"/>
    <mergeCell ref="G1:K1"/>
    <mergeCell ref="L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10" sqref="B10"/>
    </sheetView>
  </sheetViews>
  <sheetFormatPr baseColWidth="10" defaultRowHeight="15" x14ac:dyDescent="0.25"/>
  <cols>
    <col min="2" max="2" width="17.85546875" customWidth="1"/>
    <col min="3" max="3" width="17.85546875" bestFit="1" customWidth="1"/>
  </cols>
  <sheetData>
    <row r="1" spans="1:3" x14ac:dyDescent="0.25">
      <c r="B1" s="1">
        <f ca="1">DATE(YEAR(TODAY()),MONTH(TODAY()),1)</f>
        <v>42309</v>
      </c>
      <c r="C1" s="1">
        <f ca="1">DATE(YEAR(TODAY()),MONTH(TODAY())+1,1)</f>
        <v>42339</v>
      </c>
    </row>
    <row r="2" spans="1:3" x14ac:dyDescent="0.25">
      <c r="B2" t="s">
        <v>9</v>
      </c>
      <c r="C2" t="s">
        <v>10</v>
      </c>
    </row>
    <row r="3" spans="1:3" x14ac:dyDescent="0.25">
      <c r="A3" t="s">
        <v>0</v>
      </c>
      <c r="B3">
        <f ca="1">IFERROR(INDEX(tableau,MATCH($A3,produits,0),MATCH(B$1,lemois,0)+2),"Produit non trouvé")</f>
        <v>150</v>
      </c>
      <c r="C3">
        <f ca="1">IFERROR(INDEX(tableau,MATCH($A3,produits,0),MATCH(C$1,lemois,0)+2),"Produit non trouvé")</f>
        <v>150</v>
      </c>
    </row>
    <row r="4" spans="1:3" x14ac:dyDescent="0.25">
      <c r="A4" t="s">
        <v>5</v>
      </c>
      <c r="B4" t="str">
        <f ca="1">IFERROR(INDEX(tableau,MATCH($A4,produits,0),MATCH(B$1,lemois,0)+2),"Produit non trouvé")</f>
        <v>Produit non trouvé</v>
      </c>
      <c r="C4" t="str">
        <f ca="1">IFERROR(INDEX(tableau,MATCH($A4,produits,0),MATCH(C$1,lemois,0)+2),"Produit non trouvé")</f>
        <v>Produit non trouvé</v>
      </c>
    </row>
    <row r="5" spans="1:3" x14ac:dyDescent="0.25">
      <c r="A5" t="s">
        <v>6</v>
      </c>
      <c r="B5" t="str">
        <f ca="1">IFERROR(INDEX(tableau,MATCH($A5,produits,0),MATCH(B$1,lemois,0)+2),"Produit non trouvé")</f>
        <v>Produit non trouvé</v>
      </c>
      <c r="C5" t="str">
        <f ca="1">IFERROR(INDEX(tableau,MATCH($A5,produits,0),MATCH(C$1,lemois,0)+2),"Produit non trouvé")</f>
        <v>Produit non trouvé</v>
      </c>
    </row>
    <row r="6" spans="1:3" x14ac:dyDescent="0.25">
      <c r="A6" t="s">
        <v>7</v>
      </c>
      <c r="B6" t="str">
        <f ca="1">IFERROR(INDEX(tableau,MATCH($A6,produits,0),MATCH(B$1,lemois,0)+2),"Produit non trouvé")</f>
        <v>Produit non trouvé</v>
      </c>
      <c r="C6" t="str">
        <f ca="1">IFERROR(INDEX(tableau,MATCH($A6,produits,0),MATCH(C$1,lemois,0)+2),"Produit non trouvé")</f>
        <v>Produit non trouvé</v>
      </c>
    </row>
    <row r="7" spans="1:3" x14ac:dyDescent="0.25">
      <c r="A7" t="s">
        <v>8</v>
      </c>
      <c r="B7" t="str">
        <f ca="1">IFERROR(INDEX(tableau,MATCH($A7,produits,0),MATCH(B$1,lemois,0)+2),"Produit non trouvé")</f>
        <v>Produit non trouvé</v>
      </c>
      <c r="C7" t="str">
        <f ca="1">IFERROR(INDEX(tableau,MATCH($A7,produits,0),MATCH(C$1,lemois,0)+2),"Produit non trouvé")</f>
        <v>Produit non trouvé</v>
      </c>
    </row>
  </sheetData>
  <conditionalFormatting sqref="B1:C20">
    <cfRule type="cellIs" dxfId="1" priority="1" operator="equal">
      <formula>"Produit non trouvé"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</vt:lpstr>
      <vt:lpstr>A</vt:lpstr>
      <vt:lpstr>lemois</vt:lpstr>
      <vt:lpstr>produits</vt:lpstr>
    </vt:vector>
  </TitlesOfParts>
  <Company>gifi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david</cp:lastModifiedBy>
  <dcterms:created xsi:type="dcterms:W3CDTF">2015-11-09T14:42:40Z</dcterms:created>
  <dcterms:modified xsi:type="dcterms:W3CDTF">2015-11-09T17:51:25Z</dcterms:modified>
</cp:coreProperties>
</file>