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35" windowWidth="15570" windowHeight="9780"/>
  </bookViews>
  <sheets>
    <sheet name="décembre" sheetId="16" r:id="rId1"/>
  </sheets>
  <definedNames>
    <definedName name="matricule">décembre!$R:$R</definedName>
    <definedName name="nom">OFFSET(décembre!$S$12,1,,COUNTIF(décembre!$S:$S,"*"),1)</definedName>
    <definedName name="source">OFFSET(décembre!$R$12,1,,COUNTIF(décembre!$R:$R,"*"),2)</definedName>
  </definedNames>
  <calcPr calcId="145621" fullCalcOnLoad="1"/>
</workbook>
</file>

<file path=xl/calcChain.xml><?xml version="1.0" encoding="utf-8"?>
<calcChain xmlns="http://schemas.openxmlformats.org/spreadsheetml/2006/main">
  <c r="B24" i="16" l="1"/>
  <c r="B23" i="16"/>
  <c r="B22" i="16"/>
  <c r="B21" i="16"/>
  <c r="B20" i="16"/>
  <c r="B19" i="16"/>
  <c r="B18" i="16"/>
  <c r="B17" i="16"/>
  <c r="B16" i="16"/>
  <c r="B14" i="16"/>
  <c r="E25" i="16"/>
  <c r="F25" i="16"/>
  <c r="G25" i="16"/>
  <c r="H25" i="16"/>
  <c r="I25" i="16"/>
  <c r="J25" i="16"/>
  <c r="K25" i="16"/>
  <c r="L25" i="16"/>
  <c r="M25" i="16"/>
  <c r="N25" i="16"/>
  <c r="O25" i="16"/>
  <c r="D25" i="16"/>
</calcChain>
</file>

<file path=xl/sharedStrings.xml><?xml version="1.0" encoding="utf-8"?>
<sst xmlns="http://schemas.openxmlformats.org/spreadsheetml/2006/main" count="62" uniqueCount="49">
  <si>
    <t>Année :</t>
  </si>
  <si>
    <t>Groupe de Paie</t>
  </si>
  <si>
    <t>Nom Prénom</t>
  </si>
  <si>
    <t>CNRACL</t>
  </si>
  <si>
    <t>IRCANTEC</t>
  </si>
  <si>
    <t>Service :</t>
  </si>
  <si>
    <t>Matricule</t>
  </si>
  <si>
    <t>TOTAL</t>
  </si>
  <si>
    <t>Rodez, le</t>
  </si>
  <si>
    <t>ASTREINTES :</t>
  </si>
  <si>
    <t>Semaine complète</t>
  </si>
  <si>
    <t>Samedi</t>
  </si>
  <si>
    <t>Dimanche ou Jour Férié</t>
  </si>
  <si>
    <t>Rub 7001</t>
  </si>
  <si>
    <t>Rub 7003</t>
  </si>
  <si>
    <t>Rub 487</t>
  </si>
  <si>
    <t>Rub 488</t>
  </si>
  <si>
    <t>Rub 7007</t>
  </si>
  <si>
    <t>Rub 7009</t>
  </si>
  <si>
    <t>Rub 489</t>
  </si>
  <si>
    <t>Rub 490</t>
  </si>
  <si>
    <t>Rub 7056</t>
  </si>
  <si>
    <t>Rub 7057</t>
  </si>
  <si>
    <t>Journée de Récupération ou RTT</t>
  </si>
  <si>
    <t>Taux (*)</t>
  </si>
  <si>
    <t>Mois :</t>
  </si>
  <si>
    <r>
      <rPr>
        <b/>
        <i/>
        <sz val="11"/>
        <color indexed="8"/>
        <rFont val="Calibri"/>
        <family val="2"/>
      </rPr>
      <t>(*)</t>
    </r>
    <r>
      <rPr>
        <i/>
        <sz val="11"/>
        <color indexed="8"/>
        <rFont val="Calibri"/>
        <family val="2"/>
      </rPr>
      <t xml:space="preserve"> : Ces valeurs sont majorée de 50% lorsque l'agent est prévenu de sa mise en astreinte pour une période donnée, moins de 15 jours avant cette période</t>
    </r>
  </si>
  <si>
    <t>Période</t>
  </si>
  <si>
    <t>Nuit (**)</t>
  </si>
  <si>
    <r>
      <rPr>
        <b/>
        <i/>
        <sz val="11"/>
        <color indexed="8"/>
        <rFont val="Calibri"/>
        <family val="2"/>
      </rPr>
      <t>(**)</t>
    </r>
    <r>
      <rPr>
        <i/>
        <sz val="11"/>
        <color indexed="8"/>
        <rFont val="Calibri"/>
        <family val="2"/>
      </rPr>
      <t xml:space="preserve"> : Entre le Lundi et le Samedi ou Nuit suivant un jour de récupération</t>
    </r>
  </si>
  <si>
    <r>
      <rPr>
        <b/>
        <i/>
        <sz val="11"/>
        <color indexed="8"/>
        <rFont val="Calibri"/>
        <family val="2"/>
      </rPr>
      <t>(1)</t>
    </r>
    <r>
      <rPr>
        <i/>
        <sz val="11"/>
        <color indexed="8"/>
        <rFont val="Calibri"/>
        <family val="2"/>
      </rPr>
      <t xml:space="preserve"> :  Taux ramené à 8,08€ en cas d'astreinte fractionnée inférieure à 10 heures</t>
    </r>
  </si>
  <si>
    <t>10,05€ (1)</t>
  </si>
  <si>
    <t>A retourner à la DRH avant le 5 de chaque mois</t>
  </si>
  <si>
    <t>Week-End (***)</t>
  </si>
  <si>
    <r>
      <rPr>
        <b/>
        <i/>
        <sz val="11"/>
        <color indexed="8"/>
        <rFont val="Calibri"/>
        <family val="2"/>
      </rPr>
      <t>(***)</t>
    </r>
    <r>
      <rPr>
        <i/>
        <sz val="11"/>
        <color indexed="8"/>
        <rFont val="Calibri"/>
        <family val="2"/>
      </rPr>
      <t xml:space="preserve"> : Du Vendredi soir ou Lundi matin</t>
    </r>
  </si>
  <si>
    <t>Jean-Marc Teyssié</t>
  </si>
  <si>
    <t>PATRIMOINE BATI</t>
  </si>
  <si>
    <t>BESSIERE</t>
  </si>
  <si>
    <t>ALMAYRAC</t>
  </si>
  <si>
    <t>00017</t>
  </si>
  <si>
    <t>00019</t>
  </si>
  <si>
    <t>00020</t>
  </si>
  <si>
    <t>00021</t>
  </si>
  <si>
    <t>00022</t>
  </si>
  <si>
    <t>00023</t>
  </si>
  <si>
    <t>toto1</t>
  </si>
  <si>
    <t>toto2</t>
  </si>
  <si>
    <t>toto3</t>
  </si>
  <si>
    <t>toto4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</si>
</sst>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9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i/>
      <sz val="11"/>
      <color indexed="8"/>
      <name val="Calibri"/>
      <family val="2"/>
    </font>
    <font>
      <b/>
      <u/>
      <sz val="11"/>
      <color indexed="8"/>
      <name val="Calibri"/>
      <family val="2"/>
    </font>
    <font>
      <b/>
      <i/>
      <u/>
      <sz val="11"/>
      <color indexed="8"/>
      <name val="Calibri"/>
      <family val="2"/>
    </font>
    <font>
      <b/>
      <i/>
      <sz val="11"/>
      <color indexed="8"/>
      <name val="Calibri"/>
      <family val="2"/>
    </font>
    <font>
      <b/>
      <sz val="8"/>
      <color indexed="8"/>
      <name val="Calibri"/>
      <family val="2"/>
    </font>
    <font>
      <sz val="8"/>
      <color indexed="8"/>
      <name val="Calibri"/>
      <family val="2"/>
    </font>
    <font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49" fontId="0" fillId="0" borderId="0" xfId="0" applyNumberFormat="1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6" fillId="2" borderId="3" xfId="0" applyFont="1" applyFill="1" applyBorder="1" applyAlignment="1">
      <alignment horizont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5" fillId="0" borderId="0" xfId="0" applyFont="1" applyFill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Border="1"/>
    <xf numFmtId="49" fontId="2" fillId="0" borderId="0" xfId="0" applyNumberFormat="1" applyFont="1" applyFill="1" applyBorder="1" applyAlignment="1">
      <alignment horizontal="left" vertical="center"/>
    </xf>
    <xf numFmtId="0" fontId="2" fillId="0" borderId="0" xfId="0" applyFont="1" applyFill="1" applyBorder="1" applyAlignment="1"/>
    <xf numFmtId="0" fontId="0" fillId="3" borderId="5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/>
    </xf>
    <xf numFmtId="0" fontId="1" fillId="0" borderId="0" xfId="0" applyFont="1"/>
    <xf numFmtId="0" fontId="4" fillId="2" borderId="0" xfId="0" applyFont="1" applyFill="1" applyAlignment="1">
      <alignment horizontal="center"/>
    </xf>
    <xf numFmtId="0" fontId="1" fillId="2" borderId="3" xfId="0" applyFont="1" applyFill="1" applyBorder="1" applyAlignment="1">
      <alignment horizontal="center" vertical="center" wrapText="1"/>
    </xf>
    <xf numFmtId="0" fontId="0" fillId="2" borderId="11" xfId="0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8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2" xfId="0" applyBorder="1" applyAlignment="1"/>
    <xf numFmtId="0" fontId="0" fillId="0" borderId="6" xfId="0" applyBorder="1" applyAlignment="1"/>
    <xf numFmtId="0" fontId="0" fillId="0" borderId="5" xfId="0" applyBorder="1" applyAlignment="1"/>
    <xf numFmtId="0" fontId="6" fillId="2" borderId="7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>
    <tabColor indexed="34"/>
    <pageSetUpPr fitToPage="1"/>
  </sheetPr>
  <dimension ref="A4:U32"/>
  <sheetViews>
    <sheetView tabSelected="1" workbookViewId="0">
      <selection activeCell="B15" sqref="B15:C15"/>
    </sheetView>
  </sheetViews>
  <sheetFormatPr baseColWidth="10" defaultRowHeight="15" x14ac:dyDescent="0.25"/>
  <cols>
    <col min="1" max="1" width="7.42578125" customWidth="1"/>
    <col min="2" max="2" width="17.85546875" customWidth="1"/>
    <col min="3" max="3" width="23.85546875" customWidth="1"/>
    <col min="4" max="4" width="8.85546875" customWidth="1"/>
    <col min="5" max="5" width="9.42578125" customWidth="1"/>
    <col min="6" max="6" width="7.7109375" customWidth="1"/>
    <col min="7" max="7" width="7.85546875" customWidth="1"/>
    <col min="8" max="8" width="8" customWidth="1"/>
    <col min="9" max="9" width="7.140625" customWidth="1"/>
    <col min="10" max="10" width="7.42578125" customWidth="1"/>
    <col min="11" max="11" width="7.7109375" customWidth="1"/>
    <col min="12" max="12" width="8.28515625" customWidth="1"/>
    <col min="13" max="13" width="9" customWidth="1"/>
    <col min="14" max="14" width="8.85546875" customWidth="1"/>
    <col min="15" max="15" width="9.42578125" customWidth="1"/>
    <col min="16" max="16" width="24.42578125" customWidth="1"/>
  </cols>
  <sheetData>
    <row r="4" spans="1:21" x14ac:dyDescent="0.25">
      <c r="A4" s="3" t="s">
        <v>9</v>
      </c>
      <c r="B4" s="1"/>
      <c r="D4" s="28" t="s">
        <v>32</v>
      </c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</row>
    <row r="6" spans="1:21" x14ac:dyDescent="0.25">
      <c r="A6" s="2"/>
      <c r="B6" s="2" t="s">
        <v>25</v>
      </c>
      <c r="C6" s="6"/>
      <c r="E6" s="22"/>
      <c r="F6" s="22"/>
      <c r="G6" s="22"/>
      <c r="H6" s="22"/>
      <c r="I6" s="22"/>
      <c r="J6" s="22"/>
      <c r="K6" s="22"/>
      <c r="L6" s="2"/>
      <c r="M6" s="2"/>
      <c r="N6" s="2"/>
      <c r="O6" s="2" t="s">
        <v>5</v>
      </c>
      <c r="P6" s="12" t="s">
        <v>36</v>
      </c>
    </row>
    <row r="7" spans="1:21" x14ac:dyDescent="0.25">
      <c r="A7" s="2"/>
      <c r="B7" s="2" t="s">
        <v>0</v>
      </c>
      <c r="C7" s="26">
        <v>2016</v>
      </c>
      <c r="P7" s="18"/>
    </row>
    <row r="8" spans="1:21" x14ac:dyDescent="0.25">
      <c r="A8" s="2"/>
      <c r="B8" s="2"/>
      <c r="C8" s="19"/>
      <c r="P8" s="18"/>
    </row>
    <row r="9" spans="1:21" x14ac:dyDescent="0.25">
      <c r="A9" s="2"/>
      <c r="B9" s="2"/>
      <c r="C9" s="6" t="s">
        <v>24</v>
      </c>
      <c r="D9" s="34">
        <v>149.47999999999999</v>
      </c>
      <c r="E9" s="35"/>
      <c r="F9" s="34" t="s">
        <v>31</v>
      </c>
      <c r="G9" s="35"/>
      <c r="H9" s="34">
        <v>34.85</v>
      </c>
      <c r="I9" s="35"/>
      <c r="J9" s="34">
        <v>109.28</v>
      </c>
      <c r="K9" s="35"/>
      <c r="L9" s="34">
        <v>34.85</v>
      </c>
      <c r="M9" s="35"/>
      <c r="N9" s="34">
        <v>43.38</v>
      </c>
      <c r="O9" s="35"/>
    </row>
    <row r="10" spans="1:21" x14ac:dyDescent="0.25">
      <c r="A10" s="2"/>
      <c r="B10" s="2"/>
      <c r="C10" s="1"/>
      <c r="D10" s="39" t="s">
        <v>10</v>
      </c>
      <c r="E10" s="40"/>
      <c r="F10" s="39" t="s">
        <v>28</v>
      </c>
      <c r="G10" s="40"/>
      <c r="H10" s="39" t="s">
        <v>23</v>
      </c>
      <c r="I10" s="40"/>
      <c r="J10" s="39" t="s">
        <v>33</v>
      </c>
      <c r="K10" s="40"/>
      <c r="L10" s="39" t="s">
        <v>11</v>
      </c>
      <c r="M10" s="40"/>
      <c r="N10" s="39" t="s">
        <v>12</v>
      </c>
      <c r="O10" s="40"/>
    </row>
    <row r="11" spans="1:21" ht="15" customHeight="1" x14ac:dyDescent="0.25">
      <c r="A11" s="29" t="s">
        <v>1</v>
      </c>
      <c r="B11" s="32" t="s">
        <v>6</v>
      </c>
      <c r="C11" s="32" t="s">
        <v>2</v>
      </c>
      <c r="D11" s="41"/>
      <c r="E11" s="42"/>
      <c r="F11" s="41"/>
      <c r="G11" s="42"/>
      <c r="H11" s="41"/>
      <c r="I11" s="42"/>
      <c r="J11" s="41"/>
      <c r="K11" s="42"/>
      <c r="L11" s="41"/>
      <c r="M11" s="42"/>
      <c r="N11" s="41"/>
      <c r="O11" s="42"/>
      <c r="P11" s="32" t="s">
        <v>27</v>
      </c>
    </row>
    <row r="12" spans="1:21" x14ac:dyDescent="0.25">
      <c r="A12" s="30"/>
      <c r="B12" s="33"/>
      <c r="C12" s="33"/>
      <c r="D12" s="13" t="s">
        <v>13</v>
      </c>
      <c r="E12" s="13" t="s">
        <v>14</v>
      </c>
      <c r="F12" s="13" t="s">
        <v>15</v>
      </c>
      <c r="G12" s="13" t="s">
        <v>16</v>
      </c>
      <c r="H12" s="13" t="s">
        <v>17</v>
      </c>
      <c r="I12" s="13" t="s">
        <v>18</v>
      </c>
      <c r="J12" s="13" t="s">
        <v>19</v>
      </c>
      <c r="K12" s="13" t="s">
        <v>20</v>
      </c>
      <c r="L12" s="13" t="s">
        <v>17</v>
      </c>
      <c r="M12" s="13" t="s">
        <v>18</v>
      </c>
      <c r="N12" s="13" t="s">
        <v>21</v>
      </c>
      <c r="O12" s="13" t="s">
        <v>22</v>
      </c>
      <c r="P12" s="32"/>
      <c r="U12" s="27"/>
    </row>
    <row r="13" spans="1:21" x14ac:dyDescent="0.25">
      <c r="A13" s="31"/>
      <c r="B13" s="33"/>
      <c r="C13" s="33"/>
      <c r="D13" s="13" t="s">
        <v>3</v>
      </c>
      <c r="E13" s="15" t="s">
        <v>4</v>
      </c>
      <c r="F13" s="13" t="s">
        <v>3</v>
      </c>
      <c r="G13" s="15" t="s">
        <v>4</v>
      </c>
      <c r="H13" s="13" t="s">
        <v>3</v>
      </c>
      <c r="I13" s="15" t="s">
        <v>4</v>
      </c>
      <c r="J13" s="13" t="s">
        <v>3</v>
      </c>
      <c r="K13" s="15" t="s">
        <v>4</v>
      </c>
      <c r="L13" s="13" t="s">
        <v>3</v>
      </c>
      <c r="M13" s="15" t="s">
        <v>4</v>
      </c>
      <c r="N13" s="13" t="s">
        <v>3</v>
      </c>
      <c r="O13" s="15" t="s">
        <v>4</v>
      </c>
      <c r="P13" s="32"/>
      <c r="R13" s="4" t="s">
        <v>39</v>
      </c>
      <c r="S13" t="s">
        <v>38</v>
      </c>
    </row>
    <row r="14" spans="1:21" x14ac:dyDescent="0.25">
      <c r="A14" s="7"/>
      <c r="B14" s="43" t="str">
        <f ca="1">IFERROR(INDEX(source,MATCH(C14,nom,0),1),"")</f>
        <v>00017</v>
      </c>
      <c r="C14" s="8" t="s">
        <v>38</v>
      </c>
      <c r="D14" s="14"/>
      <c r="E14" s="9"/>
      <c r="F14" s="17"/>
      <c r="G14" s="23"/>
      <c r="H14" s="17"/>
      <c r="I14" s="23"/>
      <c r="J14" s="17"/>
      <c r="K14" s="23"/>
      <c r="L14" s="17"/>
      <c r="M14" s="23"/>
      <c r="N14" s="17"/>
      <c r="O14" s="23"/>
      <c r="P14" s="24"/>
      <c r="R14" s="4" t="s">
        <v>40</v>
      </c>
      <c r="S14" t="s">
        <v>37</v>
      </c>
    </row>
    <row r="15" spans="1:21" x14ac:dyDescent="0.25">
      <c r="A15" s="7"/>
      <c r="B15" s="7"/>
      <c r="C15" s="8"/>
      <c r="D15" s="14"/>
      <c r="E15" s="9"/>
      <c r="F15" s="17"/>
      <c r="G15" s="23"/>
      <c r="H15" s="17"/>
      <c r="I15" s="23"/>
      <c r="J15" s="17"/>
      <c r="K15" s="23"/>
      <c r="L15" s="17"/>
      <c r="M15" s="23"/>
      <c r="N15" s="17"/>
      <c r="O15" s="23"/>
      <c r="P15" s="24"/>
      <c r="R15" s="4" t="s">
        <v>41</v>
      </c>
      <c r="S15" t="s">
        <v>45</v>
      </c>
    </row>
    <row r="16" spans="1:21" x14ac:dyDescent="0.25">
      <c r="A16" s="7"/>
      <c r="B16" s="7" t="str">
        <f ca="1">IFERROR(INDEX(source,MATCH(C16,nom,0),1),"")</f>
        <v/>
      </c>
      <c r="C16" s="8"/>
      <c r="D16" s="14"/>
      <c r="E16" s="9"/>
      <c r="F16" s="17"/>
      <c r="G16" s="23"/>
      <c r="H16" s="17"/>
      <c r="I16" s="23"/>
      <c r="J16" s="17"/>
      <c r="K16" s="23"/>
      <c r="L16" s="17"/>
      <c r="M16" s="23"/>
      <c r="N16" s="17"/>
      <c r="O16" s="23"/>
      <c r="P16" s="24"/>
      <c r="R16" s="4" t="s">
        <v>42</v>
      </c>
      <c r="S16" t="s">
        <v>46</v>
      </c>
    </row>
    <row r="17" spans="1:19" x14ac:dyDescent="0.25">
      <c r="A17" s="7"/>
      <c r="B17" s="7" t="str">
        <f ca="1">IFERROR(INDEX(source,MATCH(C17,nom,0),1),"")</f>
        <v/>
      </c>
      <c r="C17" s="8"/>
      <c r="D17" s="14"/>
      <c r="E17" s="9"/>
      <c r="F17" s="17"/>
      <c r="G17" s="23"/>
      <c r="H17" s="17"/>
      <c r="I17" s="23"/>
      <c r="J17" s="17"/>
      <c r="K17" s="23"/>
      <c r="L17" s="17"/>
      <c r="M17" s="23"/>
      <c r="N17" s="17"/>
      <c r="O17" s="23"/>
      <c r="P17" s="24"/>
      <c r="R17" s="4" t="s">
        <v>43</v>
      </c>
      <c r="S17" t="s">
        <v>47</v>
      </c>
    </row>
    <row r="18" spans="1:19" x14ac:dyDescent="0.25">
      <c r="A18" s="7"/>
      <c r="B18" s="7" t="str">
        <f ca="1">IFERROR(INDEX(source,MATCH(C18,nom,0),1),"")</f>
        <v/>
      </c>
      <c r="C18" s="8"/>
      <c r="D18" s="14"/>
      <c r="E18" s="9"/>
      <c r="F18" s="17"/>
      <c r="G18" s="23"/>
      <c r="H18" s="17"/>
      <c r="I18" s="23"/>
      <c r="J18" s="17"/>
      <c r="K18" s="23"/>
      <c r="L18" s="17"/>
      <c r="M18" s="23"/>
      <c r="N18" s="17"/>
      <c r="O18" s="23"/>
      <c r="P18" s="24"/>
      <c r="R18" s="4" t="s">
        <v>44</v>
      </c>
      <c r="S18" t="s">
        <v>48</v>
      </c>
    </row>
    <row r="19" spans="1:19" x14ac:dyDescent="0.25">
      <c r="A19" s="7"/>
      <c r="B19" s="7" t="str">
        <f ca="1">IFERROR(INDEX(source,MATCH(C19,nom,0),1),"")</f>
        <v/>
      </c>
      <c r="C19" s="8"/>
      <c r="D19" s="14"/>
      <c r="E19" s="9"/>
      <c r="F19" s="17"/>
      <c r="G19" s="23"/>
      <c r="H19" s="17"/>
      <c r="I19" s="23"/>
      <c r="J19" s="17"/>
      <c r="K19" s="23"/>
      <c r="L19" s="17"/>
      <c r="M19" s="23"/>
      <c r="N19" s="17"/>
      <c r="O19" s="23"/>
      <c r="P19" s="24"/>
      <c r="R19" s="4"/>
    </row>
    <row r="20" spans="1:19" x14ac:dyDescent="0.25">
      <c r="A20" s="7"/>
      <c r="B20" s="7" t="str">
        <f ca="1">IFERROR(INDEX(source,MATCH(C20,nom,0),1),"")</f>
        <v/>
      </c>
      <c r="C20" s="8"/>
      <c r="D20" s="14"/>
      <c r="E20" s="9"/>
      <c r="F20" s="17"/>
      <c r="G20" s="23"/>
      <c r="H20" s="17"/>
      <c r="I20" s="23"/>
      <c r="J20" s="17"/>
      <c r="K20" s="23"/>
      <c r="L20" s="17"/>
      <c r="M20" s="23"/>
      <c r="N20" s="17"/>
      <c r="O20" s="23"/>
      <c r="P20" s="24"/>
      <c r="R20" s="4"/>
    </row>
    <row r="21" spans="1:19" x14ac:dyDescent="0.25">
      <c r="A21" s="7"/>
      <c r="B21" s="7" t="str">
        <f ca="1">IFERROR(INDEX(source,MATCH(C21,nom,0),1),"")</f>
        <v/>
      </c>
      <c r="C21" s="8"/>
      <c r="D21" s="14"/>
      <c r="E21" s="9"/>
      <c r="F21" s="17"/>
      <c r="G21" s="23"/>
      <c r="H21" s="17"/>
      <c r="I21" s="23"/>
      <c r="J21" s="17"/>
      <c r="K21" s="23"/>
      <c r="L21" s="17"/>
      <c r="M21" s="23"/>
      <c r="N21" s="17"/>
      <c r="O21" s="23"/>
      <c r="P21" s="24"/>
      <c r="R21" s="4"/>
    </row>
    <row r="22" spans="1:19" x14ac:dyDescent="0.25">
      <c r="A22" s="7"/>
      <c r="B22" s="7" t="str">
        <f ca="1">IFERROR(INDEX(source,MATCH(C22,nom,0),1),"")</f>
        <v/>
      </c>
      <c r="C22" s="8"/>
      <c r="D22" s="14"/>
      <c r="E22" s="9"/>
      <c r="F22" s="17"/>
      <c r="G22" s="23"/>
      <c r="H22" s="17"/>
      <c r="I22" s="23"/>
      <c r="J22" s="17"/>
      <c r="K22" s="23"/>
      <c r="L22" s="17"/>
      <c r="M22" s="23"/>
      <c r="N22" s="17"/>
      <c r="O22" s="23"/>
      <c r="P22" s="24"/>
      <c r="R22" s="4"/>
    </row>
    <row r="23" spans="1:19" x14ac:dyDescent="0.25">
      <c r="A23" s="7"/>
      <c r="B23" s="7" t="str">
        <f ca="1">IFERROR(INDEX(source,MATCH(C23,nom,0),1),"")</f>
        <v/>
      </c>
      <c r="C23" s="8"/>
      <c r="D23" s="8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25"/>
      <c r="R23" s="4"/>
    </row>
    <row r="24" spans="1:19" x14ac:dyDescent="0.25">
      <c r="A24" s="7"/>
      <c r="B24" s="7" t="str">
        <f ca="1">IFERROR(INDEX(source,MATCH(C24,nom,0),1),"")</f>
        <v/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25"/>
      <c r="R24" s="4"/>
    </row>
    <row r="25" spans="1:19" x14ac:dyDescent="0.25">
      <c r="A25" s="7"/>
      <c r="B25" s="10"/>
      <c r="C25" s="11" t="s">
        <v>7</v>
      </c>
      <c r="D25" s="11">
        <f>SUM(D14:D24)</f>
        <v>0</v>
      </c>
      <c r="E25" s="11">
        <f t="shared" ref="E25:O25" si="0">SUM(E14:E24)</f>
        <v>0</v>
      </c>
      <c r="F25" s="11">
        <f t="shared" si="0"/>
        <v>0</v>
      </c>
      <c r="G25" s="11">
        <f t="shared" si="0"/>
        <v>0</v>
      </c>
      <c r="H25" s="11">
        <f t="shared" si="0"/>
        <v>0</v>
      </c>
      <c r="I25" s="11">
        <f t="shared" si="0"/>
        <v>0</v>
      </c>
      <c r="J25" s="11">
        <f t="shared" si="0"/>
        <v>0</v>
      </c>
      <c r="K25" s="11">
        <f t="shared" si="0"/>
        <v>0</v>
      </c>
      <c r="L25" s="11">
        <f t="shared" si="0"/>
        <v>0</v>
      </c>
      <c r="M25" s="11">
        <f t="shared" si="0"/>
        <v>0</v>
      </c>
      <c r="N25" s="11">
        <f t="shared" si="0"/>
        <v>0</v>
      </c>
      <c r="O25" s="11">
        <f t="shared" si="0"/>
        <v>0</v>
      </c>
      <c r="P25" s="9"/>
      <c r="R25" s="4"/>
    </row>
    <row r="26" spans="1:19" x14ac:dyDescent="0.25">
      <c r="A26" s="4"/>
      <c r="B26" s="4"/>
    </row>
    <row r="27" spans="1:19" x14ac:dyDescent="0.25">
      <c r="A27" s="4"/>
      <c r="B27" s="4"/>
      <c r="C27" s="2" t="s">
        <v>26</v>
      </c>
    </row>
    <row r="28" spans="1:19" x14ac:dyDescent="0.25">
      <c r="A28" s="4"/>
      <c r="B28" s="4"/>
      <c r="C28" s="2" t="s">
        <v>29</v>
      </c>
    </row>
    <row r="29" spans="1:19" x14ac:dyDescent="0.25">
      <c r="A29" s="4"/>
      <c r="B29" s="4"/>
      <c r="C29" s="2" t="s">
        <v>34</v>
      </c>
    </row>
    <row r="30" spans="1:19" x14ac:dyDescent="0.25">
      <c r="A30" s="4"/>
      <c r="B30" s="4"/>
      <c r="C30" s="2" t="s">
        <v>30</v>
      </c>
    </row>
    <row r="31" spans="1:19" x14ac:dyDescent="0.25">
      <c r="A31" s="4"/>
      <c r="B31" s="4"/>
    </row>
    <row r="32" spans="1:19" x14ac:dyDescent="0.25">
      <c r="A32" s="21" t="s">
        <v>8</v>
      </c>
      <c r="C32" s="5"/>
      <c r="F32" t="s">
        <v>35</v>
      </c>
      <c r="J32" s="36"/>
      <c r="K32" s="37"/>
      <c r="L32" s="37"/>
      <c r="M32" s="38"/>
      <c r="P32" s="20"/>
    </row>
  </sheetData>
  <mergeCells count="18">
    <mergeCell ref="J32:M32"/>
    <mergeCell ref="N9:O9"/>
    <mergeCell ref="D10:E11"/>
    <mergeCell ref="F10:G11"/>
    <mergeCell ref="H10:I11"/>
    <mergeCell ref="J10:K11"/>
    <mergeCell ref="L10:M11"/>
    <mergeCell ref="N10:O11"/>
    <mergeCell ref="J9:K9"/>
    <mergeCell ref="L9:M9"/>
    <mergeCell ref="D4:P4"/>
    <mergeCell ref="A11:A13"/>
    <mergeCell ref="B11:B13"/>
    <mergeCell ref="C11:C13"/>
    <mergeCell ref="P11:P13"/>
    <mergeCell ref="D9:E9"/>
    <mergeCell ref="F9:G9"/>
    <mergeCell ref="H9:I9"/>
  </mergeCells>
  <phoneticPr fontId="8" type="noConversion"/>
  <dataValidations count="2">
    <dataValidation type="list" allowBlank="1" showInputMessage="1" showErrorMessage="1" sqref="U25 K36">
      <formula1>$S$13:$S$25</formula1>
    </dataValidation>
    <dataValidation type="list" allowBlank="1" showInputMessage="1" showErrorMessage="1" sqref="C14:C24">
      <formula1>nom</formula1>
    </dataValidation>
  </dataValidations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décembre</vt:lpstr>
      <vt:lpstr>matricule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rh-vl</dc:creator>
  <cp:lastModifiedBy>utilisateur</cp:lastModifiedBy>
  <cp:lastPrinted>2015-10-29T08:13:26Z</cp:lastPrinted>
  <dcterms:created xsi:type="dcterms:W3CDTF">2014-12-05T08:22:11Z</dcterms:created>
  <dcterms:modified xsi:type="dcterms:W3CDTF">2015-10-29T17:17:50Z</dcterms:modified>
</cp:coreProperties>
</file>