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dlegrand\Downloads\"/>
    </mc:Choice>
  </mc:AlternateContent>
  <xr:revisionPtr revIDLastSave="0" documentId="13_ncr:1_{7767B586-011F-4192-B9BF-DC399FBF1E55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  <c r="B5" i="1"/>
  <c r="A5" i="1" s="1"/>
  <c r="B6" i="1"/>
  <c r="B7" i="1"/>
  <c r="B8" i="1"/>
  <c r="B9" i="1"/>
  <c r="A9" i="1" s="1"/>
  <c r="B10" i="1"/>
  <c r="A10" i="1" s="1"/>
  <c r="B3" i="1"/>
  <c r="A6" i="1" s="1"/>
  <c r="J3" i="1"/>
  <c r="A3" i="1" l="1"/>
  <c r="A7" i="1"/>
  <c r="A4" i="1"/>
  <c r="A8" i="1"/>
  <c r="K5" i="1" s="1"/>
  <c r="K4" i="1" l="1"/>
  <c r="K3" i="1"/>
  <c r="K9" i="1"/>
  <c r="K7" i="1"/>
  <c r="K10" i="1"/>
  <c r="K8" i="1"/>
  <c r="K6" i="1"/>
</calcChain>
</file>

<file path=xl/sharedStrings.xml><?xml version="1.0" encoding="utf-8"?>
<sst xmlns="http://schemas.openxmlformats.org/spreadsheetml/2006/main" count="17" uniqueCount="10">
  <si>
    <t>Date</t>
  </si>
  <si>
    <t>Statut</t>
  </si>
  <si>
    <t>En cours</t>
  </si>
  <si>
    <t>Incomplet</t>
  </si>
  <si>
    <t>Réalisé</t>
  </si>
  <si>
    <t>Nbr d'Incomplet</t>
  </si>
  <si>
    <t>N° de dossier</t>
  </si>
  <si>
    <t>n° des dossiers Incomplets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</si>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</sst>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1" fillId="2" borderId="0" xfId="0" applyFont="1" applyFill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0" borderId="7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C1" workbookViewId="0">
      <selection activeCell="H12" sqref="H12"/>
    </sheetView>
  </sheetViews>
  <sheetFormatPr baseColWidth="10" defaultRowHeight="15" outlineLevelCol="1" x14ac:dyDescent="0.25"/>
  <cols>
    <col min="1" max="1" width="0" hidden="1" customWidth="1" outlineLevel="1"/>
    <col min="2" max="2" width="2.140625" hidden="1" customWidth="1" outlineLevel="1"/>
    <col min="3" max="3" width="12.7109375" bestFit="1" customWidth="1" collapsed="1"/>
    <col min="10" max="10" width="15.28515625" bestFit="1" customWidth="1"/>
    <col min="11" max="11" width="24.7109375" bestFit="1" customWidth="1"/>
  </cols>
  <sheetData>
    <row r="1" spans="1:11" ht="15.75" thickBot="1" x14ac:dyDescent="0.3">
      <c r="C1" t="s">
        <v>6</v>
      </c>
      <c r="D1" t="s">
        <v>0</v>
      </c>
      <c r="E1" t="s">
        <v>1</v>
      </c>
    </row>
    <row r="2" spans="1:11" ht="15.75" thickBot="1" x14ac:dyDescent="0.3">
      <c r="G2" s="2" t="s">
        <v>8</v>
      </c>
      <c r="H2" s="11">
        <v>43466</v>
      </c>
      <c r="J2" s="3" t="s">
        <v>5</v>
      </c>
      <c r="K2" s="3" t="s">
        <v>7</v>
      </c>
    </row>
    <row r="3" spans="1:11" x14ac:dyDescent="0.25">
      <c r="A3" t="str">
        <f>IF($B3&lt;&gt;"X","","X"&amp;"_"&amp;COUNTIF($B$3:$B3,"X"))</f>
        <v/>
      </c>
      <c r="B3" t="str">
        <f>IFERROR(IF(AND($D3&gt;=$H$2,$D3&lt;=$H$3,$E3=$H$4),"X",""),"")</f>
        <v/>
      </c>
      <c r="C3">
        <v>123456</v>
      </c>
      <c r="D3" s="1">
        <v>43489</v>
      </c>
      <c r="E3" t="s">
        <v>2</v>
      </c>
      <c r="G3" s="2" t="s">
        <v>9</v>
      </c>
      <c r="H3" s="12">
        <v>43830</v>
      </c>
      <c r="J3" s="4">
        <f>COUNTIFS($D$3:$D$10,"&gt;="&amp;$H$2,$D$3:$D$10,"&lt;="&amp;$H$3,$E$3:$E$10,$H$4)</f>
        <v>3</v>
      </c>
      <c r="K3" s="5">
        <f>IFERROR(INDEX($A$3:$C$10,MATCH("X_"&amp;ROW()-2,$A$3:$A$10,0),3),"")</f>
        <v>7891266</v>
      </c>
    </row>
    <row r="4" spans="1:11" ht="15.75" thickBot="1" x14ac:dyDescent="0.3">
      <c r="A4" t="str">
        <f>IF($B4&lt;&gt;"X","","X"&amp;"_"&amp;COUNTIF($B$3:$B4,"X"))</f>
        <v>X_1</v>
      </c>
      <c r="B4" t="str">
        <f t="shared" ref="B4:B10" si="0">IFERROR(IF(AND($D4&gt;=$H$2,$D4&lt;=$H$3,$E4=$H$4),"X",""),"")</f>
        <v>X</v>
      </c>
      <c r="C4">
        <v>7891266</v>
      </c>
      <c r="D4" s="1">
        <v>43628</v>
      </c>
      <c r="E4" t="s">
        <v>3</v>
      </c>
      <c r="G4" s="2" t="s">
        <v>1</v>
      </c>
      <c r="H4" s="13" t="s">
        <v>3</v>
      </c>
      <c r="J4" s="6"/>
      <c r="K4" s="7">
        <f t="shared" ref="K4:K10" si="1">IFERROR(INDEX($A$3:$C$10,MATCH("X_"&amp;ROW()-2,$A$3:$A$10,0),3),"")</f>
        <v>15623</v>
      </c>
    </row>
    <row r="5" spans="1:11" x14ac:dyDescent="0.25">
      <c r="A5" t="str">
        <f>IF($B5&lt;&gt;"X","","X"&amp;"_"&amp;COUNTIF($B$3:$B5,"X"))</f>
        <v/>
      </c>
      <c r="B5" t="str">
        <f t="shared" si="0"/>
        <v/>
      </c>
      <c r="C5">
        <v>54695</v>
      </c>
      <c r="D5" s="1">
        <v>43289</v>
      </c>
      <c r="E5" t="s">
        <v>4</v>
      </c>
      <c r="J5" s="6"/>
      <c r="K5" s="7">
        <f t="shared" si="1"/>
        <v>425874</v>
      </c>
    </row>
    <row r="6" spans="1:11" x14ac:dyDescent="0.25">
      <c r="A6" t="str">
        <f>IF($B6&lt;&gt;"X","","X"&amp;"_"&amp;COUNTIF($B$3:$B6,"X"))</f>
        <v>X_2</v>
      </c>
      <c r="B6" t="str">
        <f t="shared" si="0"/>
        <v>X</v>
      </c>
      <c r="C6">
        <v>15623</v>
      </c>
      <c r="D6" s="1">
        <v>43766</v>
      </c>
      <c r="E6" t="s">
        <v>3</v>
      </c>
      <c r="J6" s="6"/>
      <c r="K6" s="8" t="str">
        <f t="shared" si="1"/>
        <v/>
      </c>
    </row>
    <row r="7" spans="1:11" x14ac:dyDescent="0.25">
      <c r="A7" t="str">
        <f>IF($B7&lt;&gt;"X","","X"&amp;"_"&amp;COUNTIF($B$3:$B7,"X"))</f>
        <v/>
      </c>
      <c r="B7" t="str">
        <f t="shared" si="0"/>
        <v/>
      </c>
      <c r="C7">
        <v>87956</v>
      </c>
      <c r="D7" s="1">
        <v>43466</v>
      </c>
      <c r="E7" t="s">
        <v>2</v>
      </c>
      <c r="J7" s="6"/>
      <c r="K7" s="8" t="str">
        <f t="shared" si="1"/>
        <v/>
      </c>
    </row>
    <row r="8" spans="1:11" x14ac:dyDescent="0.25">
      <c r="A8" t="str">
        <f>IF($B8&lt;&gt;"X","","X"&amp;"_"&amp;COUNTIF($B$3:$B8,"X"))</f>
        <v>X_3</v>
      </c>
      <c r="B8" t="str">
        <f t="shared" si="0"/>
        <v>X</v>
      </c>
      <c r="C8">
        <v>425874</v>
      </c>
      <c r="D8" s="1">
        <v>43827</v>
      </c>
      <c r="E8" t="s">
        <v>3</v>
      </c>
      <c r="J8" s="6"/>
      <c r="K8" s="8" t="str">
        <f t="shared" si="1"/>
        <v/>
      </c>
    </row>
    <row r="9" spans="1:11" x14ac:dyDescent="0.25">
      <c r="A9" t="str">
        <f>IF($B9&lt;&gt;"X","","X"&amp;"_"&amp;COUNTIF($B$3:$B9,"X"))</f>
        <v/>
      </c>
      <c r="B9" t="str">
        <f t="shared" si="0"/>
        <v/>
      </c>
      <c r="C9">
        <v>1245896</v>
      </c>
      <c r="D9" s="1">
        <v>42475</v>
      </c>
      <c r="E9" t="s">
        <v>3</v>
      </c>
      <c r="J9" s="6"/>
      <c r="K9" s="8" t="str">
        <f t="shared" si="1"/>
        <v/>
      </c>
    </row>
    <row r="10" spans="1:11" ht="15.75" thickBot="1" x14ac:dyDescent="0.3">
      <c r="A10" t="str">
        <f>IF($B10&lt;&gt;"X","","X"&amp;"_"&amp;COUNTIF($B$3:$B10,"X"))</f>
        <v/>
      </c>
      <c r="B10" t="str">
        <f t="shared" si="0"/>
        <v/>
      </c>
      <c r="C10">
        <v>128</v>
      </c>
      <c r="D10" s="1">
        <v>41133</v>
      </c>
      <c r="E10" t="s">
        <v>2</v>
      </c>
      <c r="J10" s="9"/>
      <c r="K10" s="10" t="str">
        <f t="shared" si="1"/>
        <v/>
      </c>
    </row>
  </sheetData>
  <dataValidations count="1">
    <dataValidation type="list" allowBlank="1" showInputMessage="1" showErrorMessage="1" sqref="H4" xr:uid="{40355CE4-AE59-4A25-8DC7-F19E2FB23317}">
      <formula1>"Incomplet,En cours,Réalisé"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 Arnaud</dc:creator>
  <cp:lastModifiedBy>David Legrand</cp:lastModifiedBy>
  <dcterms:created xsi:type="dcterms:W3CDTF">2020-01-23T09:43:43Z</dcterms:created>
  <dcterms:modified xsi:type="dcterms:W3CDTF">2020-01-28T14:03:00Z</dcterms:modified>
</cp:coreProperties>
</file>