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9440" windowHeight="11760" tabRatio="500" activeTab="2"/>
  </bookViews>
  <sheets>
    <sheet name="PlanningAct" sheetId="1" r:id="rId1"/>
    <sheet name="PlanningNom" sheetId="2" r:id="rId2"/>
    <sheet name="PlanningCong" sheetId="4" r:id="rId3"/>
    <sheet name="BD" sheetId="3" r:id="rId4"/>
  </sheets>
  <definedNames>
    <definedName name="Activité">PlanningAct!$C$4:$R$4</definedName>
    <definedName name="Date">PlanningAct!$A$5:$A$97</definedName>
    <definedName name="Equipe1_YB">BD!$B$5:$B$16</definedName>
    <definedName name="Equipe2_NZ">BD!$C$5:$C$14</definedName>
    <definedName name="Equipe3_DB">BD!$D$5:$D$17</definedName>
    <definedName name="Equipe4_KB">BD!$E$5:$E$18</definedName>
    <definedName name="Equipe5_OD_CB">BD!$F$5:$F$23</definedName>
    <definedName name="Equipes">BD!$B$4:$F$4</definedName>
    <definedName name="ListeDispo">PlanningAct!$T$2:$T$15</definedName>
    <definedName name="ListeNoms">PlanningAct!$S$5:$S$18</definedName>
    <definedName name="Planning">PlanningAct!$C$5:$R$97</definedName>
    <definedName name="RaisonsAbs">BD!$J$5:$J$27</definedName>
    <definedName name="Z_0F295A74_994F_47E2_8313_599D765697FE_.wvu.Cols" localSheetId="2" hidden="1">PlanningCong!#REF!,PlanningCong!#REF!,PlanningCong!#REF!</definedName>
    <definedName name="Z_0F295A74_994F_47E2_8313_599D765697FE_.wvu.PrintArea" localSheetId="2" hidden="1">PlanningCong!$D$1:$AZ$81</definedName>
    <definedName name="Z_0F295A74_994F_47E2_8313_599D765697FE_.wvu.PrintTitles" localSheetId="2" hidden="1">PlanningCong!$B:$C</definedName>
    <definedName name="Z_0F295A74_994F_47E2_8313_599D765697FE_.wvu.Rows" localSheetId="2" hidden="1">PlanningCong!$75:$75</definedName>
    <definedName name="Z_C76718FD_0212_40A0_BAC4_50E42EE9FCE5_.wvu.Cols" localSheetId="2" hidden="1">PlanningCong!#REF!,PlanningCong!#REF!,PlanningCong!#REF!</definedName>
    <definedName name="Z_C76718FD_0212_40A0_BAC4_50E42EE9FCE5_.wvu.PrintArea" localSheetId="2" hidden="1">PlanningCong!$O$1:$AZ$81</definedName>
    <definedName name="Z_C76718FD_0212_40A0_BAC4_50E42EE9FCE5_.wvu.PrintTitles" localSheetId="2" hidden="1">PlanningCong!$B:$C</definedName>
    <definedName name="Z_C76718FD_0212_40A0_BAC4_50E42EE9FCE5_.wvu.Rows" localSheetId="2" hidden="1">PlanningCong!$75:$75</definedName>
    <definedName name="Z_E2E3909D_9B00_4D06_B8E0_4A448924889F_.wvu.PrintArea" localSheetId="2" hidden="1">PlanningCong!$A$1:$AM$82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5" i="1"/>
  <c r="BV5" i="4"/>
  <c r="BW5" i="4" s="1"/>
  <c r="AM5" i="4"/>
  <c r="AM6" i="4" s="1"/>
  <c r="D5" i="4"/>
  <c r="D6" i="4" s="1"/>
  <c r="O4" i="4"/>
  <c r="V4" i="4" s="1"/>
  <c r="AC4" i="4" s="1"/>
  <c r="AJ4" i="4" s="1"/>
  <c r="AQ4" i="4" s="1"/>
  <c r="AX4" i="4" s="1"/>
  <c r="BE4" i="4" s="1"/>
  <c r="BL4" i="4" s="1"/>
  <c r="BS4" i="4" s="1"/>
  <c r="BZ4" i="4" s="1"/>
  <c r="CG4" i="4" s="1"/>
  <c r="CN4" i="4" s="1"/>
  <c r="CU4" i="4" s="1"/>
  <c r="DB4" i="4" s="1"/>
  <c r="BX5" i="4" l="1"/>
  <c r="BX6" i="4" s="1"/>
  <c r="BW6" i="4"/>
  <c r="BV6" i="4"/>
  <c r="E5" i="4"/>
  <c r="E6" i="4"/>
  <c r="F5" i="4"/>
  <c r="AN5" i="4"/>
  <c r="B6" i="2" a="1"/>
  <c r="B1" i="2"/>
  <c r="B2" i="2"/>
  <c r="D4" i="2"/>
  <c r="G4" i="2"/>
  <c r="J4" i="2"/>
  <c r="M4" i="2"/>
  <c r="P4" i="2"/>
  <c r="S4" i="2"/>
  <c r="V4" i="2"/>
  <c r="Y4" i="2"/>
  <c r="AB4" i="2"/>
  <c r="AE4" i="2"/>
  <c r="AH4" i="2"/>
  <c r="AK4" i="2"/>
  <c r="AN4" i="2"/>
  <c r="AQ4" i="2"/>
  <c r="AT4" i="2"/>
  <c r="AW4" i="2"/>
  <c r="AZ4" i="2"/>
  <c r="BC4" i="2"/>
  <c r="BF4" i="2"/>
  <c r="BI4" i="2"/>
  <c r="BL4" i="2"/>
  <c r="BO4" i="2"/>
  <c r="BR4" i="2"/>
  <c r="BU4" i="2"/>
  <c r="BX4" i="2"/>
  <c r="CA4" i="2"/>
  <c r="CD4" i="2"/>
  <c r="CG4" i="2"/>
  <c r="CJ4" i="2"/>
  <c r="B4" i="2"/>
  <c r="E4" i="2"/>
  <c r="H4" i="2"/>
  <c r="K4" i="2"/>
  <c r="N4" i="2"/>
  <c r="Q4" i="2"/>
  <c r="T4" i="2"/>
  <c r="W4" i="2"/>
  <c r="Z4" i="2"/>
  <c r="AC4" i="2"/>
  <c r="AF4" i="2"/>
  <c r="AI4" i="2"/>
  <c r="AL4" i="2"/>
  <c r="AO4" i="2"/>
  <c r="AR4" i="2"/>
  <c r="AU4" i="2"/>
  <c r="AX4" i="2"/>
  <c r="BA4" i="2"/>
  <c r="BD4" i="2"/>
  <c r="BG4" i="2"/>
  <c r="BJ4" i="2"/>
  <c r="BM4" i="2"/>
  <c r="BP4" i="2"/>
  <c r="BS4" i="2"/>
  <c r="BV4" i="2"/>
  <c r="BY4" i="2"/>
  <c r="CB4" i="2"/>
  <c r="CE4" i="2"/>
  <c r="CH4" i="2"/>
  <c r="CK4" i="2"/>
  <c r="C4" i="2"/>
  <c r="F4" i="2"/>
  <c r="I4" i="2"/>
  <c r="L4" i="2"/>
  <c r="O4" i="2"/>
  <c r="R4" i="2"/>
  <c r="U4" i="2"/>
  <c r="X4" i="2"/>
  <c r="AA4" i="2"/>
  <c r="AD4" i="2"/>
  <c r="AG4" i="2"/>
  <c r="AJ4" i="2"/>
  <c r="AM4" i="2"/>
  <c r="AP4" i="2"/>
  <c r="AS4" i="2"/>
  <c r="AV4" i="2"/>
  <c r="AY4" i="2"/>
  <c r="BB4" i="2"/>
  <c r="BE4" i="2"/>
  <c r="BH4" i="2"/>
  <c r="BK4" i="2"/>
  <c r="BN4" i="2"/>
  <c r="BQ4" i="2"/>
  <c r="BT4" i="2"/>
  <c r="BW4" i="2"/>
  <c r="BZ4" i="2"/>
  <c r="CC4" i="2"/>
  <c r="CF4" i="2"/>
  <c r="CI4" i="2"/>
  <c r="CL4" i="2"/>
  <c r="CM4" i="2"/>
  <c r="CN4" i="2"/>
  <c r="CO4" i="2"/>
  <c r="CP4" i="2"/>
  <c r="A5" i="1"/>
  <c r="A8" i="1"/>
  <c r="A11" i="1"/>
  <c r="A14" i="1"/>
  <c r="A17" i="1"/>
  <c r="A20" i="1"/>
  <c r="A23" i="1"/>
  <c r="A26" i="1"/>
  <c r="A29" i="1"/>
  <c r="A32" i="1"/>
  <c r="A35" i="1"/>
  <c r="A38" i="1"/>
  <c r="A41" i="1"/>
  <c r="A44" i="1"/>
  <c r="A47" i="1"/>
  <c r="A50" i="1"/>
  <c r="A53" i="1"/>
  <c r="A56" i="1"/>
  <c r="A59" i="1"/>
  <c r="A62" i="1"/>
  <c r="A65" i="1"/>
  <c r="A68" i="1"/>
  <c r="A71" i="1"/>
  <c r="A74" i="1"/>
  <c r="A77" i="1"/>
  <c r="A80" i="1"/>
  <c r="A83" i="1"/>
  <c r="A86" i="1"/>
  <c r="A6" i="1"/>
  <c r="A9" i="1"/>
  <c r="A12" i="1"/>
  <c r="A15" i="1"/>
  <c r="A18" i="1"/>
  <c r="A21" i="1"/>
  <c r="A24" i="1"/>
  <c r="A27" i="1"/>
  <c r="A30" i="1"/>
  <c r="A33" i="1"/>
  <c r="A36" i="1"/>
  <c r="A39" i="1"/>
  <c r="A42" i="1"/>
  <c r="A45" i="1"/>
  <c r="A48" i="1"/>
  <c r="A51" i="1"/>
  <c r="A54" i="1"/>
  <c r="A57" i="1"/>
  <c r="A60" i="1"/>
  <c r="A63" i="1"/>
  <c r="A66" i="1"/>
  <c r="A69" i="1"/>
  <c r="A72" i="1"/>
  <c r="A75" i="1"/>
  <c r="A78" i="1"/>
  <c r="A81" i="1"/>
  <c r="A84" i="1"/>
  <c r="A87" i="1"/>
  <c r="A7" i="1"/>
  <c r="A10" i="1"/>
  <c r="A13" i="1"/>
  <c r="A16" i="1"/>
  <c r="A19" i="1"/>
  <c r="A22" i="1"/>
  <c r="A25" i="1"/>
  <c r="A28" i="1"/>
  <c r="A31" i="1"/>
  <c r="A34" i="1"/>
  <c r="A37" i="1"/>
  <c r="A40" i="1"/>
  <c r="A43" i="1"/>
  <c r="A46" i="1"/>
  <c r="A49" i="1"/>
  <c r="A52" i="1"/>
  <c r="A55" i="1"/>
  <c r="A58" i="1"/>
  <c r="A61" i="1"/>
  <c r="A64" i="1"/>
  <c r="A67" i="1"/>
  <c r="A70" i="1"/>
  <c r="A73" i="1"/>
  <c r="A76" i="1"/>
  <c r="A79" i="1"/>
  <c r="A82" i="1"/>
  <c r="A85" i="1"/>
  <c r="A88" i="1"/>
  <c r="A89" i="1"/>
  <c r="A90" i="1"/>
  <c r="A91" i="1"/>
  <c r="A92" i="1"/>
  <c r="A93" i="1"/>
  <c r="A94" i="1"/>
  <c r="A95" i="1"/>
  <c r="A96" i="1"/>
  <c r="A97" i="1"/>
  <c r="P6" i="2" l="1"/>
  <c r="AZ6" i="2"/>
  <c r="BM8" i="2"/>
  <c r="AX10" i="2"/>
  <c r="BW11" i="2"/>
  <c r="AF12" i="2"/>
  <c r="CD12" i="2"/>
  <c r="AO13" i="2"/>
  <c r="CL13" i="2"/>
  <c r="AN14" i="2"/>
  <c r="CA14" i="2"/>
  <c r="W15" i="2"/>
  <c r="BI15" i="2"/>
  <c r="D16" i="2"/>
  <c r="AF16" i="2"/>
  <c r="BH16" i="2"/>
  <c r="CK16" i="2"/>
  <c r="X17" i="2"/>
  <c r="AZ17" i="2"/>
  <c r="CC17" i="2"/>
  <c r="P18" i="2"/>
  <c r="AR18" i="2"/>
  <c r="BV18" i="2"/>
  <c r="B19" i="2"/>
  <c r="O19" i="2"/>
  <c r="AD19" i="2"/>
  <c r="AS19" i="2"/>
  <c r="BF19" i="2"/>
  <c r="BU19" i="2"/>
  <c r="CI19" i="2"/>
  <c r="H20" i="2"/>
  <c r="V20" i="2"/>
  <c r="AK20" i="2"/>
  <c r="AX20" i="2"/>
  <c r="BM20" i="2"/>
  <c r="CB20" i="2"/>
  <c r="CO20" i="2"/>
  <c r="O21" i="2"/>
  <c r="AC21" i="2"/>
  <c r="AQ21" i="2"/>
  <c r="BE21" i="2"/>
  <c r="BT21" i="2"/>
  <c r="CG21" i="2"/>
  <c r="H7" i="2"/>
  <c r="U9" i="2"/>
  <c r="CO10" i="2"/>
  <c r="CG11" i="2"/>
  <c r="AQ12" i="2"/>
  <c r="C13" i="2"/>
  <c r="BA13" i="2"/>
  <c r="I14" i="2"/>
  <c r="AY14" i="2"/>
  <c r="CJ14" i="2"/>
  <c r="AG15" i="2"/>
  <c r="BS15" i="2"/>
  <c r="J16" i="2"/>
  <c r="AL16" i="2"/>
  <c r="BP16" i="2"/>
  <c r="C17" i="2"/>
  <c r="AE17" i="2"/>
  <c r="BH17" i="2"/>
  <c r="CJ17" i="2"/>
  <c r="W18" i="2"/>
  <c r="AZ18" i="2"/>
  <c r="CB18" i="2"/>
  <c r="G19" i="2"/>
  <c r="U19" i="2"/>
  <c r="AI19" i="2"/>
  <c r="AX19" i="2"/>
  <c r="BK19" i="2"/>
  <c r="BZ19" i="2"/>
  <c r="CO19" i="2"/>
  <c r="M20" i="2"/>
  <c r="AB20" i="2"/>
  <c r="AP20" i="2"/>
  <c r="BD20" i="2"/>
  <c r="BR20" i="2"/>
  <c r="CG20" i="2"/>
  <c r="E21" i="2"/>
  <c r="T21" i="2"/>
  <c r="AI21" i="2"/>
  <c r="AV21" i="2"/>
  <c r="BK21" i="2"/>
  <c r="BY21" i="2"/>
  <c r="CM21" i="2"/>
  <c r="BF7" i="2"/>
  <c r="BQ21" i="2"/>
  <c r="AO21" i="2"/>
  <c r="M21" i="2"/>
  <c r="BY20" i="2"/>
  <c r="AW20" i="2"/>
  <c r="U20" i="2"/>
  <c r="CG19" i="2"/>
  <c r="BE19" i="2"/>
  <c r="AC19" i="2"/>
  <c r="CN18" i="2"/>
  <c r="AL18" i="2"/>
  <c r="BU17" i="2"/>
  <c r="Q17" i="2"/>
  <c r="BA16" i="2"/>
  <c r="CK15" i="2"/>
  <c r="O15" i="2"/>
  <c r="AE14" i="2"/>
  <c r="Z13" i="2"/>
  <c r="S12" i="2"/>
  <c r="R10" i="2"/>
  <c r="CO21" i="2"/>
  <c r="BL21" i="2"/>
  <c r="AJ21" i="2"/>
  <c r="H21" i="2"/>
  <c r="BT20" i="2"/>
  <c r="AR20" i="2"/>
  <c r="P20" i="2"/>
  <c r="CA19" i="2"/>
  <c r="AY19" i="2"/>
  <c r="W19" i="2"/>
  <c r="CI18" i="2"/>
  <c r="AE18" i="2"/>
  <c r="BO17" i="2"/>
  <c r="I17" i="2"/>
  <c r="AT16" i="2"/>
  <c r="CC15" i="2"/>
  <c r="E15" i="2"/>
  <c r="W14" i="2"/>
  <c r="N13" i="2"/>
  <c r="F12" i="2"/>
  <c r="BV9" i="2"/>
  <c r="CF21" i="2"/>
  <c r="BD21" i="2"/>
  <c r="AA21" i="2"/>
  <c r="CN20" i="2"/>
  <c r="BL20" i="2"/>
  <c r="AH20" i="2"/>
  <c r="F20" i="2"/>
  <c r="BS19" i="2"/>
  <c r="AP19" i="2"/>
  <c r="N19" i="2"/>
  <c r="BN18" i="2"/>
  <c r="J18" i="2"/>
  <c r="AS17" i="2"/>
  <c r="CC16" i="2"/>
  <c r="Y16" i="2"/>
  <c r="BA15" i="2"/>
  <c r="BP14" i="2"/>
  <c r="BZ13" i="2"/>
  <c r="BR12" i="2"/>
  <c r="BA11" i="2"/>
  <c r="V8" i="2"/>
  <c r="CA21" i="2"/>
  <c r="AY21" i="2"/>
  <c r="U21" i="2"/>
  <c r="CH20" i="2"/>
  <c r="BF20" i="2"/>
  <c r="AC20" i="2"/>
  <c r="CP19" i="2"/>
  <c r="BN19" i="2"/>
  <c r="AK19" i="2"/>
  <c r="I19" i="2"/>
  <c r="BG18" i="2"/>
  <c r="B18" i="2"/>
  <c r="AM17" i="2"/>
  <c r="BV16" i="2"/>
  <c r="Q16" i="2"/>
  <c r="AQ15" i="2"/>
  <c r="BH14" i="2"/>
  <c r="BK13" i="2"/>
  <c r="BD12" i="2"/>
  <c r="AI11" i="2"/>
  <c r="CH18" i="2"/>
  <c r="BM17" i="2"/>
  <c r="CK21" i="2"/>
  <c r="CE21" i="2"/>
  <c r="BW21" i="2"/>
  <c r="BP21" i="2"/>
  <c r="BI21" i="2"/>
  <c r="BA21" i="2"/>
  <c r="AU21" i="2"/>
  <c r="AN21" i="2"/>
  <c r="AF21" i="2"/>
  <c r="Y21" i="2"/>
  <c r="S21" i="2"/>
  <c r="K21" i="2"/>
  <c r="D21" i="2"/>
  <c r="CL20" i="2"/>
  <c r="CD20" i="2"/>
  <c r="BX20" i="2"/>
  <c r="BQ20" i="2"/>
  <c r="BI20" i="2"/>
  <c r="BB20" i="2"/>
  <c r="AV20" i="2"/>
  <c r="AN20" i="2"/>
  <c r="AG20" i="2"/>
  <c r="Z20" i="2"/>
  <c r="R20" i="2"/>
  <c r="L20" i="2"/>
  <c r="E20" i="2"/>
  <c r="CL19" i="2"/>
  <c r="CE19" i="2"/>
  <c r="BY19" i="2"/>
  <c r="BQ19" i="2"/>
  <c r="BJ19" i="2"/>
  <c r="BC19" i="2"/>
  <c r="AU19" i="2"/>
  <c r="AO19" i="2"/>
  <c r="AH19" i="2"/>
  <c r="Z19" i="2"/>
  <c r="S19" i="2"/>
  <c r="M19" i="2"/>
  <c r="E19" i="2"/>
  <c r="CM18" i="2"/>
  <c r="CF18" i="2"/>
  <c r="BX18" i="2"/>
  <c r="BR18" i="2"/>
  <c r="BK18" i="2"/>
  <c r="BC18" i="2"/>
  <c r="AV18" i="2"/>
  <c r="AP18" i="2"/>
  <c r="AH18" i="2"/>
  <c r="AA18" i="2"/>
  <c r="T18" i="2"/>
  <c r="L18" i="2"/>
  <c r="F18" i="2"/>
  <c r="CN17" i="2"/>
  <c r="CF17" i="2"/>
  <c r="BY17" i="2"/>
  <c r="BS17" i="2"/>
  <c r="BK17" i="2"/>
  <c r="BD17" i="2"/>
  <c r="AW17" i="2"/>
  <c r="AO17" i="2"/>
  <c r="AI17" i="2"/>
  <c r="AB17" i="2"/>
  <c r="T17" i="2"/>
  <c r="M17" i="2"/>
  <c r="G17" i="2"/>
  <c r="CN16" i="2"/>
  <c r="CG16" i="2"/>
  <c r="BZ16" i="2"/>
  <c r="BR16" i="2"/>
  <c r="BL16" i="2"/>
  <c r="BE16" i="2"/>
  <c r="AW16" i="2"/>
  <c r="AJ16" i="2"/>
  <c r="AB16" i="2"/>
  <c r="U16" i="2"/>
  <c r="N16" i="2"/>
  <c r="F16" i="2"/>
  <c r="CO15" i="2"/>
  <c r="CH15" i="2"/>
  <c r="BW15" i="2"/>
  <c r="BN15" i="2"/>
  <c r="BF15" i="2"/>
  <c r="AU15" i="2"/>
  <c r="AL15" i="2"/>
  <c r="AC15" i="2"/>
  <c r="R15" i="2"/>
  <c r="J15" i="2"/>
  <c r="CP14" i="2"/>
  <c r="CE14" i="2"/>
  <c r="BV14" i="2"/>
  <c r="BN14" i="2"/>
  <c r="BC14" i="2"/>
  <c r="AT14" i="2"/>
  <c r="AJ14" i="2"/>
  <c r="Z14" i="2"/>
  <c r="Q14" i="2"/>
  <c r="D14" i="2"/>
  <c r="CE13" i="2"/>
  <c r="BR13" i="2"/>
  <c r="BG13" i="2"/>
  <c r="AT13" i="2"/>
  <c r="AG13" i="2"/>
  <c r="U13" i="2"/>
  <c r="F13" i="2"/>
  <c r="CJ12" i="2"/>
  <c r="BX12" i="2"/>
  <c r="BJ12" i="2"/>
  <c r="AX12" i="2"/>
  <c r="AM12" i="2"/>
  <c r="X12" i="2"/>
  <c r="L12" i="2"/>
  <c r="CO11" i="2"/>
  <c r="CA11" i="2"/>
  <c r="BL11" i="2"/>
  <c r="AS11" i="2"/>
  <c r="P11" i="2"/>
  <c r="BT10" i="2"/>
  <c r="AN10" i="2"/>
  <c r="CL9" i="2"/>
  <c r="AX9" i="2"/>
  <c r="CO8" i="2"/>
  <c r="AK8" i="2"/>
  <c r="CI7" i="2"/>
  <c r="AJ7" i="2"/>
  <c r="BU6" i="2"/>
  <c r="W6" i="2"/>
  <c r="CJ21" i="2"/>
  <c r="CB21" i="2"/>
  <c r="BU21" i="2"/>
  <c r="BO21" i="2"/>
  <c r="BG21" i="2"/>
  <c r="AZ21" i="2"/>
  <c r="AS21" i="2"/>
  <c r="AK21" i="2"/>
  <c r="AE21" i="2"/>
  <c r="X21" i="2"/>
  <c r="P21" i="2"/>
  <c r="I21" i="2"/>
  <c r="C21" i="2"/>
  <c r="CJ20" i="2"/>
  <c r="CC20" i="2"/>
  <c r="BV20" i="2"/>
  <c r="BN20" i="2"/>
  <c r="BH20" i="2"/>
  <c r="BA20" i="2"/>
  <c r="AS20" i="2"/>
  <c r="AL20" i="2"/>
  <c r="AF20" i="2"/>
  <c r="X20" i="2"/>
  <c r="Q20" i="2"/>
  <c r="J20" i="2"/>
  <c r="B20" i="2"/>
  <c r="CK19" i="2"/>
  <c r="CD19" i="2"/>
  <c r="BV19" i="2"/>
  <c r="BO19" i="2"/>
  <c r="BI19" i="2"/>
  <c r="BA19" i="2"/>
  <c r="AT19" i="2"/>
  <c r="AM19" i="2"/>
  <c r="AE19" i="2"/>
  <c r="Y19" i="2"/>
  <c r="R19" i="2"/>
  <c r="J19" i="2"/>
  <c r="C19" i="2"/>
  <c r="CL18" i="2"/>
  <c r="CD18" i="2"/>
  <c r="BW18" i="2"/>
  <c r="BP18" i="2"/>
  <c r="BH18" i="2"/>
  <c r="BB18" i="2"/>
  <c r="AU18" i="2"/>
  <c r="AM18" i="2"/>
  <c r="AF18" i="2"/>
  <c r="Z18" i="2"/>
  <c r="R18" i="2"/>
  <c r="K18" i="2"/>
  <c r="D18" i="2"/>
  <c r="CK17" i="2"/>
  <c r="CE17" i="2"/>
  <c r="BX17" i="2"/>
  <c r="BP17" i="2"/>
  <c r="BI17" i="2"/>
  <c r="BC17" i="2"/>
  <c r="AU17" i="2"/>
  <c r="AN17" i="2"/>
  <c r="AG17" i="2"/>
  <c r="Y17" i="2"/>
  <c r="S17" i="2"/>
  <c r="L17" i="2"/>
  <c r="D17" i="2"/>
  <c r="CL16" i="2"/>
  <c r="CF16" i="2"/>
  <c r="BX16" i="2"/>
  <c r="BQ16" i="2"/>
  <c r="BJ16" i="2"/>
  <c r="BB16" i="2"/>
  <c r="AV16" i="2"/>
  <c r="AO16" i="2"/>
  <c r="AG16" i="2"/>
  <c r="Z16" i="2"/>
  <c r="T16" i="2"/>
  <c r="L16" i="2"/>
  <c r="E16" i="2"/>
  <c r="CM15" i="2"/>
  <c r="CD15" i="2"/>
  <c r="BV15" i="2"/>
  <c r="BM15" i="2"/>
  <c r="BB15" i="2"/>
  <c r="AS15" i="2"/>
  <c r="AK15" i="2"/>
  <c r="Z15" i="2"/>
  <c r="Q15" i="2"/>
  <c r="G15" i="2"/>
  <c r="CL14" i="2"/>
  <c r="CD14" i="2"/>
  <c r="BT14" i="2"/>
  <c r="BJ14" i="2"/>
  <c r="AZ14" i="2"/>
  <c r="AR14" i="2"/>
  <c r="AH14" i="2"/>
  <c r="X14" i="2"/>
  <c r="M14" i="2"/>
  <c r="CM13" i="2"/>
  <c r="CC13" i="2"/>
  <c r="BQ13" i="2"/>
  <c r="BB13" i="2"/>
  <c r="AP13" i="2"/>
  <c r="AE13" i="2"/>
  <c r="Q13" i="2"/>
  <c r="E13" i="2"/>
  <c r="CH12" i="2"/>
  <c r="BS12" i="2"/>
  <c r="BH12" i="2"/>
  <c r="AV12" i="2"/>
  <c r="AH12" i="2"/>
  <c r="V12" i="2"/>
  <c r="K12" i="2"/>
  <c r="CK11" i="2"/>
  <c r="BY11" i="2"/>
  <c r="BG11" i="2"/>
  <c r="AK11" i="2"/>
  <c r="K11" i="2"/>
  <c r="BN10" i="2"/>
  <c r="X10" i="2"/>
  <c r="CA9" i="2"/>
  <c r="AP9" i="2"/>
  <c r="CA8" i="2"/>
  <c r="AC8" i="2"/>
  <c r="BT7" i="2"/>
  <c r="O7" i="2"/>
  <c r="BM6" i="2"/>
  <c r="D6" i="2"/>
  <c r="I6" i="2"/>
  <c r="AE6" i="2"/>
  <c r="BG6" i="2"/>
  <c r="CI6" i="2"/>
  <c r="W7" i="2"/>
  <c r="AY7" i="2"/>
  <c r="CA7" i="2"/>
  <c r="O8" i="2"/>
  <c r="AQ8" i="2"/>
  <c r="BS8" i="2"/>
  <c r="H9" i="2"/>
  <c r="AJ9" i="2"/>
  <c r="BK9" i="2"/>
  <c r="CG9" i="2"/>
  <c r="M10" i="2"/>
  <c r="AH10" i="2"/>
  <c r="BD10" i="2"/>
  <c r="BY10" i="2"/>
  <c r="E11" i="2"/>
  <c r="AA11" i="2"/>
  <c r="AN11" i="2"/>
  <c r="AY11" i="2"/>
  <c r="BI11" i="2"/>
  <c r="BT11" i="2"/>
  <c r="CB11" i="2"/>
  <c r="CJ11" i="2"/>
  <c r="B12" i="2"/>
  <c r="H12" i="2"/>
  <c r="P12" i="2"/>
  <c r="W12" i="2"/>
  <c r="AD12" i="2"/>
  <c r="AL12" i="2"/>
  <c r="AR12" i="2"/>
  <c r="AY12" i="2"/>
  <c r="BG12" i="2"/>
  <c r="BN12" i="2"/>
  <c r="BT12" i="2"/>
  <c r="CB12" i="2"/>
  <c r="CI12" i="2"/>
  <c r="CP12" i="2"/>
  <c r="I13" i="2"/>
  <c r="O13" i="2"/>
  <c r="V13" i="2"/>
  <c r="AD13" i="2"/>
  <c r="AK13" i="2"/>
  <c r="AQ13" i="2"/>
  <c r="AY13" i="2"/>
  <c r="BF13" i="2"/>
  <c r="BM13" i="2"/>
  <c r="BU13" i="2"/>
  <c r="CA13" i="2"/>
  <c r="CH13" i="2"/>
  <c r="CP13" i="2"/>
  <c r="H14" i="2"/>
  <c r="N14" i="2"/>
  <c r="V14" i="2"/>
  <c r="AA14" i="2"/>
  <c r="AF14" i="2"/>
  <c r="AL14" i="2"/>
  <c r="AQ14" i="2"/>
  <c r="AV14" i="2"/>
  <c r="BB14" i="2"/>
  <c r="BG14" i="2"/>
  <c r="BL14" i="2"/>
  <c r="BR14" i="2"/>
  <c r="BW14" i="2"/>
  <c r="CB14" i="2"/>
  <c r="CH14" i="2"/>
  <c r="CM14" i="2"/>
  <c r="C15" i="2"/>
  <c r="I15" i="2"/>
  <c r="N15" i="2"/>
  <c r="S15" i="2"/>
  <c r="Y15" i="2"/>
  <c r="AD15" i="2"/>
  <c r="AI15" i="2"/>
  <c r="AO15" i="2"/>
  <c r="AT15" i="2"/>
  <c r="AY15" i="2"/>
  <c r="BE15" i="2"/>
  <c r="BJ15" i="2"/>
  <c r="BO15" i="2"/>
  <c r="BU15" i="2"/>
  <c r="BZ15" i="2"/>
  <c r="CE15" i="2"/>
  <c r="L6" i="2"/>
  <c r="AR6" i="2"/>
  <c r="CB6" i="2"/>
  <c r="AD7" i="2"/>
  <c r="BN7" i="2"/>
  <c r="G8" i="2"/>
  <c r="AX8" i="2"/>
  <c r="CH8" i="2"/>
  <c r="AC9" i="2"/>
  <c r="BQ9" i="2"/>
  <c r="B10" i="2"/>
  <c r="AC10" i="2"/>
  <c r="BI10" i="2"/>
  <c r="CJ10" i="2"/>
  <c r="U11" i="2"/>
  <c r="AQ11" i="2"/>
  <c r="BD11" i="2"/>
  <c r="BQ11" i="2"/>
  <c r="CE11" i="2"/>
  <c r="CM11" i="2"/>
  <c r="G12" i="2"/>
  <c r="R12" i="2"/>
  <c r="AA12" i="2"/>
  <c r="AI12" i="2"/>
  <c r="AT12" i="2"/>
  <c r="BC12" i="2"/>
  <c r="BL12" i="2"/>
  <c r="BW12" i="2"/>
  <c r="CE12" i="2"/>
  <c r="CN12" i="2"/>
  <c r="J13" i="2"/>
  <c r="S13" i="2"/>
  <c r="AA13" i="2"/>
  <c r="AL13" i="2"/>
  <c r="AU13" i="2"/>
  <c r="BE13" i="2"/>
  <c r="BO13" i="2"/>
  <c r="BW13" i="2"/>
  <c r="CG13" i="2"/>
  <c r="B14" i="2"/>
  <c r="L14" i="2"/>
  <c r="T14" i="2"/>
  <c r="AB14" i="2"/>
  <c r="AI14" i="2"/>
  <c r="AP14" i="2"/>
  <c r="AX14" i="2"/>
  <c r="BD14" i="2"/>
  <c r="BK14" i="2"/>
  <c r="BS14" i="2"/>
  <c r="BZ14" i="2"/>
  <c r="CF14" i="2"/>
  <c r="CN14" i="2"/>
  <c r="F15" i="2"/>
  <c r="M15" i="2"/>
  <c r="U15" i="2"/>
  <c r="AA15" i="2"/>
  <c r="AH15" i="2"/>
  <c r="AP15" i="2"/>
  <c r="AW15" i="2"/>
  <c r="BC15" i="2"/>
  <c r="BK15" i="2"/>
  <c r="BR15" i="2"/>
  <c r="BY15" i="2"/>
  <c r="CG15" i="2"/>
  <c r="CL15" i="2"/>
  <c r="B16" i="2"/>
  <c r="H16" i="2"/>
  <c r="M16" i="2"/>
  <c r="R16" i="2"/>
  <c r="X16" i="2"/>
  <c r="AC16" i="2"/>
  <c r="AH16" i="2"/>
  <c r="AN16" i="2"/>
  <c r="AS16" i="2"/>
  <c r="AX16" i="2"/>
  <c r="BD16" i="2"/>
  <c r="BI16" i="2"/>
  <c r="BN16" i="2"/>
  <c r="BT16" i="2"/>
  <c r="BY16" i="2"/>
  <c r="CD16" i="2"/>
  <c r="CJ16" i="2"/>
  <c r="CO16" i="2"/>
  <c r="E17" i="2"/>
  <c r="K17" i="2"/>
  <c r="P17" i="2"/>
  <c r="U17" i="2"/>
  <c r="AA17" i="2"/>
  <c r="AF17" i="2"/>
  <c r="AK17" i="2"/>
  <c r="AQ17" i="2"/>
  <c r="AV17" i="2"/>
  <c r="BA17" i="2"/>
  <c r="BG17" i="2"/>
  <c r="BL17" i="2"/>
  <c r="BQ17" i="2"/>
  <c r="BW17" i="2"/>
  <c r="CB17" i="2"/>
  <c r="CG17" i="2"/>
  <c r="CM17" i="2"/>
  <c r="C18" i="2"/>
  <c r="H18" i="2"/>
  <c r="N18" i="2"/>
  <c r="S18" i="2"/>
  <c r="X18" i="2"/>
  <c r="AD18" i="2"/>
  <c r="AI18" i="2"/>
  <c r="AN18" i="2"/>
  <c r="AT18" i="2"/>
  <c r="AY18" i="2"/>
  <c r="BD18" i="2"/>
  <c r="BJ18" i="2"/>
  <c r="BO18" i="2"/>
  <c r="BT18" i="2"/>
  <c r="BZ18" i="2"/>
  <c r="CE18" i="2"/>
  <c r="CJ18" i="2"/>
  <c r="CP18" i="2"/>
  <c r="F19" i="2"/>
  <c r="K19" i="2"/>
  <c r="Q19" i="2"/>
  <c r="V19" i="2"/>
  <c r="AA19" i="2"/>
  <c r="AG19" i="2"/>
  <c r="AL19" i="2"/>
  <c r="AQ19" i="2"/>
  <c r="AW19" i="2"/>
  <c r="BB19" i="2"/>
  <c r="BG19" i="2"/>
  <c r="BM19" i="2"/>
  <c r="BR19" i="2"/>
  <c r="BW19" i="2"/>
  <c r="CC19" i="2"/>
  <c r="CH19" i="2"/>
  <c r="CM19" i="2"/>
  <c r="D20" i="2"/>
  <c r="I20" i="2"/>
  <c r="N20" i="2"/>
  <c r="T20" i="2"/>
  <c r="Y20" i="2"/>
  <c r="AD20" i="2"/>
  <c r="AJ20" i="2"/>
  <c r="AO20" i="2"/>
  <c r="AT20" i="2"/>
  <c r="AZ20" i="2"/>
  <c r="BE20" i="2"/>
  <c r="BJ20" i="2"/>
  <c r="BP20" i="2"/>
  <c r="BU20" i="2"/>
  <c r="BZ20" i="2"/>
  <c r="CF20" i="2"/>
  <c r="CK20" i="2"/>
  <c r="CP20" i="2"/>
  <c r="G21" i="2"/>
  <c r="L21" i="2"/>
  <c r="Q21" i="2"/>
  <c r="W21" i="2"/>
  <c r="AB21" i="2"/>
  <c r="AG21" i="2"/>
  <c r="AM21" i="2"/>
  <c r="AR21" i="2"/>
  <c r="AW21" i="2"/>
  <c r="BC21" i="2"/>
  <c r="BH21" i="2"/>
  <c r="BM21" i="2"/>
  <c r="BS21" i="2"/>
  <c r="BX21" i="2"/>
  <c r="CC21" i="2"/>
  <c r="CI21" i="2"/>
  <c r="CN21" i="2"/>
  <c r="CA18" i="2"/>
  <c r="BS18" i="2"/>
  <c r="BL18" i="2"/>
  <c r="BF18" i="2"/>
  <c r="AX18" i="2"/>
  <c r="AQ18" i="2"/>
  <c r="AJ18" i="2"/>
  <c r="AB18" i="2"/>
  <c r="V18" i="2"/>
  <c r="O18" i="2"/>
  <c r="G18" i="2"/>
  <c r="CO17" i="2"/>
  <c r="CI17" i="2"/>
  <c r="CA17" i="2"/>
  <c r="BT17" i="2"/>
  <c r="BE17" i="2"/>
  <c r="AY17" i="2"/>
  <c r="AR17" i="2"/>
  <c r="AJ17" i="2"/>
  <c r="AC17" i="2"/>
  <c r="W17" i="2"/>
  <c r="O17" i="2"/>
  <c r="H17" i="2"/>
  <c r="CP16" i="2"/>
  <c r="CH16" i="2"/>
  <c r="CB16" i="2"/>
  <c r="BU16" i="2"/>
  <c r="BM16" i="2"/>
  <c r="BF16" i="2"/>
  <c r="AZ16" i="2"/>
  <c r="AR16" i="2"/>
  <c r="AK16" i="2"/>
  <c r="AD16" i="2"/>
  <c r="V16" i="2"/>
  <c r="P16" i="2"/>
  <c r="I16" i="2"/>
  <c r="CP15" i="2"/>
  <c r="CI15" i="2"/>
  <c r="CA15" i="2"/>
  <c r="BQ15" i="2"/>
  <c r="BG15" i="2"/>
  <c r="AX15" i="2"/>
  <c r="AM15" i="2"/>
  <c r="AE15" i="2"/>
  <c r="V15" i="2"/>
  <c r="K15" i="2"/>
  <c r="B15" i="2"/>
  <c r="CI14" i="2"/>
  <c r="BX14" i="2"/>
  <c r="BO14" i="2"/>
  <c r="BF14" i="2"/>
  <c r="AU14" i="2"/>
  <c r="AM14" i="2"/>
  <c r="AD14" i="2"/>
  <c r="R14" i="2"/>
  <c r="F14" i="2"/>
  <c r="CK13" i="2"/>
  <c r="BV13" i="2"/>
  <c r="BJ13" i="2"/>
  <c r="AW13" i="2"/>
  <c r="AI13" i="2"/>
  <c r="Y13" i="2"/>
  <c r="K13" i="2"/>
  <c r="CM12" i="2"/>
  <c r="BZ12" i="2"/>
  <c r="BO12" i="2"/>
  <c r="BB12" i="2"/>
  <c r="AN12" i="2"/>
  <c r="AB12" i="2"/>
  <c r="N12" i="2"/>
  <c r="C12" i="2"/>
  <c r="CF11" i="2"/>
  <c r="BO11" i="2"/>
  <c r="AV11" i="2"/>
  <c r="AF11" i="2"/>
  <c r="CD10" i="2"/>
  <c r="AS10" i="2"/>
  <c r="H10" i="2"/>
  <c r="BE9" i="2"/>
  <c r="N9" i="2"/>
  <c r="BF8" i="2"/>
  <c r="CP7" i="2"/>
  <c r="AR7" i="2"/>
  <c r="B7" i="2"/>
  <c r="AK6" i="2"/>
  <c r="AP16" i="2"/>
  <c r="CP21" i="2"/>
  <c r="CL21" i="2"/>
  <c r="CH21" i="2"/>
  <c r="CD21" i="2"/>
  <c r="BZ21" i="2"/>
  <c r="BV21" i="2"/>
  <c r="BR21" i="2"/>
  <c r="BN21" i="2"/>
  <c r="BJ21" i="2"/>
  <c r="BF21" i="2"/>
  <c r="BB21" i="2"/>
  <c r="AX21" i="2"/>
  <c r="AT21" i="2"/>
  <c r="AP21" i="2"/>
  <c r="AL21" i="2"/>
  <c r="AH21" i="2"/>
  <c r="AD21" i="2"/>
  <c r="Z21" i="2"/>
  <c r="V21" i="2"/>
  <c r="R21" i="2"/>
  <c r="N21" i="2"/>
  <c r="J21" i="2"/>
  <c r="F21" i="2"/>
  <c r="B21" i="2"/>
  <c r="CM20" i="2"/>
  <c r="CI20" i="2"/>
  <c r="CE20" i="2"/>
  <c r="CA20" i="2"/>
  <c r="BW20" i="2"/>
  <c r="BS20" i="2"/>
  <c r="BO20" i="2"/>
  <c r="BK20" i="2"/>
  <c r="BG20" i="2"/>
  <c r="BC20" i="2"/>
  <c r="AY20" i="2"/>
  <c r="AU20" i="2"/>
  <c r="AQ20" i="2"/>
  <c r="AM20" i="2"/>
  <c r="AI20" i="2"/>
  <c r="AE20" i="2"/>
  <c r="AA20" i="2"/>
  <c r="W20" i="2"/>
  <c r="S20" i="2"/>
  <c r="O20" i="2"/>
  <c r="K20" i="2"/>
  <c r="G20" i="2"/>
  <c r="C20" i="2"/>
  <c r="CN19" i="2"/>
  <c r="CJ19" i="2"/>
  <c r="CF19" i="2"/>
  <c r="CB19" i="2"/>
  <c r="BX19" i="2"/>
  <c r="BT19" i="2"/>
  <c r="BP19" i="2"/>
  <c r="BL19" i="2"/>
  <c r="BH19" i="2"/>
  <c r="BD19" i="2"/>
  <c r="AZ19" i="2"/>
  <c r="AV19" i="2"/>
  <c r="AR19" i="2"/>
  <c r="AN19" i="2"/>
  <c r="AJ19" i="2"/>
  <c r="AF19" i="2"/>
  <c r="AB19" i="2"/>
  <c r="X19" i="2"/>
  <c r="T19" i="2"/>
  <c r="P19" i="2"/>
  <c r="L19" i="2"/>
  <c r="H19" i="2"/>
  <c r="D19" i="2"/>
  <c r="CO18" i="2"/>
  <c r="CK18" i="2"/>
  <c r="CG18" i="2"/>
  <c r="CC18" i="2"/>
  <c r="BY18" i="2"/>
  <c r="BU18" i="2"/>
  <c r="BQ18" i="2"/>
  <c r="BM18" i="2"/>
  <c r="BI18" i="2"/>
  <c r="BE18" i="2"/>
  <c r="BA18" i="2"/>
  <c r="AW18" i="2"/>
  <c r="AS18" i="2"/>
  <c r="AO18" i="2"/>
  <c r="AK18" i="2"/>
  <c r="AG18" i="2"/>
  <c r="AC18" i="2"/>
  <c r="Y18" i="2"/>
  <c r="U18" i="2"/>
  <c r="Q18" i="2"/>
  <c r="M18" i="2"/>
  <c r="I18" i="2"/>
  <c r="E18" i="2"/>
  <c r="CP17" i="2"/>
  <c r="CL17" i="2"/>
  <c r="CH17" i="2"/>
  <c r="CD17" i="2"/>
  <c r="BZ17" i="2"/>
  <c r="BV17" i="2"/>
  <c r="BR17" i="2"/>
  <c r="BN17" i="2"/>
  <c r="BJ17" i="2"/>
  <c r="BF17" i="2"/>
  <c r="BB17" i="2"/>
  <c r="AX17" i="2"/>
  <c r="AT17" i="2"/>
  <c r="AP17" i="2"/>
  <c r="AL17" i="2"/>
  <c r="AH17" i="2"/>
  <c r="AD17" i="2"/>
  <c r="Z17" i="2"/>
  <c r="V17" i="2"/>
  <c r="R17" i="2"/>
  <c r="N17" i="2"/>
  <c r="J17" i="2"/>
  <c r="F17" i="2"/>
  <c r="B17" i="2"/>
  <c r="CM16" i="2"/>
  <c r="CI16" i="2"/>
  <c r="CE16" i="2"/>
  <c r="CA16" i="2"/>
  <c r="BW16" i="2"/>
  <c r="BS16" i="2"/>
  <c r="BO16" i="2"/>
  <c r="BK16" i="2"/>
  <c r="BG16" i="2"/>
  <c r="BC16" i="2"/>
  <c r="AY16" i="2"/>
  <c r="AU16" i="2"/>
  <c r="AQ16" i="2"/>
  <c r="AM16" i="2"/>
  <c r="AI16" i="2"/>
  <c r="AE16" i="2"/>
  <c r="AA16" i="2"/>
  <c r="W16" i="2"/>
  <c r="S16" i="2"/>
  <c r="O16" i="2"/>
  <c r="K16" i="2"/>
  <c r="G16" i="2"/>
  <c r="C16" i="2"/>
  <c r="CN15" i="2"/>
  <c r="CJ15" i="2"/>
  <c r="CF15" i="2"/>
  <c r="CB15" i="2"/>
  <c r="BX15" i="2"/>
  <c r="BT15" i="2"/>
  <c r="BP15" i="2"/>
  <c r="BL15" i="2"/>
  <c r="BH15" i="2"/>
  <c r="BD15" i="2"/>
  <c r="AZ15" i="2"/>
  <c r="AV15" i="2"/>
  <c r="AR15" i="2"/>
  <c r="AN15" i="2"/>
  <c r="AJ15" i="2"/>
  <c r="AF15" i="2"/>
  <c r="AB15" i="2"/>
  <c r="X15" i="2"/>
  <c r="T15" i="2"/>
  <c r="P15" i="2"/>
  <c r="L15" i="2"/>
  <c r="H15" i="2"/>
  <c r="D15" i="2"/>
  <c r="CO14" i="2"/>
  <c r="CK14" i="2"/>
  <c r="CG14" i="2"/>
  <c r="CC14" i="2"/>
  <c r="BY14" i="2"/>
  <c r="BU14" i="2"/>
  <c r="BQ14" i="2"/>
  <c r="BM14" i="2"/>
  <c r="BI14" i="2"/>
  <c r="BE14" i="2"/>
  <c r="BA14" i="2"/>
  <c r="AW14" i="2"/>
  <c r="AS14" i="2"/>
  <c r="AO14" i="2"/>
  <c r="AK14" i="2"/>
  <c r="AG14" i="2"/>
  <c r="AC14" i="2"/>
  <c r="Y14" i="2"/>
  <c r="U14" i="2"/>
  <c r="P14" i="2"/>
  <c r="J14" i="2"/>
  <c r="E14" i="2"/>
  <c r="CO13" i="2"/>
  <c r="CI13" i="2"/>
  <c r="CD13" i="2"/>
  <c r="BY13" i="2"/>
  <c r="BS13" i="2"/>
  <c r="BN13" i="2"/>
  <c r="BI13" i="2"/>
  <c r="BC13" i="2"/>
  <c r="AX13" i="2"/>
  <c r="AS13" i="2"/>
  <c r="AM13" i="2"/>
  <c r="AH13" i="2"/>
  <c r="AC13" i="2"/>
  <c r="W13" i="2"/>
  <c r="R13" i="2"/>
  <c r="M13" i="2"/>
  <c r="G13" i="2"/>
  <c r="B13" i="2"/>
  <c r="CL12" i="2"/>
  <c r="CF12" i="2"/>
  <c r="CA12" i="2"/>
  <c r="BV12" i="2"/>
  <c r="BP12" i="2"/>
  <c r="BK12" i="2"/>
  <c r="BF12" i="2"/>
  <c r="AZ12" i="2"/>
  <c r="AU12" i="2"/>
  <c r="AP12" i="2"/>
  <c r="AJ12" i="2"/>
  <c r="AE12" i="2"/>
  <c r="Z12" i="2"/>
  <c r="T12" i="2"/>
  <c r="O12" i="2"/>
  <c r="J12" i="2"/>
  <c r="D12" i="2"/>
  <c r="CN11" i="2"/>
  <c r="CI11" i="2"/>
  <c r="CC11" i="2"/>
  <c r="BX11" i="2"/>
  <c r="BS11" i="2"/>
  <c r="BM11" i="2"/>
  <c r="BH11" i="2"/>
  <c r="BC11" i="2"/>
  <c r="AW11" i="2"/>
  <c r="AR11" i="2"/>
  <c r="AM11" i="2"/>
  <c r="AG11" i="2"/>
  <c r="AB11" i="2"/>
  <c r="W11" i="2"/>
  <c r="Q11" i="2"/>
  <c r="L11" i="2"/>
  <c r="G11" i="2"/>
  <c r="CP10" i="2"/>
  <c r="CK10" i="2"/>
  <c r="CF10" i="2"/>
  <c r="BZ10" i="2"/>
  <c r="BU10" i="2"/>
  <c r="BP10" i="2"/>
  <c r="BJ10" i="2"/>
  <c r="BE10" i="2"/>
  <c r="AZ10" i="2"/>
  <c r="AT10" i="2"/>
  <c r="AO10" i="2"/>
  <c r="AJ10" i="2"/>
  <c r="AD10" i="2"/>
  <c r="Y10" i="2"/>
  <c r="T10" i="2"/>
  <c r="N10" i="2"/>
  <c r="I10" i="2"/>
  <c r="D10" i="2"/>
  <c r="CM9" i="2"/>
  <c r="CH9" i="2"/>
  <c r="CC9" i="2"/>
  <c r="BW9" i="2"/>
  <c r="BR9" i="2"/>
  <c r="BM9" i="2"/>
  <c r="BF9" i="2"/>
  <c r="AZ9" i="2"/>
  <c r="AS9" i="2"/>
  <c r="AK9" i="2"/>
  <c r="AD9" i="2"/>
  <c r="X9" i="2"/>
  <c r="P9" i="2"/>
  <c r="I9" i="2"/>
  <c r="B9" i="2"/>
  <c r="CI8" i="2"/>
  <c r="CC8" i="2"/>
  <c r="BV8" i="2"/>
  <c r="BN8" i="2"/>
  <c r="BG8" i="2"/>
  <c r="BA8" i="2"/>
  <c r="AS8" i="2"/>
  <c r="AL8" i="2"/>
  <c r="AE8" i="2"/>
  <c r="W8" i="2"/>
  <c r="Q8" i="2"/>
  <c r="J8" i="2"/>
  <c r="B8" i="2"/>
  <c r="CJ7" i="2"/>
  <c r="CD7" i="2"/>
  <c r="BV7" i="2"/>
  <c r="BO7" i="2"/>
  <c r="BH7" i="2"/>
  <c r="AZ7" i="2"/>
  <c r="AT7" i="2"/>
  <c r="AM7" i="2"/>
  <c r="AE7" i="2"/>
  <c r="X7" i="2"/>
  <c r="R7" i="2"/>
  <c r="J7" i="2"/>
  <c r="C7" i="2"/>
  <c r="CK6" i="2"/>
  <c r="CC6" i="2"/>
  <c r="BW6" i="2"/>
  <c r="BP6" i="2"/>
  <c r="BH6" i="2"/>
  <c r="BA6" i="2"/>
  <c r="AU6" i="2"/>
  <c r="AM6" i="2"/>
  <c r="AF6" i="2"/>
  <c r="Y6" i="2"/>
  <c r="Q6" i="2"/>
  <c r="K6" i="2"/>
  <c r="B6" i="2"/>
  <c r="F6" i="2"/>
  <c r="J6" i="2"/>
  <c r="N6" i="2"/>
  <c r="R6" i="2"/>
  <c r="V6" i="2"/>
  <c r="Z6" i="2"/>
  <c r="AD6" i="2"/>
  <c r="AH6" i="2"/>
  <c r="AL6" i="2"/>
  <c r="AP6" i="2"/>
  <c r="AT6" i="2"/>
  <c r="AX6" i="2"/>
  <c r="BB6" i="2"/>
  <c r="BF6" i="2"/>
  <c r="BJ6" i="2"/>
  <c r="BN6" i="2"/>
  <c r="BR6" i="2"/>
  <c r="BV6" i="2"/>
  <c r="BZ6" i="2"/>
  <c r="CD6" i="2"/>
  <c r="CH6" i="2"/>
  <c r="CL6" i="2"/>
  <c r="CP6" i="2"/>
  <c r="E7" i="2"/>
  <c r="I7" i="2"/>
  <c r="M7" i="2"/>
  <c r="Q7" i="2"/>
  <c r="U7" i="2"/>
  <c r="Y7" i="2"/>
  <c r="AC7" i="2"/>
  <c r="AG7" i="2"/>
  <c r="AK7" i="2"/>
  <c r="AO7" i="2"/>
  <c r="AS7" i="2"/>
  <c r="AW7" i="2"/>
  <c r="BA7" i="2"/>
  <c r="BE7" i="2"/>
  <c r="BI7" i="2"/>
  <c r="BM7" i="2"/>
  <c r="BQ7" i="2"/>
  <c r="BU7" i="2"/>
  <c r="BY7" i="2"/>
  <c r="CC7" i="2"/>
  <c r="CG7" i="2"/>
  <c r="CK7" i="2"/>
  <c r="CO7" i="2"/>
  <c r="D8" i="2"/>
  <c r="H8" i="2"/>
  <c r="L8" i="2"/>
  <c r="P8" i="2"/>
  <c r="T8" i="2"/>
  <c r="X8" i="2"/>
  <c r="AB8" i="2"/>
  <c r="AF8" i="2"/>
  <c r="AJ8" i="2"/>
  <c r="AN8" i="2"/>
  <c r="AR8" i="2"/>
  <c r="AV8" i="2"/>
  <c r="AZ8" i="2"/>
  <c r="BD8" i="2"/>
  <c r="BH8" i="2"/>
  <c r="BL8" i="2"/>
  <c r="BP8" i="2"/>
  <c r="BT8" i="2"/>
  <c r="BX8" i="2"/>
  <c r="CB8" i="2"/>
  <c r="CF8" i="2"/>
  <c r="CJ8" i="2"/>
  <c r="CN8" i="2"/>
  <c r="C9" i="2"/>
  <c r="G9" i="2"/>
  <c r="K9" i="2"/>
  <c r="O9" i="2"/>
  <c r="S9" i="2"/>
  <c r="W9" i="2"/>
  <c r="AA9" i="2"/>
  <c r="AE9" i="2"/>
  <c r="AI9" i="2"/>
  <c r="AM9" i="2"/>
  <c r="AQ9" i="2"/>
  <c r="AU9" i="2"/>
  <c r="AY9" i="2"/>
  <c r="BC9" i="2"/>
  <c r="BG9" i="2"/>
  <c r="C6" i="2"/>
  <c r="H6" i="2"/>
  <c r="M6" i="2"/>
  <c r="S6" i="2"/>
  <c r="X6" i="2"/>
  <c r="AC6" i="2"/>
  <c r="AI6" i="2"/>
  <c r="AN6" i="2"/>
  <c r="AS6" i="2"/>
  <c r="AY6" i="2"/>
  <c r="BD6" i="2"/>
  <c r="BI6" i="2"/>
  <c r="BO6" i="2"/>
  <c r="BT6" i="2"/>
  <c r="BY6" i="2"/>
  <c r="CE6" i="2"/>
  <c r="CJ6" i="2"/>
  <c r="CO6" i="2"/>
  <c r="F7" i="2"/>
  <c r="K7" i="2"/>
  <c r="P7" i="2"/>
  <c r="V7" i="2"/>
  <c r="AA7" i="2"/>
  <c r="AF7" i="2"/>
  <c r="AL7" i="2"/>
  <c r="AQ7" i="2"/>
  <c r="AV7" i="2"/>
  <c r="BB7" i="2"/>
  <c r="BG7" i="2"/>
  <c r="BL7" i="2"/>
  <c r="BR7" i="2"/>
  <c r="BW7" i="2"/>
  <c r="CB7" i="2"/>
  <c r="CH7" i="2"/>
  <c r="CM7" i="2"/>
  <c r="C8" i="2"/>
  <c r="I8" i="2"/>
  <c r="N8" i="2"/>
  <c r="S8" i="2"/>
  <c r="Y8" i="2"/>
  <c r="AD8" i="2"/>
  <c r="AI8" i="2"/>
  <c r="AO8" i="2"/>
  <c r="AT8" i="2"/>
  <c r="AY8" i="2"/>
  <c r="BE8" i="2"/>
  <c r="BJ8" i="2"/>
  <c r="BO8" i="2"/>
  <c r="BU8" i="2"/>
  <c r="BZ8" i="2"/>
  <c r="CE8" i="2"/>
  <c r="CK8" i="2"/>
  <c r="CP8" i="2"/>
  <c r="F9" i="2"/>
  <c r="L9" i="2"/>
  <c r="Q9" i="2"/>
  <c r="V9" i="2"/>
  <c r="AB9" i="2"/>
  <c r="AG9" i="2"/>
  <c r="AL9" i="2"/>
  <c r="AR9" i="2"/>
  <c r="AW9" i="2"/>
  <c r="BB9" i="2"/>
  <c r="BH9" i="2"/>
  <c r="BL9" i="2"/>
  <c r="BP9" i="2"/>
  <c r="BT9" i="2"/>
  <c r="BX9" i="2"/>
  <c r="CB9" i="2"/>
  <c r="CF9" i="2"/>
  <c r="CJ9" i="2"/>
  <c r="CN9" i="2"/>
  <c r="C10" i="2"/>
  <c r="G10" i="2"/>
  <c r="K10" i="2"/>
  <c r="O10" i="2"/>
  <c r="S10" i="2"/>
  <c r="W10" i="2"/>
  <c r="AA10" i="2"/>
  <c r="AE10" i="2"/>
  <c r="AI10" i="2"/>
  <c r="AM10" i="2"/>
  <c r="AQ10" i="2"/>
  <c r="AU10" i="2"/>
  <c r="AY10" i="2"/>
  <c r="BC10" i="2"/>
  <c r="BG10" i="2"/>
  <c r="BK10" i="2"/>
  <c r="BO10" i="2"/>
  <c r="BS10" i="2"/>
  <c r="BW10" i="2"/>
  <c r="CA10" i="2"/>
  <c r="CE10" i="2"/>
  <c r="CI10" i="2"/>
  <c r="CM10" i="2"/>
  <c r="B11" i="2"/>
  <c r="F11" i="2"/>
  <c r="J11" i="2"/>
  <c r="N11" i="2"/>
  <c r="R11" i="2"/>
  <c r="V11" i="2"/>
  <c r="Z11" i="2"/>
  <c r="AD11" i="2"/>
  <c r="AH11" i="2"/>
  <c r="AL11" i="2"/>
  <c r="AP11" i="2"/>
  <c r="AT11" i="2"/>
  <c r="AX11" i="2"/>
  <c r="BB11" i="2"/>
  <c r="BF11" i="2"/>
  <c r="BJ11" i="2"/>
  <c r="BN11" i="2"/>
  <c r="BR11" i="2"/>
  <c r="BV11" i="2"/>
  <c r="BZ11" i="2"/>
  <c r="CD11" i="2"/>
  <c r="CH11" i="2"/>
  <c r="CL11" i="2"/>
  <c r="CP11" i="2"/>
  <c r="E12" i="2"/>
  <c r="I12" i="2"/>
  <c r="M12" i="2"/>
  <c r="Q12" i="2"/>
  <c r="U12" i="2"/>
  <c r="Y12" i="2"/>
  <c r="AC12" i="2"/>
  <c r="AG12" i="2"/>
  <c r="AK12" i="2"/>
  <c r="AO12" i="2"/>
  <c r="AS12" i="2"/>
  <c r="AW12" i="2"/>
  <c r="BA12" i="2"/>
  <c r="BE12" i="2"/>
  <c r="BI12" i="2"/>
  <c r="BM12" i="2"/>
  <c r="BQ12" i="2"/>
  <c r="BU12" i="2"/>
  <c r="BY12" i="2"/>
  <c r="CC12" i="2"/>
  <c r="CG12" i="2"/>
  <c r="CK12" i="2"/>
  <c r="CO12" i="2"/>
  <c r="D13" i="2"/>
  <c r="H13" i="2"/>
  <c r="L13" i="2"/>
  <c r="P13" i="2"/>
  <c r="T13" i="2"/>
  <c r="X13" i="2"/>
  <c r="AB13" i="2"/>
  <c r="AF13" i="2"/>
  <c r="AJ13" i="2"/>
  <c r="AN13" i="2"/>
  <c r="AR13" i="2"/>
  <c r="AV13" i="2"/>
  <c r="AZ13" i="2"/>
  <c r="BD13" i="2"/>
  <c r="BH13" i="2"/>
  <c r="BL13" i="2"/>
  <c r="BP13" i="2"/>
  <c r="BT13" i="2"/>
  <c r="BX13" i="2"/>
  <c r="CB13" i="2"/>
  <c r="CF13" i="2"/>
  <c r="CJ13" i="2"/>
  <c r="CN13" i="2"/>
  <c r="C14" i="2"/>
  <c r="G14" i="2"/>
  <c r="K14" i="2"/>
  <c r="O14" i="2"/>
  <c r="S14" i="2"/>
  <c r="BU11" i="2"/>
  <c r="BP11" i="2"/>
  <c r="BK11" i="2"/>
  <c r="BE11" i="2"/>
  <c r="AZ11" i="2"/>
  <c r="AU11" i="2"/>
  <c r="AO11" i="2"/>
  <c r="AJ11" i="2"/>
  <c r="AE11" i="2"/>
  <c r="Y11" i="2"/>
  <c r="T11" i="2"/>
  <c r="O11" i="2"/>
  <c r="I11" i="2"/>
  <c r="D11" i="2"/>
  <c r="CN10" i="2"/>
  <c r="CH10" i="2"/>
  <c r="CC10" i="2"/>
  <c r="BX10" i="2"/>
  <c r="BR10" i="2"/>
  <c r="BM10" i="2"/>
  <c r="BH10" i="2"/>
  <c r="BB10" i="2"/>
  <c r="AW10" i="2"/>
  <c r="AR10" i="2"/>
  <c r="AL10" i="2"/>
  <c r="AG10" i="2"/>
  <c r="AB10" i="2"/>
  <c r="V10" i="2"/>
  <c r="Q10" i="2"/>
  <c r="L10" i="2"/>
  <c r="F10" i="2"/>
  <c r="CP9" i="2"/>
  <c r="CK9" i="2"/>
  <c r="CE9" i="2"/>
  <c r="BZ9" i="2"/>
  <c r="BU9" i="2"/>
  <c r="BO9" i="2"/>
  <c r="BJ9" i="2"/>
  <c r="BD9" i="2"/>
  <c r="AV9" i="2"/>
  <c r="AO9" i="2"/>
  <c r="AH9" i="2"/>
  <c r="Z9" i="2"/>
  <c r="T9" i="2"/>
  <c r="M9" i="2"/>
  <c r="E9" i="2"/>
  <c r="CM8" i="2"/>
  <c r="CG8" i="2"/>
  <c r="BY8" i="2"/>
  <c r="BR8" i="2"/>
  <c r="BK8" i="2"/>
  <c r="BC8" i="2"/>
  <c r="AW8" i="2"/>
  <c r="AP8" i="2"/>
  <c r="AH8" i="2"/>
  <c r="AA8" i="2"/>
  <c r="U8" i="2"/>
  <c r="M8" i="2"/>
  <c r="F8" i="2"/>
  <c r="CN7" i="2"/>
  <c r="CF7" i="2"/>
  <c r="BZ7" i="2"/>
  <c r="BS7" i="2"/>
  <c r="BK7" i="2"/>
  <c r="BD7" i="2"/>
  <c r="AX7" i="2"/>
  <c r="AP7" i="2"/>
  <c r="AI7" i="2"/>
  <c r="AB7" i="2"/>
  <c r="T7" i="2"/>
  <c r="N7" i="2"/>
  <c r="G7" i="2"/>
  <c r="CN6" i="2"/>
  <c r="CG6" i="2"/>
  <c r="CA6" i="2"/>
  <c r="BS6" i="2"/>
  <c r="BL6" i="2"/>
  <c r="BE6" i="2"/>
  <c r="AW6" i="2"/>
  <c r="AQ6" i="2"/>
  <c r="AJ6" i="2"/>
  <c r="AB6" i="2"/>
  <c r="U6" i="2"/>
  <c r="O6" i="2"/>
  <c r="G6" i="2"/>
  <c r="AC11" i="2"/>
  <c r="X11" i="2"/>
  <c r="S11" i="2"/>
  <c r="M11" i="2"/>
  <c r="H11" i="2"/>
  <c r="C11" i="2"/>
  <c r="CL10" i="2"/>
  <c r="CG10" i="2"/>
  <c r="CB10" i="2"/>
  <c r="BV10" i="2"/>
  <c r="BQ10" i="2"/>
  <c r="BL10" i="2"/>
  <c r="BF10" i="2"/>
  <c r="BA10" i="2"/>
  <c r="AV10" i="2"/>
  <c r="AP10" i="2"/>
  <c r="AK10" i="2"/>
  <c r="AF10" i="2"/>
  <c r="Z10" i="2"/>
  <c r="U10" i="2"/>
  <c r="P10" i="2"/>
  <c r="J10" i="2"/>
  <c r="E10" i="2"/>
  <c r="CO9" i="2"/>
  <c r="CI9" i="2"/>
  <c r="CD9" i="2"/>
  <c r="BY9" i="2"/>
  <c r="BS9" i="2"/>
  <c r="BN9" i="2"/>
  <c r="BI9" i="2"/>
  <c r="BA9" i="2"/>
  <c r="AT9" i="2"/>
  <c r="AN9" i="2"/>
  <c r="AF9" i="2"/>
  <c r="Y9" i="2"/>
  <c r="R9" i="2"/>
  <c r="J9" i="2"/>
  <c r="D9" i="2"/>
  <c r="CL8" i="2"/>
  <c r="CD8" i="2"/>
  <c r="BW8" i="2"/>
  <c r="BQ8" i="2"/>
  <c r="BI8" i="2"/>
  <c r="BB8" i="2"/>
  <c r="AU8" i="2"/>
  <c r="AM8" i="2"/>
  <c r="AG8" i="2"/>
  <c r="Z8" i="2"/>
  <c r="R8" i="2"/>
  <c r="K8" i="2"/>
  <c r="E8" i="2"/>
  <c r="CL7" i="2"/>
  <c r="CE7" i="2"/>
  <c r="BX7" i="2"/>
  <c r="BP7" i="2"/>
  <c r="BJ7" i="2"/>
  <c r="BC7" i="2"/>
  <c r="AU7" i="2"/>
  <c r="AN7" i="2"/>
  <c r="AH7" i="2"/>
  <c r="Z7" i="2"/>
  <c r="S7" i="2"/>
  <c r="L7" i="2"/>
  <c r="D7" i="2"/>
  <c r="CM6" i="2"/>
  <c r="CF6" i="2"/>
  <c r="BX6" i="2"/>
  <c r="BQ6" i="2"/>
  <c r="BK6" i="2"/>
  <c r="BC6" i="2"/>
  <c r="AV6" i="2"/>
  <c r="AO6" i="2"/>
  <c r="AG6" i="2"/>
  <c r="AA6" i="2"/>
  <c r="T6" i="2"/>
  <c r="E6" i="2"/>
  <c r="BY5" i="4"/>
  <c r="BY6" i="4" s="1"/>
  <c r="AN6" i="4"/>
  <c r="AO5" i="4"/>
  <c r="F6" i="4"/>
  <c r="G5" i="4"/>
  <c r="BZ5" i="4" l="1"/>
  <c r="CA5" i="4" s="1"/>
  <c r="G6" i="4"/>
  <c r="H5" i="4"/>
  <c r="AO6" i="4"/>
  <c r="AP5" i="4"/>
  <c r="BZ6" i="4" l="1"/>
  <c r="AP6" i="4"/>
  <c r="AQ5" i="4"/>
  <c r="H6" i="4"/>
  <c r="I5" i="4"/>
  <c r="CA6" i="4"/>
  <c r="CB5" i="4"/>
  <c r="CB6" i="4" l="1"/>
  <c r="CC5" i="4"/>
  <c r="I6" i="4"/>
  <c r="J5" i="4"/>
  <c r="AQ6" i="4"/>
  <c r="AR5" i="4"/>
  <c r="AR6" i="4" l="1"/>
  <c r="AS5" i="4"/>
  <c r="J6" i="4"/>
  <c r="K5" i="4"/>
  <c r="CC6" i="4"/>
  <c r="CD5" i="4"/>
  <c r="CD6" i="4" l="1"/>
  <c r="CE5" i="4"/>
  <c r="K6" i="4"/>
  <c r="L5" i="4"/>
  <c r="AS6" i="4"/>
  <c r="AT5" i="4"/>
  <c r="L6" i="4" l="1"/>
  <c r="M5" i="4"/>
  <c r="CE6" i="4"/>
  <c r="CF5" i="4"/>
  <c r="AU5" i="4"/>
  <c r="AT6" i="4"/>
  <c r="CF6" i="4" l="1"/>
  <c r="CG5" i="4"/>
  <c r="AU6" i="4"/>
  <c r="AV5" i="4"/>
  <c r="M6" i="4"/>
  <c r="N5" i="4"/>
  <c r="O5" i="4" l="1"/>
  <c r="N6" i="4"/>
  <c r="AV6" i="4"/>
  <c r="AW5" i="4"/>
  <c r="CG6" i="4"/>
  <c r="CH5" i="4"/>
  <c r="AW6" i="4" l="1"/>
  <c r="AX5" i="4"/>
  <c r="CH6" i="4"/>
  <c r="CI5" i="4"/>
  <c r="O6" i="4"/>
  <c r="P5" i="4"/>
  <c r="P6" i="4" l="1"/>
  <c r="Q5" i="4"/>
  <c r="AX6" i="4"/>
  <c r="AY5" i="4"/>
  <c r="CI6" i="4"/>
  <c r="CJ5" i="4"/>
  <c r="AZ5" i="4" l="1"/>
  <c r="AY6" i="4"/>
  <c r="CJ6" i="4"/>
  <c r="CK5" i="4"/>
  <c r="Q6" i="4"/>
  <c r="R5" i="4"/>
  <c r="AZ6" i="4" l="1"/>
  <c r="BA5" i="4"/>
  <c r="CK6" i="4"/>
  <c r="CL5" i="4"/>
  <c r="R6" i="4"/>
  <c r="S5" i="4"/>
  <c r="CL6" i="4" l="1"/>
  <c r="CM5" i="4"/>
  <c r="BA6" i="4"/>
  <c r="BB5" i="4"/>
  <c r="T5" i="4"/>
  <c r="S6" i="4"/>
  <c r="BB6" i="4" l="1"/>
  <c r="BC5" i="4"/>
  <c r="T6" i="4"/>
  <c r="U5" i="4"/>
  <c r="CN5" i="4"/>
  <c r="CM6" i="4"/>
  <c r="CN6" i="4" l="1"/>
  <c r="CO5" i="4"/>
  <c r="U6" i="4"/>
  <c r="V5" i="4"/>
  <c r="BC6" i="4"/>
  <c r="BD5" i="4"/>
  <c r="V6" i="4" l="1"/>
  <c r="W5" i="4"/>
  <c r="BD6" i="4"/>
  <c r="BE5" i="4"/>
  <c r="CO6" i="4"/>
  <c r="CP5" i="4"/>
  <c r="BE6" i="4" l="1"/>
  <c r="BF5" i="4"/>
  <c r="W6" i="4"/>
  <c r="X5" i="4"/>
  <c r="CP6" i="4"/>
  <c r="CQ5" i="4"/>
  <c r="CR5" i="4" l="1"/>
  <c r="CQ6" i="4"/>
  <c r="X6" i="4"/>
  <c r="Y5" i="4"/>
  <c r="BF6" i="4"/>
  <c r="BG5" i="4"/>
  <c r="BG6" i="4" l="1"/>
  <c r="BH5" i="4"/>
  <c r="Y6" i="4"/>
  <c r="Z5" i="4"/>
  <c r="CS5" i="4"/>
  <c r="CR6" i="4"/>
  <c r="CS6" i="4" l="1"/>
  <c r="CT5" i="4"/>
  <c r="Z6" i="4"/>
  <c r="AA5" i="4"/>
  <c r="BH6" i="4"/>
  <c r="BI5" i="4"/>
  <c r="BI6" i="4" l="1"/>
  <c r="BJ5" i="4"/>
  <c r="AA6" i="4"/>
  <c r="AB5" i="4"/>
  <c r="CT6" i="4"/>
  <c r="CU5" i="4"/>
  <c r="AB6" i="4" l="1"/>
  <c r="AC5" i="4"/>
  <c r="CV5" i="4"/>
  <c r="CU6" i="4"/>
  <c r="BK5" i="4"/>
  <c r="BJ6" i="4"/>
  <c r="CV6" i="4" l="1"/>
  <c r="CW5" i="4"/>
  <c r="BK6" i="4"/>
  <c r="BL5" i="4"/>
  <c r="AC6" i="4"/>
  <c r="AD5" i="4"/>
  <c r="AE5" i="4" l="1"/>
  <c r="AD6" i="4"/>
  <c r="CW6" i="4"/>
  <c r="CX5" i="4"/>
  <c r="BL6" i="4"/>
  <c r="BM5" i="4"/>
  <c r="CX6" i="4" l="1"/>
  <c r="CY5" i="4"/>
  <c r="BM6" i="4"/>
  <c r="BN5" i="4"/>
  <c r="AF5" i="4"/>
  <c r="AE6" i="4"/>
  <c r="CY6" i="4" l="1"/>
  <c r="CZ5" i="4"/>
  <c r="AF6" i="4"/>
  <c r="AG5" i="4"/>
  <c r="BN6" i="4"/>
  <c r="BO5" i="4"/>
  <c r="DA5" i="4" l="1"/>
  <c r="CZ6" i="4"/>
  <c r="BP5" i="4"/>
  <c r="BO6" i="4"/>
  <c r="AG6" i="4"/>
  <c r="AH5" i="4"/>
  <c r="DA6" i="4" l="1"/>
  <c r="DB5" i="4"/>
  <c r="AH6" i="4"/>
  <c r="AI5" i="4"/>
  <c r="BP6" i="4"/>
  <c r="BQ5" i="4"/>
  <c r="AJ5" i="4" l="1"/>
  <c r="AI6" i="4"/>
  <c r="BQ6" i="4"/>
  <c r="BR5" i="4"/>
  <c r="DB6" i="4"/>
  <c r="DC5" i="4"/>
  <c r="BR6" i="4" l="1"/>
  <c r="BS5" i="4"/>
  <c r="DD5" i="4"/>
  <c r="DD6" i="4" s="1"/>
  <c r="DC6" i="4"/>
  <c r="AJ6" i="4"/>
  <c r="AK5" i="4"/>
  <c r="AK6" i="4" l="1"/>
  <c r="AL5" i="4"/>
  <c r="AL6" i="4" s="1"/>
  <c r="BT5" i="4"/>
  <c r="BS6" i="4"/>
  <c r="BT6" i="4" l="1"/>
  <c r="BU5" i="4"/>
  <c r="BU6" i="4" s="1"/>
</calcChain>
</file>

<file path=xl/comments1.xml><?xml version="1.0" encoding="utf-8"?>
<comments xmlns="http://schemas.openxmlformats.org/spreadsheetml/2006/main">
  <authors>
    <author>Kerherve, Yohan (RTA)</author>
  </authors>
  <commentList>
    <comment ref="L5" authorId="0">
      <text>
        <r>
          <rPr>
            <b/>
            <sz val="9"/>
            <color indexed="81"/>
            <rFont val="Tahoma"/>
            <charset val="1"/>
          </rPr>
          <t>Réunion DP</t>
        </r>
      </text>
    </comment>
  </commentList>
</comments>
</file>

<file path=xl/sharedStrings.xml><?xml version="1.0" encoding="utf-8"?>
<sst xmlns="http://schemas.openxmlformats.org/spreadsheetml/2006/main" count="676" uniqueCount="135">
  <si>
    <t>Chauffeur F5/9</t>
  </si>
  <si>
    <t>Chauffeur F10</t>
  </si>
  <si>
    <t>Chauffeur F12</t>
  </si>
  <si>
    <t>Opérateurs F5/9</t>
  </si>
  <si>
    <t>Cariste</t>
  </si>
  <si>
    <t>Machine à net</t>
  </si>
  <si>
    <t>CTE</t>
  </si>
  <si>
    <t>Scie</t>
  </si>
  <si>
    <t>Num_équipe</t>
  </si>
  <si>
    <t>Equipe1_YB</t>
  </si>
  <si>
    <t>Equipe2_NZ</t>
  </si>
  <si>
    <t>Equipe3_DB</t>
  </si>
  <si>
    <t>Equipe4_KB</t>
  </si>
  <si>
    <t>Equipe5_OD_CB</t>
  </si>
  <si>
    <t>Noms opérateurs</t>
  </si>
  <si>
    <t>Equipe</t>
  </si>
  <si>
    <t>Pontier F10</t>
  </si>
  <si>
    <t>Pontier F12</t>
  </si>
  <si>
    <t>Poste 1</t>
  </si>
  <si>
    <t>Poste 2</t>
  </si>
  <si>
    <t>Poste 3</t>
  </si>
  <si>
    <t>Formation</t>
  </si>
  <si>
    <t>Journée</t>
  </si>
  <si>
    <t>Résistivité</t>
  </si>
  <si>
    <t>Liste activité</t>
  </si>
  <si>
    <t>Année :</t>
  </si>
  <si>
    <t>Mois :</t>
  </si>
  <si>
    <t>ROULEMENT DU PERSONNEL</t>
  </si>
  <si>
    <t>Equipe Production</t>
  </si>
  <si>
    <t>JANVIER 2014</t>
  </si>
  <si>
    <t>FEVRIER 2014</t>
  </si>
  <si>
    <t>MARS 2014</t>
  </si>
  <si>
    <t>AVRIL 2014</t>
  </si>
  <si>
    <t>SEMAINE</t>
  </si>
  <si>
    <t>Equipe 1  -  YB</t>
  </si>
  <si>
    <t>R</t>
  </si>
  <si>
    <t>J</t>
  </si>
  <si>
    <t>DP</t>
  </si>
  <si>
    <t>KL</t>
  </si>
  <si>
    <t>CE</t>
  </si>
  <si>
    <t>CP</t>
  </si>
  <si>
    <t>RTT</t>
  </si>
  <si>
    <t>M</t>
  </si>
  <si>
    <t>ARE</t>
  </si>
  <si>
    <t>RU</t>
  </si>
  <si>
    <t>Equipe 2  -  NZ</t>
  </si>
  <si>
    <t xml:space="preserve"> </t>
  </si>
  <si>
    <t>REC</t>
  </si>
  <si>
    <t>KP</t>
  </si>
  <si>
    <t>Equipe 3 -  DB</t>
  </si>
  <si>
    <t>CHSCT</t>
  </si>
  <si>
    <t>Equipe 4 -  KB</t>
  </si>
  <si>
    <t>HSR</t>
  </si>
  <si>
    <t>PNR</t>
  </si>
  <si>
    <t>Equipe 5 OD  / CB</t>
  </si>
  <si>
    <t>KC</t>
  </si>
  <si>
    <t>DS</t>
  </si>
  <si>
    <t>UIC</t>
  </si>
  <si>
    <t>AT</t>
  </si>
  <si>
    <t>ANR</t>
  </si>
  <si>
    <t>CETCP</t>
  </si>
  <si>
    <t>CETRTT</t>
  </si>
  <si>
    <t>RTTE</t>
  </si>
  <si>
    <t>CPF</t>
  </si>
  <si>
    <t>RHS</t>
  </si>
  <si>
    <t>A1</t>
  </si>
  <si>
    <t>B1</t>
  </si>
  <si>
    <t>C1</t>
  </si>
  <si>
    <t>D1</t>
  </si>
  <si>
    <t>E1</t>
  </si>
  <si>
    <t>A2</t>
  </si>
  <si>
    <t>B2</t>
  </si>
  <si>
    <t>C2</t>
  </si>
  <si>
    <t>D2</t>
  </si>
  <si>
    <t>E2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</si>
  <si>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</si>
  <si>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</si>
  <si>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</si>
  <si>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</si>
  <si>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</si>
  <si>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</si>
  <si>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</si>
  <si>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</si>
  <si>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</si>
  <si>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</si>
  <si>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B3</t>
  </si>
  <si>
    <t>B4</t>
  </si>
  <si>
    <t>B5</t>
  </si>
  <si>
    <t>B6</t>
  </si>
  <si>
    <t>B7</t>
  </si>
  <si>
    <t>B8</t>
  </si>
  <si>
    <t>B9</t>
  </si>
  <si>
    <t>B10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</si>
  <si>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</si>
  <si>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</si>
  <si>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</si>
  <si>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</si>
  <si>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</si>
  <si>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</si>
  <si>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</si>
  <si>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</si>
  <si>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</si>
  <si>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</si>
  <si>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</si>
  <si>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</si>
  <si>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</si>
  <si>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</si>
  <si>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</si>
  <si>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</si>
  <si>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</si>
  <si>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</si>
  <si>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</si>
  <si>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</si>
  <si>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</si>
  <si>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</si>
  <si>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</si>
  <si>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</si>
  <si>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</si>
  <si>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</si>
  <si>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</si>
  <si>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</si>
  <si>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</si>
  <si>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</si>
  <si>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</si>
  <si>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</si>
  <si>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</si>
  <si>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</si>
  <si>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</si>
  <si>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</si>
  <si>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</si>
  <si>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</si>
  <si>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</si>
  <si>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</si>
  <si>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RaisonsAbs</t>
  </si>
  <si>
    <t>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</si>
</sst>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mmm"/>
    <numFmt numFmtId="165" formatCode="mmmm\ yyyy"/>
    <numFmt numFmtId="166" formatCode="dd"/>
  </numFmts>
  <fonts count="3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16"/>
      <name val="Calibri"/>
      <family val="2"/>
      <scheme val="minor"/>
    </font>
    <font>
      <sz val="7"/>
      <color indexed="8"/>
      <name val="Verdana"/>
      <family val="2"/>
    </font>
    <font>
      <sz val="12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MS Sans Serif"/>
      <family val="2"/>
    </font>
    <font>
      <sz val="13.5"/>
      <name val="MS Sans Serif"/>
      <family val="2"/>
    </font>
    <font>
      <b/>
      <i/>
      <sz val="13.5"/>
      <name val="Arial"/>
      <family val="2"/>
    </font>
    <font>
      <b/>
      <i/>
      <sz val="20"/>
      <name val="Arial"/>
      <family val="2"/>
    </font>
    <font>
      <b/>
      <i/>
      <sz val="20"/>
      <color indexed="13"/>
      <name val="Arial"/>
      <family val="2"/>
    </font>
    <font>
      <sz val="11"/>
      <name val="MS Sans Serif"/>
      <family val="2"/>
    </font>
    <font>
      <b/>
      <i/>
      <sz val="16"/>
      <name val="Arial"/>
      <family val="2"/>
    </font>
    <font>
      <b/>
      <i/>
      <sz val="14"/>
      <name val="Arial"/>
      <family val="2"/>
    </font>
    <font>
      <b/>
      <sz val="18"/>
      <name val="MS Sans Serif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2"/>
      <name val="Arial"/>
      <family val="2"/>
    </font>
    <font>
      <b/>
      <i/>
      <sz val="13.5"/>
      <color indexed="56"/>
      <name val="Arial"/>
      <family val="2"/>
    </font>
    <font>
      <b/>
      <sz val="12"/>
      <color indexed="56"/>
      <name val="Arial"/>
      <family val="2"/>
    </font>
    <font>
      <b/>
      <sz val="13.5"/>
      <name val="Arial"/>
      <family val="2"/>
    </font>
    <font>
      <b/>
      <sz val="12"/>
      <color rgb="FFFF0000"/>
      <name val="Arial"/>
      <family val="2"/>
    </font>
    <font>
      <b/>
      <sz val="12"/>
      <color indexed="12"/>
      <name val="MS Sans Serif"/>
      <family val="2"/>
    </font>
    <font>
      <b/>
      <sz val="11"/>
      <color indexed="56"/>
      <name val="Arial"/>
      <family val="2"/>
    </font>
    <font>
      <sz val="10"/>
      <color theme="1"/>
      <name val="MS Sans Serif"/>
      <family val="2"/>
    </font>
    <font>
      <b/>
      <sz val="13.5"/>
      <name val="MS Sans Serif"/>
      <family val="2"/>
    </font>
    <font>
      <b/>
      <sz val="9"/>
      <color indexed="81"/>
      <name val="Tahoma"/>
      <charset val="1"/>
    </font>
  </fonts>
  <fills count="2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0BB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BEF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gray125">
        <bgColor indexed="10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gray125">
        <bgColor theme="0"/>
      </patternFill>
    </fill>
    <fill>
      <patternFill patternType="gray125">
        <bgColor theme="9" tint="0.39997558519241921"/>
      </patternFill>
    </fill>
  </fills>
  <borders count="4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theme="1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theme="1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3" fillId="0" borderId="0"/>
    <xf numFmtId="0" fontId="1" fillId="0" borderId="0"/>
  </cellStyleXfs>
  <cellXfs count="187">
    <xf numFmtId="0" fontId="0" fillId="0" borderId="0" xfId="0"/>
    <xf numFmtId="164" fontId="0" fillId="0" borderId="0" xfId="0" applyNumberFormat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164" fontId="0" fillId="0" borderId="4" xfId="0" applyNumberFormat="1" applyBorder="1"/>
    <xf numFmtId="164" fontId="0" fillId="0" borderId="0" xfId="0" applyNumberFormat="1" applyBorder="1"/>
    <xf numFmtId="0" fontId="5" fillId="0" borderId="0" xfId="0" applyFont="1"/>
    <xf numFmtId="0" fontId="0" fillId="0" borderId="0" xfId="0" applyBorder="1"/>
    <xf numFmtId="164" fontId="7" fillId="0" borderId="0" xfId="0" applyNumberFormat="1" applyFont="1" applyBorder="1"/>
    <xf numFmtId="0" fontId="7" fillId="0" borderId="0" xfId="0" applyFont="1"/>
    <xf numFmtId="164" fontId="7" fillId="0" borderId="3" xfId="0" applyNumberFormat="1" applyFont="1" applyBorder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 textRotation="90"/>
    </xf>
    <xf numFmtId="164" fontId="0" fillId="0" borderId="6" xfId="0" applyNumberFormat="1" applyBorder="1" applyAlignment="1">
      <alignment horizontal="center" vertical="center" textRotation="90"/>
    </xf>
    <xf numFmtId="164" fontId="0" fillId="0" borderId="7" xfId="0" applyNumberFormat="1" applyBorder="1" applyAlignment="1">
      <alignment horizontal="center" vertical="center" textRotation="90"/>
    </xf>
    <xf numFmtId="164" fontId="0" fillId="0" borderId="8" xfId="0" applyNumberFormat="1" applyBorder="1" applyAlignment="1">
      <alignment horizontal="center" vertical="center" textRotation="90"/>
    </xf>
    <xf numFmtId="164" fontId="8" fillId="0" borderId="9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2" fillId="9" borderId="1" xfId="0" applyFont="1" applyFill="1" applyBorder="1"/>
    <xf numFmtId="0" fontId="2" fillId="10" borderId="2" xfId="0" applyFont="1" applyFill="1" applyBorder="1"/>
    <xf numFmtId="0" fontId="2" fillId="12" borderId="1" xfId="0" applyFont="1" applyFill="1" applyBorder="1"/>
    <xf numFmtId="0" fontId="2" fillId="2" borderId="5" xfId="0" applyFont="1" applyFill="1" applyBorder="1"/>
    <xf numFmtId="0" fontId="2" fillId="5" borderId="5" xfId="0" applyFont="1" applyFill="1" applyBorder="1"/>
    <xf numFmtId="0" fontId="2" fillId="6" borderId="5" xfId="0" applyFont="1" applyFill="1" applyBorder="1"/>
    <xf numFmtId="0" fontId="2" fillId="7" borderId="5" xfId="0" applyFont="1" applyFill="1" applyBorder="1"/>
    <xf numFmtId="0" fontId="2" fillId="3" borderId="5" xfId="0" applyFont="1" applyFill="1" applyBorder="1"/>
    <xf numFmtId="0" fontId="2" fillId="4" borderId="5" xfId="0" applyFont="1" applyFill="1" applyBorder="1"/>
    <xf numFmtId="0" fontId="2" fillId="12" borderId="5" xfId="0" applyFont="1" applyFill="1" applyBorder="1"/>
    <xf numFmtId="0" fontId="2" fillId="10" borderId="5" xfId="0" applyFont="1" applyFill="1" applyBorder="1"/>
    <xf numFmtId="0" fontId="2" fillId="9" borderId="5" xfId="0" applyFont="1" applyFill="1" applyBorder="1"/>
    <xf numFmtId="0" fontId="9" fillId="11" borderId="5" xfId="0" applyFont="1" applyFill="1" applyBorder="1"/>
    <xf numFmtId="0" fontId="9" fillId="13" borderId="5" xfId="0" applyFon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0" fillId="14" borderId="12" xfId="0" applyFont="1" applyFill="1" applyBorder="1" applyAlignment="1">
      <alignment horizontal="right"/>
    </xf>
    <xf numFmtId="0" fontId="10" fillId="19" borderId="12" xfId="0" applyFont="1" applyFill="1" applyBorder="1" applyAlignment="1">
      <alignment horizontal="right"/>
    </xf>
    <xf numFmtId="0" fontId="11" fillId="6" borderId="12" xfId="0" applyFont="1" applyFill="1" applyBorder="1" applyAlignment="1">
      <alignment horizontal="right"/>
    </xf>
    <xf numFmtId="0" fontId="10" fillId="7" borderId="12" xfId="0" applyFont="1" applyFill="1" applyBorder="1" applyAlignment="1">
      <alignment horizontal="right"/>
    </xf>
    <xf numFmtId="0" fontId="10" fillId="15" borderId="12" xfId="0" applyFont="1" applyFill="1" applyBorder="1" applyAlignment="1">
      <alignment horizontal="right"/>
    </xf>
    <xf numFmtId="0" fontId="10" fillId="9" borderId="12" xfId="0" applyFont="1" applyFill="1" applyBorder="1" applyAlignment="1">
      <alignment horizontal="right"/>
    </xf>
    <xf numFmtId="0" fontId="10" fillId="11" borderId="12" xfId="0" applyFont="1" applyFill="1" applyBorder="1" applyAlignment="1">
      <alignment horizontal="right"/>
    </xf>
    <xf numFmtId="0" fontId="10" fillId="18" borderId="12" xfId="0" applyFont="1" applyFill="1" applyBorder="1" applyAlignment="1">
      <alignment horizontal="right"/>
    </xf>
    <xf numFmtId="0" fontId="10" fillId="13" borderId="12" xfId="0" applyFont="1" applyFill="1" applyBorder="1" applyAlignment="1">
      <alignment horizontal="right"/>
    </xf>
    <xf numFmtId="0" fontId="10" fillId="16" borderId="12" xfId="0" applyFont="1" applyFill="1" applyBorder="1" applyAlignment="1">
      <alignment horizontal="right"/>
    </xf>
    <xf numFmtId="0" fontId="10" fillId="17" borderId="12" xfId="0" applyFont="1" applyFill="1" applyBorder="1" applyAlignment="1">
      <alignment horizontal="right"/>
    </xf>
    <xf numFmtId="0" fontId="6" fillId="8" borderId="11" xfId="0" applyFont="1" applyFill="1" applyBorder="1"/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0" fillId="11" borderId="2" xfId="0" applyFill="1" applyBorder="1"/>
    <xf numFmtId="0" fontId="0" fillId="13" borderId="2" xfId="0" applyFill="1" applyBorder="1"/>
    <xf numFmtId="0" fontId="6" fillId="0" borderId="11" xfId="0" applyFont="1" applyFill="1" applyBorder="1"/>
    <xf numFmtId="14" fontId="13" fillId="1" borderId="13" xfId="17" applyNumberFormat="1" applyFill="1" applyBorder="1" applyProtection="1">
      <protection locked="0"/>
    </xf>
    <xf numFmtId="14" fontId="13" fillId="1" borderId="14" xfId="17" applyNumberFormat="1" applyFill="1" applyBorder="1" applyAlignment="1" applyProtection="1">
      <alignment horizontal="center"/>
      <protection locked="0"/>
    </xf>
    <xf numFmtId="0" fontId="14" fillId="1" borderId="14" xfId="17" applyFont="1" applyFill="1" applyBorder="1" applyProtection="1">
      <protection locked="0"/>
    </xf>
    <xf numFmtId="0" fontId="13" fillId="1" borderId="14" xfId="17" applyFill="1" applyBorder="1" applyAlignment="1" applyProtection="1">
      <alignment horizontal="center"/>
      <protection locked="0"/>
    </xf>
    <xf numFmtId="0" fontId="13" fillId="1" borderId="14" xfId="17" applyFill="1" applyBorder="1" applyProtection="1">
      <protection locked="0"/>
    </xf>
    <xf numFmtId="0" fontId="13" fillId="0" borderId="0" xfId="17" applyProtection="1">
      <protection locked="0"/>
    </xf>
    <xf numFmtId="0" fontId="13" fillId="1" borderId="15" xfId="17" applyFill="1" applyBorder="1" applyAlignment="1" applyProtection="1">
      <protection locked="0"/>
    </xf>
    <xf numFmtId="0" fontId="13" fillId="1" borderId="0" xfId="17" applyFill="1" applyBorder="1" applyAlignment="1" applyProtection="1">
      <alignment horizontal="center"/>
      <protection locked="0"/>
    </xf>
    <xf numFmtId="0" fontId="15" fillId="1" borderId="0" xfId="17" applyFont="1" applyFill="1" applyBorder="1" applyAlignment="1" applyProtection="1">
      <alignment horizontal="left"/>
      <protection locked="0"/>
    </xf>
    <xf numFmtId="0" fontId="16" fillId="1" borderId="0" xfId="17" applyFont="1" applyFill="1" applyBorder="1" applyAlignment="1" applyProtection="1">
      <alignment horizontal="center"/>
      <protection locked="0"/>
    </xf>
    <xf numFmtId="0" fontId="17" fillId="20" borderId="0" xfId="17" applyFont="1" applyFill="1" applyBorder="1" applyAlignment="1" applyProtection="1">
      <alignment horizontal="center"/>
      <protection locked="0"/>
    </xf>
    <xf numFmtId="0" fontId="17" fillId="20" borderId="16" xfId="17" applyFont="1" applyFill="1" applyBorder="1" applyAlignment="1" applyProtection="1">
      <protection locked="0"/>
    </xf>
    <xf numFmtId="0" fontId="16" fillId="1" borderId="0" xfId="17" applyFont="1" applyFill="1" applyBorder="1" applyAlignment="1" applyProtection="1">
      <alignment horizontal="left"/>
      <protection locked="0"/>
    </xf>
    <xf numFmtId="0" fontId="13" fillId="0" borderId="0" xfId="17" applyBorder="1" applyAlignment="1" applyProtection="1">
      <protection locked="0"/>
    </xf>
    <xf numFmtId="0" fontId="13" fillId="1" borderId="15" xfId="17" applyFill="1" applyBorder="1" applyAlignment="1" applyProtection="1">
      <alignment vertical="top"/>
      <protection locked="0"/>
    </xf>
    <xf numFmtId="0" fontId="13" fillId="1" borderId="0" xfId="17" applyFill="1" applyBorder="1" applyAlignment="1" applyProtection="1">
      <alignment horizontal="center" vertical="top"/>
      <protection locked="0"/>
    </xf>
    <xf numFmtId="14" fontId="15" fillId="1" borderId="0" xfId="17" applyNumberFormat="1" applyFont="1" applyFill="1" applyBorder="1" applyAlignment="1" applyProtection="1">
      <alignment horizontal="left" vertical="top"/>
      <protection locked="0"/>
    </xf>
    <xf numFmtId="0" fontId="18" fillId="1" borderId="0" xfId="17" applyFont="1" applyFill="1" applyBorder="1" applyAlignment="1" applyProtection="1">
      <alignment horizontal="center" vertical="top"/>
      <protection locked="0"/>
    </xf>
    <xf numFmtId="49" fontId="19" fillId="1" borderId="17" xfId="17" applyNumberFormat="1" applyFont="1" applyFill="1" applyBorder="1" applyAlignment="1" applyProtection="1">
      <alignment horizontal="center" vertical="center"/>
      <protection locked="0"/>
    </xf>
    <xf numFmtId="49" fontId="19" fillId="1" borderId="18" xfId="17" applyNumberFormat="1" applyFont="1" applyFill="1" applyBorder="1" applyAlignment="1" applyProtection="1">
      <alignment horizontal="center" vertical="center"/>
      <protection locked="0"/>
    </xf>
    <xf numFmtId="49" fontId="19" fillId="1" borderId="17" xfId="17" applyNumberFormat="1" applyFont="1" applyFill="1" applyBorder="1" applyAlignment="1" applyProtection="1">
      <alignment vertical="center"/>
      <protection locked="0"/>
    </xf>
    <xf numFmtId="0" fontId="13" fillId="1" borderId="17" xfId="17" applyFill="1" applyBorder="1" applyAlignment="1" applyProtection="1">
      <alignment horizontal="center" vertical="top"/>
      <protection locked="0"/>
    </xf>
    <xf numFmtId="14" fontId="20" fillId="1" borderId="17" xfId="17" applyNumberFormat="1" applyFont="1" applyFill="1" applyBorder="1" applyAlignment="1" applyProtection="1">
      <alignment horizontal="left" vertical="top"/>
      <protection locked="0"/>
    </xf>
    <xf numFmtId="0" fontId="21" fillId="1" borderId="17" xfId="17" applyFont="1" applyFill="1" applyBorder="1" applyAlignment="1" applyProtection="1">
      <alignment vertical="center"/>
      <protection locked="0"/>
    </xf>
    <xf numFmtId="0" fontId="21" fillId="1" borderId="18" xfId="17" applyFont="1" applyFill="1" applyBorder="1" applyAlignment="1" applyProtection="1">
      <alignment vertical="center"/>
      <protection locked="0"/>
    </xf>
    <xf numFmtId="49" fontId="21" fillId="1" borderId="17" xfId="17" applyNumberFormat="1" applyFont="1" applyFill="1" applyBorder="1" applyAlignment="1" applyProtection="1">
      <alignment vertical="center"/>
      <protection locked="0"/>
    </xf>
    <xf numFmtId="0" fontId="13" fillId="1" borderId="17" xfId="17" applyFill="1" applyBorder="1" applyAlignment="1" applyProtection="1">
      <alignment vertical="top"/>
      <protection locked="0"/>
    </xf>
    <xf numFmtId="0" fontId="13" fillId="1" borderId="18" xfId="17" applyFill="1" applyBorder="1" applyAlignment="1" applyProtection="1">
      <alignment vertical="top"/>
      <protection locked="0"/>
    </xf>
    <xf numFmtId="165" fontId="16" fillId="1" borderId="17" xfId="17" applyNumberFormat="1" applyFont="1" applyFill="1" applyBorder="1" applyAlignment="1" applyProtection="1">
      <alignment vertical="top"/>
      <protection locked="0"/>
    </xf>
    <xf numFmtId="165" fontId="16" fillId="1" borderId="18" xfId="17" applyNumberFormat="1" applyFont="1" applyFill="1" applyBorder="1" applyAlignment="1" applyProtection="1">
      <alignment vertical="top"/>
      <protection locked="0"/>
    </xf>
    <xf numFmtId="0" fontId="13" fillId="0" borderId="0" xfId="17" applyBorder="1" applyAlignment="1" applyProtection="1">
      <alignment vertical="top"/>
      <protection locked="0"/>
    </xf>
    <xf numFmtId="0" fontId="13" fillId="1" borderId="15" xfId="17" applyFill="1" applyBorder="1" applyAlignment="1" applyProtection="1">
      <alignment vertical="center"/>
      <protection locked="0"/>
    </xf>
    <xf numFmtId="0" fontId="13" fillId="1" borderId="0" xfId="17" applyFill="1" applyBorder="1" applyAlignment="1" applyProtection="1">
      <alignment horizontal="center" vertical="center"/>
      <protection locked="0"/>
    </xf>
    <xf numFmtId="0" fontId="14" fillId="0" borderId="10" xfId="17" applyFont="1" applyFill="1" applyBorder="1" applyAlignment="1" applyProtection="1">
      <alignment vertical="center"/>
      <protection locked="0"/>
    </xf>
    <xf numFmtId="0" fontId="22" fillId="0" borderId="19" xfId="17" applyFont="1" applyFill="1" applyBorder="1" applyAlignment="1" applyProtection="1">
      <alignment vertical="center"/>
      <protection locked="0"/>
    </xf>
    <xf numFmtId="0" fontId="23" fillId="0" borderId="19" xfId="17" applyFont="1" applyFill="1" applyBorder="1" applyAlignment="1" applyProtection="1">
      <alignment vertical="center"/>
      <protection locked="0"/>
    </xf>
    <xf numFmtId="0" fontId="22" fillId="0" borderId="20" xfId="17" applyFont="1" applyFill="1" applyBorder="1" applyAlignment="1" applyProtection="1">
      <alignment vertical="center"/>
      <protection locked="0"/>
    </xf>
    <xf numFmtId="0" fontId="23" fillId="0" borderId="3" xfId="17" applyFont="1" applyFill="1" applyBorder="1" applyAlignment="1" applyProtection="1">
      <alignment vertical="center"/>
      <protection locked="0"/>
    </xf>
    <xf numFmtId="0" fontId="22" fillId="0" borderId="3" xfId="17" applyFont="1" applyFill="1" applyBorder="1" applyAlignment="1" applyProtection="1">
      <alignment vertical="center"/>
      <protection locked="0"/>
    </xf>
    <xf numFmtId="0" fontId="22" fillId="0" borderId="21" xfId="17" applyFont="1" applyFill="1" applyBorder="1" applyAlignment="1" applyProtection="1">
      <alignment vertical="center"/>
      <protection locked="0"/>
    </xf>
    <xf numFmtId="0" fontId="22" fillId="0" borderId="22" xfId="17" applyFont="1" applyFill="1" applyBorder="1" applyAlignment="1" applyProtection="1">
      <alignment vertical="center"/>
      <protection locked="0"/>
    </xf>
    <xf numFmtId="0" fontId="13" fillId="0" borderId="0" xfId="17" applyAlignment="1" applyProtection="1">
      <alignment vertical="center"/>
      <protection locked="0"/>
    </xf>
    <xf numFmtId="166" fontId="24" fillId="0" borderId="23" xfId="17" applyNumberFormat="1" applyFont="1" applyFill="1" applyBorder="1" applyAlignment="1" applyProtection="1">
      <alignment horizontal="center" vertical="center"/>
      <protection locked="0"/>
    </xf>
    <xf numFmtId="166" fontId="24" fillId="21" borderId="23" xfId="17" applyNumberFormat="1" applyFont="1" applyFill="1" applyBorder="1" applyAlignment="1" applyProtection="1">
      <alignment horizontal="center" vertical="center"/>
      <protection locked="0"/>
    </xf>
    <xf numFmtId="166" fontId="24" fillId="0" borderId="24" xfId="17" applyNumberFormat="1" applyFont="1" applyFill="1" applyBorder="1" applyAlignment="1" applyProtection="1">
      <alignment horizontal="center" vertical="center"/>
      <protection locked="0"/>
    </xf>
    <xf numFmtId="166" fontId="24" fillId="0" borderId="25" xfId="17" applyNumberFormat="1" applyFont="1" applyFill="1" applyBorder="1" applyAlignment="1" applyProtection="1">
      <alignment horizontal="center" vertical="center"/>
      <protection locked="0"/>
    </xf>
    <xf numFmtId="166" fontId="24" fillId="0" borderId="26" xfId="17" applyNumberFormat="1" applyFont="1" applyFill="1" applyBorder="1" applyAlignment="1" applyProtection="1">
      <alignment horizontal="center" vertical="center"/>
      <protection locked="0"/>
    </xf>
    <xf numFmtId="166" fontId="24" fillId="0" borderId="27" xfId="17" applyNumberFormat="1" applyFont="1" applyFill="1" applyBorder="1" applyAlignment="1" applyProtection="1">
      <alignment horizontal="center" vertical="center"/>
      <protection locked="0"/>
    </xf>
    <xf numFmtId="166" fontId="24" fillId="14" borderId="23" xfId="17" applyNumberFormat="1" applyFont="1" applyFill="1" applyBorder="1" applyAlignment="1" applyProtection="1">
      <alignment horizontal="center" vertical="center"/>
      <protection locked="0"/>
    </xf>
    <xf numFmtId="0" fontId="24" fillId="0" borderId="23" xfId="17" applyFont="1" applyFill="1" applyBorder="1" applyAlignment="1" applyProtection="1">
      <alignment horizontal="center" vertical="center"/>
      <protection locked="0"/>
    </xf>
    <xf numFmtId="0" fontId="24" fillId="0" borderId="24" xfId="17" applyFont="1" applyFill="1" applyBorder="1" applyAlignment="1" applyProtection="1">
      <alignment horizontal="center" vertical="center"/>
      <protection locked="0"/>
    </xf>
    <xf numFmtId="0" fontId="24" fillId="0" borderId="25" xfId="17" applyFont="1" applyFill="1" applyBorder="1" applyAlignment="1" applyProtection="1">
      <alignment horizontal="center" vertical="center"/>
      <protection locked="0"/>
    </xf>
    <xf numFmtId="0" fontId="24" fillId="0" borderId="26" xfId="17" applyFont="1" applyFill="1" applyBorder="1" applyAlignment="1" applyProtection="1">
      <alignment horizontal="center" vertical="center"/>
      <protection locked="0"/>
    </xf>
    <xf numFmtId="0" fontId="24" fillId="0" borderId="27" xfId="17" applyFont="1" applyFill="1" applyBorder="1" applyAlignment="1" applyProtection="1">
      <alignment horizontal="center" vertical="center"/>
      <protection locked="0"/>
    </xf>
    <xf numFmtId="0" fontId="13" fillId="1" borderId="15" xfId="17" applyFill="1" applyBorder="1" applyAlignment="1" applyProtection="1">
      <alignment horizontal="center" vertical="center"/>
      <protection locked="0"/>
    </xf>
    <xf numFmtId="0" fontId="15" fillId="0" borderId="28" xfId="17" applyFont="1" applyFill="1" applyBorder="1" applyAlignment="1" applyProtection="1">
      <alignment vertical="center"/>
      <protection locked="0"/>
    </xf>
    <xf numFmtId="0" fontId="24" fillId="0" borderId="23" xfId="17" applyFont="1" applyBorder="1" applyAlignment="1" applyProtection="1">
      <alignment horizontal="center" vertical="center"/>
      <protection locked="0"/>
    </xf>
    <xf numFmtId="0" fontId="25" fillId="2" borderId="28" xfId="17" applyFont="1" applyFill="1" applyBorder="1" applyAlignment="1" applyProtection="1">
      <alignment vertical="center"/>
      <protection locked="0"/>
    </xf>
    <xf numFmtId="0" fontId="26" fillId="2" borderId="23" xfId="17" applyFont="1" applyFill="1" applyBorder="1" applyAlignment="1" applyProtection="1">
      <alignment horizontal="center" vertical="center"/>
      <protection locked="0"/>
    </xf>
    <xf numFmtId="0" fontId="26" fillId="2" borderId="24" xfId="17" applyFont="1" applyFill="1" applyBorder="1" applyAlignment="1" applyProtection="1">
      <alignment horizontal="center" vertical="center"/>
      <protection locked="0"/>
    </xf>
    <xf numFmtId="0" fontId="26" fillId="2" borderId="25" xfId="17" applyFont="1" applyFill="1" applyBorder="1" applyAlignment="1" applyProtection="1">
      <alignment horizontal="center" vertical="center"/>
      <protection locked="0"/>
    </xf>
    <xf numFmtId="0" fontId="26" fillId="2" borderId="26" xfId="17" applyFont="1" applyFill="1" applyBorder="1" applyAlignment="1" applyProtection="1">
      <alignment horizontal="center" vertical="center"/>
      <protection locked="0"/>
    </xf>
    <xf numFmtId="0" fontId="26" fillId="2" borderId="27" xfId="17" applyFont="1" applyFill="1" applyBorder="1" applyAlignment="1" applyProtection="1">
      <alignment horizontal="center" vertical="center"/>
      <protection locked="0"/>
    </xf>
    <xf numFmtId="0" fontId="27" fillId="0" borderId="28" xfId="18" applyFont="1" applyBorder="1" applyProtection="1">
      <protection locked="0"/>
    </xf>
    <xf numFmtId="0" fontId="24" fillId="0" borderId="5" xfId="18" applyFont="1" applyFill="1" applyBorder="1" applyAlignment="1" applyProtection="1">
      <alignment horizontal="center" vertical="center"/>
      <protection locked="0"/>
    </xf>
    <xf numFmtId="0" fontId="29" fillId="24" borderId="28" xfId="18" applyFont="1" applyFill="1" applyBorder="1" applyProtection="1">
      <protection locked="0"/>
    </xf>
    <xf numFmtId="0" fontId="24" fillId="24" borderId="32" xfId="18" applyFont="1" applyFill="1" applyBorder="1" applyAlignment="1" applyProtection="1">
      <alignment horizontal="center" vertical="center"/>
      <protection locked="0"/>
    </xf>
    <xf numFmtId="0" fontId="24" fillId="24" borderId="10" xfId="18" applyFont="1" applyFill="1" applyBorder="1" applyAlignment="1" applyProtection="1">
      <alignment horizontal="center" vertical="center"/>
      <protection locked="0"/>
    </xf>
    <xf numFmtId="0" fontId="24" fillId="24" borderId="31" xfId="18" applyFont="1" applyFill="1" applyBorder="1" applyAlignment="1" applyProtection="1">
      <alignment horizontal="center" vertical="center"/>
      <protection locked="0"/>
    </xf>
    <xf numFmtId="0" fontId="28" fillId="24" borderId="32" xfId="18" applyFont="1" applyFill="1" applyBorder="1" applyAlignment="1" applyProtection="1">
      <alignment horizontal="center" vertical="center"/>
      <protection locked="0"/>
    </xf>
    <xf numFmtId="0" fontId="28" fillId="24" borderId="0" xfId="18" applyFont="1" applyFill="1" applyBorder="1" applyAlignment="1" applyProtection="1">
      <alignment horizontal="center" vertical="center"/>
      <protection locked="0"/>
    </xf>
    <xf numFmtId="0" fontId="22" fillId="24" borderId="33" xfId="17" applyFont="1" applyFill="1" applyBorder="1" applyAlignment="1" applyProtection="1">
      <alignment horizontal="center" vertical="center"/>
      <protection locked="0"/>
    </xf>
    <xf numFmtId="0" fontId="22" fillId="24" borderId="32" xfId="17" applyFont="1" applyFill="1" applyBorder="1" applyAlignment="1" applyProtection="1">
      <alignment horizontal="center" vertical="center"/>
      <protection locked="0"/>
    </xf>
    <xf numFmtId="0" fontId="22" fillId="24" borderId="10" xfId="17" applyFont="1" applyFill="1" applyBorder="1" applyAlignment="1" applyProtection="1">
      <alignment horizontal="center" vertical="center"/>
      <protection locked="0"/>
    </xf>
    <xf numFmtId="0" fontId="22" fillId="24" borderId="31" xfId="17" applyFont="1" applyFill="1" applyBorder="1" applyAlignment="1" applyProtection="1">
      <alignment horizontal="center" vertical="center"/>
      <protection locked="0"/>
    </xf>
    <xf numFmtId="0" fontId="22" fillId="24" borderId="22" xfId="17" applyFont="1" applyFill="1" applyBorder="1" applyAlignment="1" applyProtection="1">
      <alignment horizontal="center" vertical="center"/>
      <protection locked="0"/>
    </xf>
    <xf numFmtId="0" fontId="23" fillId="24" borderId="3" xfId="17" applyFont="1" applyFill="1" applyBorder="1" applyAlignment="1" applyProtection="1">
      <alignment horizontal="center" vertical="center"/>
      <protection locked="0"/>
    </xf>
    <xf numFmtId="0" fontId="22" fillId="24" borderId="34" xfId="17" applyFont="1" applyFill="1" applyBorder="1" applyAlignment="1" applyProtection="1">
      <alignment horizontal="center" vertical="center"/>
      <protection locked="0"/>
    </xf>
    <xf numFmtId="0" fontId="30" fillId="2" borderId="31" xfId="17" applyFont="1" applyFill="1" applyBorder="1" applyAlignment="1" applyProtection="1">
      <alignment horizontal="center" vertical="center"/>
      <protection locked="0"/>
    </xf>
    <xf numFmtId="0" fontId="30" fillId="2" borderId="22" xfId="17" applyFont="1" applyFill="1" applyBorder="1" applyAlignment="1" applyProtection="1">
      <alignment horizontal="center" vertical="center"/>
      <protection locked="0"/>
    </xf>
    <xf numFmtId="0" fontId="30" fillId="2" borderId="3" xfId="17" applyFont="1" applyFill="1" applyBorder="1" applyAlignment="1" applyProtection="1">
      <alignment horizontal="center" vertical="center"/>
      <protection locked="0"/>
    </xf>
    <xf numFmtId="0" fontId="30" fillId="2" borderId="35" xfId="17" applyFont="1" applyFill="1" applyBorder="1" applyAlignment="1" applyProtection="1">
      <alignment horizontal="center" vertical="center"/>
      <protection locked="0"/>
    </xf>
    <xf numFmtId="0" fontId="30" fillId="2" borderId="34" xfId="17" applyFont="1" applyFill="1" applyBorder="1" applyAlignment="1" applyProtection="1">
      <alignment horizontal="center" vertical="center"/>
      <protection locked="0"/>
    </xf>
    <xf numFmtId="0" fontId="27" fillId="7" borderId="28" xfId="18" applyFont="1" applyFill="1" applyBorder="1" applyProtection="1">
      <protection locked="0"/>
    </xf>
    <xf numFmtId="0" fontId="25" fillId="2" borderId="28" xfId="17" applyFont="1" applyFill="1" applyBorder="1" applyAlignment="1" applyProtection="1">
      <alignment horizontal="left" vertical="center"/>
      <protection locked="0"/>
    </xf>
    <xf numFmtId="0" fontId="30" fillId="2" borderId="23" xfId="17" applyFont="1" applyFill="1" applyBorder="1" applyAlignment="1" applyProtection="1">
      <alignment horizontal="center" vertical="center"/>
      <protection locked="0"/>
    </xf>
    <xf numFmtId="0" fontId="30" fillId="2" borderId="24" xfId="17" applyFont="1" applyFill="1" applyBorder="1" applyAlignment="1" applyProtection="1">
      <alignment horizontal="center" vertical="center"/>
      <protection locked="0"/>
    </xf>
    <xf numFmtId="0" fontId="30" fillId="2" borderId="26" xfId="17" applyFont="1" applyFill="1" applyBorder="1" applyAlignment="1" applyProtection="1">
      <alignment horizontal="center" vertical="center"/>
      <protection locked="0"/>
    </xf>
    <xf numFmtId="0" fontId="30" fillId="2" borderId="30" xfId="17" applyFont="1" applyFill="1" applyBorder="1" applyAlignment="1" applyProtection="1">
      <alignment horizontal="center" vertical="center"/>
      <protection locked="0"/>
    </xf>
    <xf numFmtId="0" fontId="30" fillId="2" borderId="27" xfId="17" applyFont="1" applyFill="1" applyBorder="1" applyAlignment="1" applyProtection="1">
      <alignment horizontal="center" vertical="center"/>
      <protection locked="0"/>
    </xf>
    <xf numFmtId="0" fontId="13" fillId="0" borderId="15" xfId="17" applyFill="1" applyBorder="1" applyAlignment="1" applyProtection="1">
      <alignment vertical="center"/>
      <protection locked="0"/>
    </xf>
    <xf numFmtId="0" fontId="13" fillId="0" borderId="15" xfId="17" applyFill="1" applyBorder="1" applyAlignment="1" applyProtection="1">
      <alignment horizontal="center" vertical="center"/>
      <protection locked="0"/>
    </xf>
    <xf numFmtId="0" fontId="13" fillId="0" borderId="0" xfId="17" applyFill="1" applyAlignment="1" applyProtection="1">
      <alignment vertical="center"/>
      <protection locked="0"/>
    </xf>
    <xf numFmtId="0" fontId="27" fillId="0" borderId="28" xfId="18" applyFont="1" applyFill="1" applyBorder="1" applyProtection="1">
      <protection locked="0"/>
    </xf>
    <xf numFmtId="0" fontId="13" fillId="25" borderId="15" xfId="17" applyFill="1" applyBorder="1" applyAlignment="1" applyProtection="1">
      <alignment vertical="center"/>
      <protection locked="0"/>
    </xf>
    <xf numFmtId="0" fontId="13" fillId="25" borderId="15" xfId="17" applyFill="1" applyBorder="1" applyAlignment="1" applyProtection="1">
      <alignment horizontal="center" vertical="center"/>
      <protection locked="0"/>
    </xf>
    <xf numFmtId="0" fontId="13" fillId="23" borderId="0" xfId="17" applyFill="1" applyAlignment="1" applyProtection="1">
      <alignment vertical="center"/>
      <protection locked="0"/>
    </xf>
    <xf numFmtId="0" fontId="14" fillId="1" borderId="0" xfId="17" applyFont="1" applyFill="1" applyBorder="1" applyProtection="1">
      <protection locked="0"/>
    </xf>
    <xf numFmtId="0" fontId="32" fillId="1" borderId="0" xfId="17" applyFont="1" applyFill="1" applyBorder="1" applyAlignment="1" applyProtection="1">
      <alignment horizontal="left"/>
      <protection locked="0"/>
    </xf>
    <xf numFmtId="0" fontId="13" fillId="1" borderId="0" xfId="17" applyFill="1" applyBorder="1" applyAlignment="1" applyProtection="1">
      <alignment vertical="center"/>
      <protection locked="0"/>
    </xf>
    <xf numFmtId="0" fontId="14" fillId="0" borderId="0" xfId="17" applyFont="1" applyBorder="1" applyProtection="1">
      <protection locked="0"/>
    </xf>
    <xf numFmtId="0" fontId="13" fillId="0" borderId="0" xfId="17" applyBorder="1" applyAlignment="1" applyProtection="1">
      <alignment horizontal="center"/>
      <protection locked="0"/>
    </xf>
    <xf numFmtId="0" fontId="13" fillId="0" borderId="0" xfId="17" applyBorder="1" applyProtection="1">
      <protection locked="0"/>
    </xf>
    <xf numFmtId="0" fontId="13" fillId="0" borderId="0" xfId="17" applyAlignment="1" applyProtection="1">
      <alignment horizontal="center"/>
      <protection locked="0"/>
    </xf>
    <xf numFmtId="0" fontId="14" fillId="0" borderId="0" xfId="17" applyFont="1" applyProtection="1">
      <protection locked="0"/>
    </xf>
    <xf numFmtId="0" fontId="27" fillId="0" borderId="29" xfId="18" applyFont="1" applyBorder="1" applyProtection="1">
      <protection locked="0"/>
    </xf>
    <xf numFmtId="0" fontId="27" fillId="22" borderId="29" xfId="18" applyFont="1" applyFill="1" applyBorder="1" applyProtection="1">
      <protection locked="0"/>
    </xf>
    <xf numFmtId="0" fontId="26" fillId="2" borderId="37" xfId="17" applyFont="1" applyFill="1" applyBorder="1" applyAlignment="1" applyProtection="1">
      <alignment horizontal="center" vertical="center"/>
      <protection locked="0"/>
    </xf>
    <xf numFmtId="0" fontId="26" fillId="2" borderId="36" xfId="17" applyFont="1" applyFill="1" applyBorder="1" applyAlignment="1" applyProtection="1">
      <alignment horizontal="center" vertical="center"/>
      <protection locked="0"/>
    </xf>
    <xf numFmtId="0" fontId="27" fillId="7" borderId="29" xfId="18" applyFont="1" applyFill="1" applyBorder="1" applyProtection="1">
      <protection locked="0"/>
    </xf>
    <xf numFmtId="0" fontId="30" fillId="2" borderId="32" xfId="17" applyFont="1" applyFill="1" applyBorder="1" applyAlignment="1" applyProtection="1">
      <alignment horizontal="center" vertical="center"/>
      <protection locked="0"/>
    </xf>
    <xf numFmtId="0" fontId="30" fillId="2" borderId="10" xfId="17" applyFont="1" applyFill="1" applyBorder="1" applyAlignment="1" applyProtection="1">
      <alignment horizontal="center" vertical="center"/>
      <protection locked="0"/>
    </xf>
    <xf numFmtId="0" fontId="30" fillId="2" borderId="37" xfId="17" applyFont="1" applyFill="1" applyBorder="1" applyAlignment="1" applyProtection="1">
      <alignment horizontal="center" vertical="center"/>
      <protection locked="0"/>
    </xf>
    <xf numFmtId="0" fontId="30" fillId="2" borderId="36" xfId="17" applyFont="1" applyFill="1" applyBorder="1" applyAlignment="1" applyProtection="1">
      <alignment horizontal="center" vertical="center"/>
      <protection locked="0"/>
    </xf>
    <xf numFmtId="0" fontId="30" fillId="2" borderId="4" xfId="17" applyFont="1" applyFill="1" applyBorder="1" applyAlignment="1" applyProtection="1">
      <alignment horizontal="center" vertical="center"/>
      <protection locked="0"/>
    </xf>
    <xf numFmtId="0" fontId="30" fillId="2" borderId="38" xfId="17" applyFont="1" applyFill="1" applyBorder="1" applyAlignment="1" applyProtection="1">
      <alignment horizontal="center" vertical="center"/>
      <protection locked="0"/>
    </xf>
    <xf numFmtId="0" fontId="27" fillId="0" borderId="29" xfId="18" applyFont="1" applyFill="1" applyBorder="1" applyProtection="1">
      <protection locked="0"/>
    </xf>
    <xf numFmtId="0" fontId="13" fillId="26" borderId="15" xfId="17" applyFill="1" applyBorder="1" applyAlignment="1" applyProtection="1">
      <alignment vertical="center"/>
      <protection locked="0"/>
    </xf>
    <xf numFmtId="0" fontId="13" fillId="26" borderId="15" xfId="17" applyFill="1" applyBorder="1" applyAlignment="1" applyProtection="1">
      <alignment horizontal="center" vertical="center"/>
      <protection locked="0"/>
    </xf>
    <xf numFmtId="0" fontId="13" fillId="7" borderId="0" xfId="17" applyFill="1" applyAlignment="1" applyProtection="1">
      <alignment vertical="center"/>
      <protection locked="0"/>
    </xf>
    <xf numFmtId="0" fontId="31" fillId="26" borderId="15" xfId="17" applyFont="1" applyFill="1" applyBorder="1" applyAlignment="1" applyProtection="1">
      <alignment vertical="center"/>
      <protection locked="0"/>
    </xf>
    <xf numFmtId="0" fontId="31" fillId="26" borderId="15" xfId="17" applyFont="1" applyFill="1" applyBorder="1" applyAlignment="1" applyProtection="1">
      <alignment horizontal="center" vertical="center"/>
      <protection locked="0"/>
    </xf>
    <xf numFmtId="0" fontId="31" fillId="7" borderId="0" xfId="17" applyFont="1" applyFill="1" applyAlignment="1" applyProtection="1">
      <alignment vertical="center"/>
      <protection locked="0"/>
    </xf>
    <xf numFmtId="0" fontId="30" fillId="2" borderId="0" xfId="17" applyFont="1" applyFill="1" applyBorder="1" applyAlignment="1" applyProtection="1">
      <alignment horizontal="center" vertical="center"/>
      <protection locked="0"/>
    </xf>
    <xf numFmtId="0" fontId="30" fillId="2" borderId="33" xfId="17" applyFont="1" applyFill="1" applyBorder="1" applyAlignment="1" applyProtection="1">
      <alignment horizontal="center" vertical="center"/>
      <protection locked="0"/>
    </xf>
    <xf numFmtId="0" fontId="30" fillId="2" borderId="39" xfId="17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>
      <alignment horizontal="center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  <cellStyle name="Normal 2" xfId="17"/>
    <cellStyle name="Normal 3" xfId="18"/>
  </cellStyles>
  <dxfs count="274"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Medium4"/>
  <colors>
    <mruColors>
      <color rgb="FFF2BE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2</xdr:row>
          <xdr:rowOff>19050</xdr:rowOff>
        </xdr:from>
        <xdr:to>
          <xdr:col>1</xdr:col>
          <xdr:colOff>685800</xdr:colOff>
          <xdr:row>3</xdr:row>
          <xdr:rowOff>133350</xdr:rowOff>
        </xdr:to>
        <xdr:sp macro="" textlink="">
          <xdr:nvSpPr>
            <xdr:cNvPr id="1034" name="ComboBox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" name="Dessin 11"/>
        <xdr:cNvSpPr>
          <a:spLocks/>
        </xdr:cNvSpPr>
      </xdr:nvSpPr>
      <xdr:spPr bwMode="auto">
        <a:xfrm>
          <a:off x="361950" y="847725"/>
          <a:ext cx="2286000" cy="6000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2147483647 w 16384"/>
            <a:gd name="T7" fmla="*/ 2147483647 h 1638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6384" h="16384">
              <a:moveTo>
                <a:pt x="115" y="16384"/>
              </a:moveTo>
              <a:lnTo>
                <a:pt x="16384" y="0"/>
              </a:lnTo>
              <a:lnTo>
                <a:pt x="0" y="0"/>
              </a:lnTo>
              <a:lnTo>
                <a:pt x="115" y="16384"/>
              </a:lnTo>
              <a:close/>
            </a:path>
          </a:pathLst>
        </a:custGeom>
        <a:solidFill>
          <a:srgbClr val="F0F0F0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  <xdr:txBody>
        <a:bodyPr/>
        <a:lstStyle/>
        <a:p>
          <a:r>
            <a:rPr lang="fr-FR"/>
            <a:t>le </a:t>
          </a:r>
        </a:p>
      </xdr:txBody>
    </xdr:sp>
    <xdr:clientData/>
  </xdr:twoCellAnchor>
  <xdr:twoCellAnchor>
    <xdr:from>
      <xdr:col>0</xdr:col>
      <xdr:colOff>371475</xdr:colOff>
      <xdr:row>3</xdr:row>
      <xdr:rowOff>28575</xdr:rowOff>
    </xdr:from>
    <xdr:to>
      <xdr:col>2</xdr:col>
      <xdr:colOff>1552575</xdr:colOff>
      <xdr:row>5</xdr:row>
      <xdr:rowOff>200025</xdr:rowOff>
    </xdr:to>
    <xdr:sp macro="" textlink="">
      <xdr:nvSpPr>
        <xdr:cNvPr id="3" name="Line 12"/>
        <xdr:cNvSpPr>
          <a:spLocks noChangeShapeType="1"/>
        </xdr:cNvSpPr>
      </xdr:nvSpPr>
      <xdr:spPr bwMode="auto">
        <a:xfrm flipV="1">
          <a:off x="371475" y="876300"/>
          <a:ext cx="1876425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108</xdr:col>
      <xdr:colOff>0</xdr:colOff>
      <xdr:row>1</xdr:row>
      <xdr:rowOff>57150</xdr:rowOff>
    </xdr:from>
    <xdr:to>
      <xdr:col>110</xdr:col>
      <xdr:colOff>137432</xdr:colOff>
      <xdr:row>2</xdr:row>
      <xdr:rowOff>0</xdr:rowOff>
    </xdr:to>
    <xdr:pic>
      <xdr:nvPicPr>
        <xdr:cNvPr id="4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35475" y="247650"/>
          <a:ext cx="2419350" cy="285750"/>
        </a:xfrm>
        <a:prstGeom prst="rect">
          <a:avLst/>
        </a:prstGeom>
        <a:pattFill prst="pct20">
          <a:fgClr>
            <a:srgbClr xmlns:mc="http://schemas.openxmlformats.org/markup-compatibility/2006" xmlns:a14="http://schemas.microsoft.com/office/drawing/2010/main" val="000000" mc:Ignorable="a14" a14:legacySpreadsheetColorIndex="8"/>
          </a:fgClr>
          <a:bgClr>
            <a:srgbClr xmlns:mc="http://schemas.openxmlformats.org/markup-compatibility/2006" xmlns:a14="http://schemas.microsoft.com/office/drawing/2010/main" val="FFFFFF" mc:Ignorable="a14" a14:legacySpreadsheetColorIndex="9"/>
          </a:bgClr>
        </a:patt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1:T97"/>
  <sheetViews>
    <sheetView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8" sqref="G18"/>
    </sheetView>
  </sheetViews>
  <sheetFormatPr baseColWidth="10" defaultRowHeight="15.75" x14ac:dyDescent="0.25"/>
  <cols>
    <col min="1" max="1" width="11.125" bestFit="1" customWidth="1"/>
    <col min="2" max="2" width="11.125" customWidth="1"/>
    <col min="3" max="3" width="12.625" bestFit="1" customWidth="1"/>
    <col min="4" max="7" width="14.5" bestFit="1" customWidth="1"/>
    <col min="8" max="8" width="13.625" bestFit="1" customWidth="1"/>
    <col min="9" max="11" width="13.625" customWidth="1"/>
    <col min="12" max="12" width="12.375" bestFit="1" customWidth="1"/>
    <col min="13" max="13" width="11.5" bestFit="1" customWidth="1"/>
    <col min="14" max="14" width="12.375" bestFit="1" customWidth="1"/>
    <col min="15" max="17" width="12.375" customWidth="1"/>
    <col min="19" max="19" width="15.625" bestFit="1" customWidth="1"/>
  </cols>
  <sheetData>
    <row r="1" spans="1:20" ht="26.25" x14ac:dyDescent="0.4">
      <c r="A1" s="56" t="s">
        <v>25</v>
      </c>
      <c r="B1" s="55">
        <v>2014</v>
      </c>
      <c r="E1" t="s">
        <v>15</v>
      </c>
      <c r="T1" s="10"/>
    </row>
    <row r="2" spans="1:20" ht="26.25" x14ac:dyDescent="0.4">
      <c r="A2" s="56" t="s">
        <v>26</v>
      </c>
      <c r="B2" s="55">
        <v>5</v>
      </c>
      <c r="T2" t="s">
        <v>67</v>
      </c>
    </row>
    <row r="3" spans="1:20" x14ac:dyDescent="0.25">
      <c r="T3" t="s">
        <v>72</v>
      </c>
    </row>
    <row r="4" spans="1:20" x14ac:dyDescent="0.25">
      <c r="A4" s="1"/>
      <c r="B4" s="1"/>
      <c r="C4" s="2" t="s">
        <v>0</v>
      </c>
      <c r="D4" s="5" t="s">
        <v>3</v>
      </c>
      <c r="E4" s="5" t="s">
        <v>3</v>
      </c>
      <c r="F4" s="5" t="s">
        <v>3</v>
      </c>
      <c r="G4" s="5" t="s">
        <v>3</v>
      </c>
      <c r="H4" s="6" t="s">
        <v>4</v>
      </c>
      <c r="I4" s="7" t="s">
        <v>6</v>
      </c>
      <c r="J4" s="3" t="s">
        <v>1</v>
      </c>
      <c r="K4" s="3" t="s">
        <v>16</v>
      </c>
      <c r="L4" s="4" t="s">
        <v>2</v>
      </c>
      <c r="M4" s="4" t="s">
        <v>17</v>
      </c>
      <c r="N4" s="26" t="s">
        <v>5</v>
      </c>
      <c r="O4" s="25" t="s">
        <v>7</v>
      </c>
      <c r="P4" s="24" t="s">
        <v>22</v>
      </c>
      <c r="Q4" s="57" t="s">
        <v>21</v>
      </c>
      <c r="R4" s="58" t="s">
        <v>23</v>
      </c>
      <c r="T4" t="s">
        <v>93</v>
      </c>
    </row>
    <row r="5" spans="1:20" x14ac:dyDescent="0.25">
      <c r="A5" s="8">
        <f>DATE(B1,B2,1)</f>
        <v>41760</v>
      </c>
      <c r="B5" s="8" t="s">
        <v>18</v>
      </c>
      <c r="C5" s="51" t="s">
        <v>101</v>
      </c>
      <c r="D5" s="51" t="s">
        <v>97</v>
      </c>
      <c r="E5" s="51" t="s">
        <v>65</v>
      </c>
      <c r="F5" s="51" t="s">
        <v>81</v>
      </c>
      <c r="G5" s="51" t="s">
        <v>99</v>
      </c>
      <c r="H5" s="51" t="s">
        <v>103</v>
      </c>
      <c r="I5" s="51"/>
      <c r="J5" s="51"/>
      <c r="K5" s="51"/>
      <c r="L5" s="51"/>
      <c r="M5" s="51"/>
      <c r="N5" s="51"/>
      <c r="O5" s="51"/>
      <c r="P5" s="51"/>
      <c r="Q5" s="51"/>
      <c r="R5" s="51"/>
      <c r="S5" t="str">
        <f>Equipe3_DB</f>
        <v>C1</v>
      </c>
      <c r="T5" t="s">
        <v>94</v>
      </c>
    </row>
    <row r="6" spans="1:20" s="13" customFormat="1" x14ac:dyDescent="0.25">
      <c r="A6" s="12">
        <f>DATE(B1,B2,1)</f>
        <v>41760</v>
      </c>
      <c r="B6" s="12" t="s">
        <v>19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t="str">
        <f>Equipe3_DB</f>
        <v>C2</v>
      </c>
      <c r="T6" t="s">
        <v>95</v>
      </c>
    </row>
    <row r="7" spans="1:20" s="13" customFormat="1" x14ac:dyDescent="0.25">
      <c r="A7" s="12">
        <f>DATE(B1,B2,1)</f>
        <v>41760</v>
      </c>
      <c r="B7" s="14" t="s">
        <v>20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t="str">
        <f>Equipe3_DB</f>
        <v>C3</v>
      </c>
      <c r="T7" t="s">
        <v>96</v>
      </c>
    </row>
    <row r="8" spans="1:20" x14ac:dyDescent="0.25">
      <c r="A8" s="9">
        <f t="shared" ref="A8:A39" si="0">IF(A5="","",IF(MONTH(A5+1)=B$2,A5+1,""))</f>
        <v>41761</v>
      </c>
      <c r="B8" s="9" t="s">
        <v>18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t="str">
        <f>Equipe3_DB</f>
        <v>C4</v>
      </c>
      <c r="T8" t="s">
        <v>97</v>
      </c>
    </row>
    <row r="9" spans="1:20" x14ac:dyDescent="0.25">
      <c r="A9" s="9">
        <f t="shared" si="0"/>
        <v>41761</v>
      </c>
      <c r="B9" s="12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t="str">
        <f>Equipe3_DB</f>
        <v>C5</v>
      </c>
      <c r="T9" t="s">
        <v>98</v>
      </c>
    </row>
    <row r="10" spans="1:20" x14ac:dyDescent="0.25">
      <c r="A10" s="9">
        <f t="shared" si="0"/>
        <v>41761</v>
      </c>
      <c r="B10" s="14" t="s">
        <v>20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t="str">
        <f>Equipe3_DB</f>
        <v>C6</v>
      </c>
      <c r="T10" t="s">
        <v>99</v>
      </c>
    </row>
    <row r="11" spans="1:20" x14ac:dyDescent="0.25">
      <c r="A11" s="9">
        <f t="shared" si="0"/>
        <v>41762</v>
      </c>
      <c r="B11" s="9" t="s">
        <v>18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t="str">
        <f>Equipe3_DB</f>
        <v>C7</v>
      </c>
      <c r="T11" t="s">
        <v>100</v>
      </c>
    </row>
    <row r="12" spans="1:20" x14ac:dyDescent="0.25">
      <c r="A12" s="9">
        <f t="shared" si="0"/>
        <v>41762</v>
      </c>
      <c r="B12" s="12" t="s">
        <v>19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t="str">
        <f>Equipe3_DB</f>
        <v>C8</v>
      </c>
      <c r="T12" t="s">
        <v>101</v>
      </c>
    </row>
    <row r="13" spans="1:20" x14ac:dyDescent="0.25">
      <c r="A13" s="9">
        <f t="shared" si="0"/>
        <v>41762</v>
      </c>
      <c r="B13" s="14" t="s">
        <v>20</v>
      </c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t="str">
        <f>Equipe3_DB</f>
        <v>C9</v>
      </c>
      <c r="T13" t="s">
        <v>102</v>
      </c>
    </row>
    <row r="14" spans="1:20" x14ac:dyDescent="0.25">
      <c r="A14" s="9">
        <f t="shared" si="0"/>
        <v>41763</v>
      </c>
      <c r="B14" s="9" t="s">
        <v>18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t="str">
        <f>Equipe3_DB</f>
        <v>C10</v>
      </c>
      <c r="T14" t="s">
        <v>103</v>
      </c>
    </row>
    <row r="15" spans="1:20" x14ac:dyDescent="0.25">
      <c r="A15" s="9">
        <f t="shared" si="0"/>
        <v>41763</v>
      </c>
      <c r="B15" s="12" t="s">
        <v>19</v>
      </c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t="str">
        <f>Equipe3_DB</f>
        <v>C11</v>
      </c>
      <c r="T15" t="e">
        <v>#VALUE!</v>
      </c>
    </row>
    <row r="16" spans="1:20" x14ac:dyDescent="0.25">
      <c r="A16" s="9">
        <f t="shared" si="0"/>
        <v>41763</v>
      </c>
      <c r="B16" s="14" t="s">
        <v>20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t="str">
        <f>Equipe3_DB</f>
        <v>C12</v>
      </c>
    </row>
    <row r="17" spans="1:19" x14ac:dyDescent="0.25">
      <c r="A17" s="9">
        <f t="shared" si="0"/>
        <v>41764</v>
      </c>
      <c r="B17" s="9" t="s">
        <v>18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t="str">
        <f>Equipe3_DB</f>
        <v>C13</v>
      </c>
    </row>
    <row r="18" spans="1:19" x14ac:dyDescent="0.25">
      <c r="A18" s="9">
        <f t="shared" si="0"/>
        <v>41764</v>
      </c>
      <c r="B18" s="12" t="s">
        <v>19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t="e">
        <f>Equipe3_DB</f>
        <v>#VALUE!</v>
      </c>
    </row>
    <row r="19" spans="1:19" x14ac:dyDescent="0.25">
      <c r="A19" s="9">
        <f t="shared" si="0"/>
        <v>41764</v>
      </c>
      <c r="B19" s="14" t="s">
        <v>20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</row>
    <row r="20" spans="1:19" x14ac:dyDescent="0.25">
      <c r="A20" s="9">
        <f t="shared" si="0"/>
        <v>41765</v>
      </c>
      <c r="B20" s="9" t="s">
        <v>18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</row>
    <row r="21" spans="1:19" x14ac:dyDescent="0.25">
      <c r="A21" s="9">
        <f t="shared" si="0"/>
        <v>41765</v>
      </c>
      <c r="B21" s="12" t="s">
        <v>19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</row>
    <row r="22" spans="1:19" x14ac:dyDescent="0.25">
      <c r="A22" s="9">
        <f t="shared" si="0"/>
        <v>41765</v>
      </c>
      <c r="B22" s="14" t="s">
        <v>20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</row>
    <row r="23" spans="1:19" x14ac:dyDescent="0.25">
      <c r="A23" s="9">
        <f t="shared" si="0"/>
        <v>41766</v>
      </c>
      <c r="B23" s="9" t="s">
        <v>18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</row>
    <row r="24" spans="1:19" x14ac:dyDescent="0.25">
      <c r="A24" s="9">
        <f t="shared" si="0"/>
        <v>41766</v>
      </c>
      <c r="B24" s="12" t="s">
        <v>19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</row>
    <row r="25" spans="1:19" x14ac:dyDescent="0.25">
      <c r="A25" s="9">
        <f t="shared" si="0"/>
        <v>41766</v>
      </c>
      <c r="B25" s="14" t="s">
        <v>20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</row>
    <row r="26" spans="1:19" x14ac:dyDescent="0.25">
      <c r="A26" s="9">
        <f t="shared" si="0"/>
        <v>41767</v>
      </c>
      <c r="B26" s="9" t="s">
        <v>18</v>
      </c>
      <c r="C26" s="51"/>
      <c r="D26" s="51"/>
      <c r="E26" s="59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</row>
    <row r="27" spans="1:19" x14ac:dyDescent="0.25">
      <c r="A27" s="9">
        <f t="shared" si="0"/>
        <v>41767</v>
      </c>
      <c r="B27" s="12" t="s">
        <v>19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</row>
    <row r="28" spans="1:19" x14ac:dyDescent="0.25">
      <c r="A28" s="9">
        <f t="shared" si="0"/>
        <v>41767</v>
      </c>
      <c r="B28" s="14" t="s">
        <v>20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</row>
    <row r="29" spans="1:19" x14ac:dyDescent="0.25">
      <c r="A29" s="9">
        <f t="shared" si="0"/>
        <v>41768</v>
      </c>
      <c r="B29" s="9" t="s">
        <v>18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</row>
    <row r="30" spans="1:19" x14ac:dyDescent="0.25">
      <c r="A30" s="9">
        <f t="shared" si="0"/>
        <v>41768</v>
      </c>
      <c r="B30" s="12" t="s">
        <v>19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</row>
    <row r="31" spans="1:19" x14ac:dyDescent="0.25">
      <c r="A31" s="9">
        <f t="shared" si="0"/>
        <v>41768</v>
      </c>
      <c r="B31" s="14" t="s">
        <v>20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</row>
    <row r="32" spans="1:19" x14ac:dyDescent="0.25">
      <c r="A32" s="9">
        <f t="shared" si="0"/>
        <v>41769</v>
      </c>
      <c r="B32" s="9" t="s">
        <v>18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</row>
    <row r="33" spans="1:19" x14ac:dyDescent="0.25">
      <c r="A33" s="9">
        <f t="shared" si="0"/>
        <v>41769</v>
      </c>
      <c r="B33" s="12" t="s">
        <v>19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</row>
    <row r="34" spans="1:19" x14ac:dyDescent="0.25">
      <c r="A34" s="9">
        <f t="shared" si="0"/>
        <v>41769</v>
      </c>
      <c r="B34" s="14" t="s">
        <v>20</v>
      </c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</row>
    <row r="35" spans="1:19" x14ac:dyDescent="0.25">
      <c r="A35" s="9">
        <f t="shared" si="0"/>
        <v>41770</v>
      </c>
      <c r="B35" s="9" t="s">
        <v>18</v>
      </c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</row>
    <row r="36" spans="1:19" x14ac:dyDescent="0.25">
      <c r="A36" s="9">
        <f t="shared" si="0"/>
        <v>41770</v>
      </c>
      <c r="B36" s="12" t="s">
        <v>19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</row>
    <row r="37" spans="1:19" x14ac:dyDescent="0.25">
      <c r="A37" s="9">
        <f t="shared" si="0"/>
        <v>41770</v>
      </c>
      <c r="B37" s="14" t="s">
        <v>20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</row>
    <row r="38" spans="1:19" x14ac:dyDescent="0.25">
      <c r="A38" s="9">
        <f t="shared" si="0"/>
        <v>41771</v>
      </c>
      <c r="B38" s="9" t="s">
        <v>18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11"/>
    </row>
    <row r="39" spans="1:19" x14ac:dyDescent="0.25">
      <c r="A39" s="9">
        <f t="shared" si="0"/>
        <v>41771</v>
      </c>
      <c r="B39" s="12" t="s">
        <v>19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11"/>
    </row>
    <row r="40" spans="1:19" x14ac:dyDescent="0.25">
      <c r="A40" s="9">
        <f t="shared" ref="A40:A71" si="1">IF(A37="","",IF(MONTH(A37+1)=B$2,A37+1,""))</f>
        <v>41771</v>
      </c>
      <c r="B40" s="14" t="s">
        <v>20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</row>
    <row r="41" spans="1:19" x14ac:dyDescent="0.25">
      <c r="A41" s="9">
        <f t="shared" si="1"/>
        <v>41772</v>
      </c>
      <c r="B41" s="9" t="s">
        <v>18</v>
      </c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</row>
    <row r="42" spans="1:19" x14ac:dyDescent="0.25">
      <c r="A42" s="9">
        <f t="shared" si="1"/>
        <v>41772</v>
      </c>
      <c r="B42" s="12" t="s">
        <v>19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</row>
    <row r="43" spans="1:19" x14ac:dyDescent="0.25">
      <c r="A43" s="9">
        <f t="shared" si="1"/>
        <v>41772</v>
      </c>
      <c r="B43" s="14" t="s">
        <v>20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</row>
    <row r="44" spans="1:19" x14ac:dyDescent="0.25">
      <c r="A44" s="9">
        <f t="shared" si="1"/>
        <v>41773</v>
      </c>
      <c r="B44" s="9" t="s">
        <v>18</v>
      </c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</row>
    <row r="45" spans="1:19" x14ac:dyDescent="0.25">
      <c r="A45" s="9">
        <f t="shared" si="1"/>
        <v>41773</v>
      </c>
      <c r="B45" s="12" t="s">
        <v>19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</row>
    <row r="46" spans="1:19" x14ac:dyDescent="0.25">
      <c r="A46" s="9">
        <f t="shared" si="1"/>
        <v>41773</v>
      </c>
      <c r="B46" s="14" t="s">
        <v>20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</row>
    <row r="47" spans="1:19" x14ac:dyDescent="0.25">
      <c r="A47" s="9">
        <f t="shared" si="1"/>
        <v>41774</v>
      </c>
      <c r="B47" s="9" t="s">
        <v>18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</row>
    <row r="48" spans="1:19" x14ac:dyDescent="0.25">
      <c r="A48" s="9">
        <f t="shared" si="1"/>
        <v>41774</v>
      </c>
      <c r="B48" s="12" t="s">
        <v>19</v>
      </c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</row>
    <row r="49" spans="1:18" x14ac:dyDescent="0.25">
      <c r="A49" s="9">
        <f t="shared" si="1"/>
        <v>41774</v>
      </c>
      <c r="B49" s="14" t="s">
        <v>20</v>
      </c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</row>
    <row r="50" spans="1:18" x14ac:dyDescent="0.25">
      <c r="A50" s="9">
        <f t="shared" si="1"/>
        <v>41775</v>
      </c>
      <c r="B50" s="9" t="s">
        <v>18</v>
      </c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</row>
    <row r="51" spans="1:18" x14ac:dyDescent="0.25">
      <c r="A51" s="9">
        <f t="shared" si="1"/>
        <v>41775</v>
      </c>
      <c r="B51" s="12" t="s">
        <v>19</v>
      </c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</row>
    <row r="52" spans="1:18" x14ac:dyDescent="0.25">
      <c r="A52" s="9">
        <f t="shared" si="1"/>
        <v>41775</v>
      </c>
      <c r="B52" s="14" t="s">
        <v>20</v>
      </c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</row>
    <row r="53" spans="1:18" x14ac:dyDescent="0.25">
      <c r="A53" s="9">
        <f t="shared" si="1"/>
        <v>41776</v>
      </c>
      <c r="B53" s="9" t="s">
        <v>18</v>
      </c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</row>
    <row r="54" spans="1:18" x14ac:dyDescent="0.25">
      <c r="A54" s="9">
        <f t="shared" si="1"/>
        <v>41776</v>
      </c>
      <c r="B54" s="12" t="s">
        <v>19</v>
      </c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</row>
    <row r="55" spans="1:18" x14ac:dyDescent="0.25">
      <c r="A55" s="9">
        <f t="shared" si="1"/>
        <v>41776</v>
      </c>
      <c r="B55" s="14" t="s">
        <v>20</v>
      </c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</row>
    <row r="56" spans="1:18" x14ac:dyDescent="0.25">
      <c r="A56" s="9">
        <f t="shared" si="1"/>
        <v>41777</v>
      </c>
      <c r="B56" s="9" t="s">
        <v>18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</row>
    <row r="57" spans="1:18" x14ac:dyDescent="0.25">
      <c r="A57" s="9">
        <f t="shared" si="1"/>
        <v>41777</v>
      </c>
      <c r="B57" s="12" t="s">
        <v>19</v>
      </c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</row>
    <row r="58" spans="1:18" x14ac:dyDescent="0.25">
      <c r="A58" s="9">
        <f t="shared" si="1"/>
        <v>41777</v>
      </c>
      <c r="B58" s="14" t="s">
        <v>20</v>
      </c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</row>
    <row r="59" spans="1:18" x14ac:dyDescent="0.25">
      <c r="A59" s="9">
        <f t="shared" si="1"/>
        <v>41778</v>
      </c>
      <c r="B59" s="9" t="s">
        <v>18</v>
      </c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</row>
    <row r="60" spans="1:18" x14ac:dyDescent="0.25">
      <c r="A60" s="9">
        <f t="shared" si="1"/>
        <v>41778</v>
      </c>
      <c r="B60" s="12" t="s">
        <v>19</v>
      </c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</row>
    <row r="61" spans="1:18" x14ac:dyDescent="0.25">
      <c r="A61" s="9">
        <f t="shared" si="1"/>
        <v>41778</v>
      </c>
      <c r="B61" s="14" t="s">
        <v>20</v>
      </c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</row>
    <row r="62" spans="1:18" x14ac:dyDescent="0.25">
      <c r="A62" s="9">
        <f t="shared" si="1"/>
        <v>41779</v>
      </c>
      <c r="B62" s="9" t="s">
        <v>18</v>
      </c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</row>
    <row r="63" spans="1:18" x14ac:dyDescent="0.25">
      <c r="A63" s="9">
        <f t="shared" si="1"/>
        <v>41779</v>
      </c>
      <c r="B63" s="12" t="s">
        <v>19</v>
      </c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</row>
    <row r="64" spans="1:18" x14ac:dyDescent="0.25">
      <c r="A64" s="9">
        <f t="shared" si="1"/>
        <v>41779</v>
      </c>
      <c r="B64" s="14" t="s">
        <v>20</v>
      </c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</row>
    <row r="65" spans="1:18" x14ac:dyDescent="0.25">
      <c r="A65" s="9">
        <f t="shared" si="1"/>
        <v>41780</v>
      </c>
      <c r="B65" s="9" t="s">
        <v>18</v>
      </c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</row>
    <row r="66" spans="1:18" x14ac:dyDescent="0.25">
      <c r="A66" s="9">
        <f t="shared" si="1"/>
        <v>41780</v>
      </c>
      <c r="B66" s="12" t="s">
        <v>19</v>
      </c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</row>
    <row r="67" spans="1:18" x14ac:dyDescent="0.25">
      <c r="A67" s="9">
        <f t="shared" si="1"/>
        <v>41780</v>
      </c>
      <c r="B67" s="14" t="s">
        <v>20</v>
      </c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</row>
    <row r="68" spans="1:18" x14ac:dyDescent="0.25">
      <c r="A68" s="9">
        <f t="shared" si="1"/>
        <v>41781</v>
      </c>
      <c r="B68" s="9" t="s">
        <v>18</v>
      </c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</row>
    <row r="69" spans="1:18" x14ac:dyDescent="0.25">
      <c r="A69" s="9">
        <f t="shared" si="1"/>
        <v>41781</v>
      </c>
      <c r="B69" s="12" t="s">
        <v>19</v>
      </c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</row>
    <row r="70" spans="1:18" x14ac:dyDescent="0.25">
      <c r="A70" s="9">
        <f t="shared" si="1"/>
        <v>41781</v>
      </c>
      <c r="B70" s="14" t="s">
        <v>20</v>
      </c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</row>
    <row r="71" spans="1:18" x14ac:dyDescent="0.25">
      <c r="A71" s="9">
        <f t="shared" si="1"/>
        <v>41782</v>
      </c>
      <c r="B71" s="9" t="s">
        <v>18</v>
      </c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</row>
    <row r="72" spans="1:18" x14ac:dyDescent="0.25">
      <c r="A72" s="9">
        <f t="shared" ref="A72:A103" si="2">IF(A69="","",IF(MONTH(A69+1)=B$2,A69+1,""))</f>
        <v>41782</v>
      </c>
      <c r="B72" s="12" t="s">
        <v>19</v>
      </c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</row>
    <row r="73" spans="1:18" x14ac:dyDescent="0.25">
      <c r="A73" s="9">
        <f t="shared" si="2"/>
        <v>41782</v>
      </c>
      <c r="B73" s="14" t="s">
        <v>20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</row>
    <row r="74" spans="1:18" x14ac:dyDescent="0.25">
      <c r="A74" s="9">
        <f t="shared" si="2"/>
        <v>41783</v>
      </c>
      <c r="B74" s="9" t="s">
        <v>18</v>
      </c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</row>
    <row r="75" spans="1:18" x14ac:dyDescent="0.25">
      <c r="A75" s="9">
        <f t="shared" si="2"/>
        <v>41783</v>
      </c>
      <c r="B75" s="12" t="s">
        <v>19</v>
      </c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</row>
    <row r="76" spans="1:18" x14ac:dyDescent="0.25">
      <c r="A76" s="9">
        <f t="shared" si="2"/>
        <v>41783</v>
      </c>
      <c r="B76" s="14" t="s">
        <v>20</v>
      </c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</row>
    <row r="77" spans="1:18" x14ac:dyDescent="0.25">
      <c r="A77" s="9">
        <f t="shared" si="2"/>
        <v>41784</v>
      </c>
      <c r="B77" s="9" t="s">
        <v>18</v>
      </c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</row>
    <row r="78" spans="1:18" x14ac:dyDescent="0.25">
      <c r="A78" s="9">
        <f t="shared" si="2"/>
        <v>41784</v>
      </c>
      <c r="B78" s="12" t="s">
        <v>19</v>
      </c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</row>
    <row r="79" spans="1:18" x14ac:dyDescent="0.25">
      <c r="A79" s="9">
        <f t="shared" si="2"/>
        <v>41784</v>
      </c>
      <c r="B79" s="14" t="s">
        <v>20</v>
      </c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</row>
    <row r="80" spans="1:18" x14ac:dyDescent="0.25">
      <c r="A80" s="9">
        <f t="shared" si="2"/>
        <v>41785</v>
      </c>
      <c r="B80" s="9" t="s">
        <v>18</v>
      </c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</row>
    <row r="81" spans="1:18" x14ac:dyDescent="0.25">
      <c r="A81" s="9">
        <f t="shared" si="2"/>
        <v>41785</v>
      </c>
      <c r="B81" s="12" t="s">
        <v>19</v>
      </c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</row>
    <row r="82" spans="1:18" x14ac:dyDescent="0.25">
      <c r="A82" s="9">
        <f t="shared" si="2"/>
        <v>41785</v>
      </c>
      <c r="B82" s="14" t="s">
        <v>20</v>
      </c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</row>
    <row r="83" spans="1:18" x14ac:dyDescent="0.25">
      <c r="A83" s="9">
        <f t="shared" si="2"/>
        <v>41786</v>
      </c>
      <c r="B83" s="9" t="s">
        <v>18</v>
      </c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</row>
    <row r="84" spans="1:18" x14ac:dyDescent="0.25">
      <c r="A84" s="9">
        <f t="shared" si="2"/>
        <v>41786</v>
      </c>
      <c r="B84" s="12" t="s">
        <v>19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</row>
    <row r="85" spans="1:18" x14ac:dyDescent="0.25">
      <c r="A85" s="9">
        <f t="shared" si="2"/>
        <v>41786</v>
      </c>
      <c r="B85" s="14" t="s">
        <v>20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</row>
    <row r="86" spans="1:18" x14ac:dyDescent="0.25">
      <c r="A86" s="9">
        <f t="shared" si="2"/>
        <v>41787</v>
      </c>
      <c r="B86" s="9" t="s">
        <v>18</v>
      </c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</row>
    <row r="87" spans="1:18" x14ac:dyDescent="0.25">
      <c r="A87" s="9">
        <f t="shared" si="2"/>
        <v>41787</v>
      </c>
      <c r="B87" s="12" t="s">
        <v>19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</row>
    <row r="88" spans="1:18" x14ac:dyDescent="0.25">
      <c r="A88" s="9">
        <f t="shared" si="2"/>
        <v>41787</v>
      </c>
      <c r="B88" s="14" t="s">
        <v>20</v>
      </c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</row>
    <row r="89" spans="1:18" x14ac:dyDescent="0.25">
      <c r="A89" s="9">
        <f t="shared" si="2"/>
        <v>41788</v>
      </c>
      <c r="B89" s="9" t="s">
        <v>18</v>
      </c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</row>
    <row r="90" spans="1:18" x14ac:dyDescent="0.25">
      <c r="A90" s="9">
        <f t="shared" si="2"/>
        <v>41788</v>
      </c>
      <c r="B90" s="12" t="s">
        <v>19</v>
      </c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</row>
    <row r="91" spans="1:18" x14ac:dyDescent="0.25">
      <c r="A91" s="9">
        <f t="shared" si="2"/>
        <v>41788</v>
      </c>
      <c r="B91" s="14" t="s">
        <v>20</v>
      </c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</row>
    <row r="92" spans="1:18" x14ac:dyDescent="0.25">
      <c r="A92" s="9">
        <f t="shared" si="2"/>
        <v>41789</v>
      </c>
      <c r="B92" s="9" t="s">
        <v>18</v>
      </c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</row>
    <row r="93" spans="1:18" x14ac:dyDescent="0.25">
      <c r="A93" s="9">
        <f t="shared" si="2"/>
        <v>41789</v>
      </c>
      <c r="B93" s="12" t="s">
        <v>19</v>
      </c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</row>
    <row r="94" spans="1:18" x14ac:dyDescent="0.25">
      <c r="A94" s="9">
        <f t="shared" si="2"/>
        <v>41789</v>
      </c>
      <c r="B94" s="14" t="s">
        <v>20</v>
      </c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</row>
    <row r="95" spans="1:18" x14ac:dyDescent="0.25">
      <c r="A95" s="9">
        <f t="shared" si="2"/>
        <v>41790</v>
      </c>
      <c r="B95" s="9" t="s">
        <v>18</v>
      </c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</row>
    <row r="96" spans="1:18" x14ac:dyDescent="0.25">
      <c r="A96" s="9">
        <f t="shared" si="2"/>
        <v>41790</v>
      </c>
      <c r="B96" s="12" t="s">
        <v>19</v>
      </c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</row>
    <row r="97" spans="1:18" x14ac:dyDescent="0.25">
      <c r="A97" s="9">
        <f t="shared" si="2"/>
        <v>41790</v>
      </c>
      <c r="B97" s="14" t="s">
        <v>20</v>
      </c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</row>
  </sheetData>
  <conditionalFormatting sqref="C5:R97">
    <cfRule type="expression" dxfId="269" priority="2" stopIfTrue="1">
      <formula>COUNTIF($C5:$R5,C5)&gt;1</formula>
    </cfRule>
  </conditionalFormatting>
  <dataValidations count="2">
    <dataValidation type="list" allowBlank="1" showInputMessage="1" showErrorMessage="1" sqref="B2">
      <formula1>"1,2,3,4,5,6,7,8,9,10,11,12"</formula1>
    </dataValidation>
    <dataValidation type="list" allowBlank="1" showInputMessage="1" showErrorMessage="1" sqref="C5:R97">
      <formula1>ListeDispo</formula1>
    </dataValidation>
  </dataValidations>
  <pageMargins left="0.75" right="0.75" top="1" bottom="1" header="0.5" footer="0.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ComboBox1">
          <controlPr autoLine="0" r:id="rId5">
            <anchor moveWithCells="1">
              <from>
                <xdr:col>0</xdr:col>
                <xdr:colOff>85725</xdr:colOff>
                <xdr:row>2</xdr:row>
                <xdr:rowOff>19050</xdr:rowOff>
              </from>
              <to>
                <xdr:col>1</xdr:col>
                <xdr:colOff>685800</xdr:colOff>
                <xdr:row>3</xdr:row>
                <xdr:rowOff>133350</xdr:rowOff>
              </to>
            </anchor>
          </controlPr>
        </control>
      </mc:Choice>
      <mc:Fallback>
        <control shapeId="1034" r:id="rId4" name="ComboBox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CS31"/>
  <sheetViews>
    <sheetView zoomScale="7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7" sqref="B17"/>
    </sheetView>
  </sheetViews>
  <sheetFormatPr baseColWidth="10" defaultRowHeight="15.75" x14ac:dyDescent="0.25"/>
  <cols>
    <col min="1" max="2" width="15" bestFit="1" customWidth="1"/>
    <col min="3" max="4" width="12.75" customWidth="1"/>
    <col min="5" max="5" width="12.75" bestFit="1" customWidth="1"/>
    <col min="7" max="7" width="12.75" bestFit="1" customWidth="1"/>
    <col min="34" max="35" width="13.5" bestFit="1" customWidth="1"/>
    <col min="94" max="94" width="15" bestFit="1" customWidth="1"/>
  </cols>
  <sheetData>
    <row r="1" spans="1:97" x14ac:dyDescent="0.25">
      <c r="A1" s="38" t="s">
        <v>25</v>
      </c>
      <c r="B1" s="39">
        <f>PlanningAct!B1</f>
        <v>2014</v>
      </c>
      <c r="F1" t="s">
        <v>15</v>
      </c>
    </row>
    <row r="2" spans="1:97" x14ac:dyDescent="0.25">
      <c r="A2" s="38" t="s">
        <v>26</v>
      </c>
      <c r="B2" s="39">
        <f>PlanningAct!B2</f>
        <v>5</v>
      </c>
    </row>
    <row r="3" spans="1:97" ht="16.5" thickBot="1" x14ac:dyDescent="0.3"/>
    <row r="4" spans="1:97" s="15" customFormat="1" ht="75.75" customHeight="1" thickTop="1" x14ac:dyDescent="0.25">
      <c r="B4" s="19">
        <f>DATE($B$1,$B$2,1)</f>
        <v>41760</v>
      </c>
      <c r="C4" s="20">
        <f>DATE($B$1,$B$2,1)</f>
        <v>41760</v>
      </c>
      <c r="D4" s="21">
        <f>DATE($B$1,$B$2,1)</f>
        <v>41760</v>
      </c>
      <c r="E4" s="19">
        <f>IF(B4="","",IF(MONTH(B4+1)=$B$2,B4+1,""))</f>
        <v>41761</v>
      </c>
      <c r="F4" s="20">
        <f>IF(C4="","",IF(MONTH(C4+1)=$B$2,C4+1,""))</f>
        <v>41761</v>
      </c>
      <c r="G4" s="21">
        <f t="shared" ref="G4:H4" si="0">IF(D4="","",IF(MONTH(D4+1)=$B$2,D4+1,""))</f>
        <v>41761</v>
      </c>
      <c r="H4" s="20">
        <f t="shared" si="0"/>
        <v>41762</v>
      </c>
      <c r="I4" s="20">
        <f>IF(F4="","",IF(MONTH(F4+1)=$B$2,F4+1,""))</f>
        <v>41762</v>
      </c>
      <c r="J4" s="21">
        <f>IF(G4="","",IF(MONTH(G4+1)=$B$2,G4+1,""))</f>
        <v>41762</v>
      </c>
      <c r="K4" s="19">
        <f>IF(H4="","",IF(MONTH(H4+1)=$B$2,H4+1,""))</f>
        <v>41763</v>
      </c>
      <c r="L4" s="20">
        <f t="shared" ref="L4" si="1">IF(I4="","",IF(MONTH(I4+1)=$B$2,I4+1,""))</f>
        <v>41763</v>
      </c>
      <c r="M4" s="21">
        <f t="shared" ref="M4" si="2">IF(J4="","",IF(MONTH(J4+1)=$B$2,J4+1,""))</f>
        <v>41763</v>
      </c>
      <c r="N4" s="19">
        <f t="shared" ref="N4" si="3">IF(K4="","",IF(MONTH(K4+1)=$B$2,K4+1,""))</f>
        <v>41764</v>
      </c>
      <c r="O4" s="20">
        <f t="shared" ref="O4" si="4">IF(L4="","",IF(MONTH(L4+1)=$B$2,L4+1,""))</f>
        <v>41764</v>
      </c>
      <c r="P4" s="21">
        <f t="shared" ref="P4" si="5">IF(M4="","",IF(MONTH(M4+1)=$B$2,M4+1,""))</f>
        <v>41764</v>
      </c>
      <c r="Q4" s="19">
        <f t="shared" ref="Q4" si="6">IF(N4="","",IF(MONTH(N4+1)=$B$2,N4+1,""))</f>
        <v>41765</v>
      </c>
      <c r="R4" s="20">
        <f t="shared" ref="R4" si="7">IF(O4="","",IF(MONTH(O4+1)=$B$2,O4+1,""))</f>
        <v>41765</v>
      </c>
      <c r="S4" s="21">
        <f t="shared" ref="S4" si="8">IF(P4="","",IF(MONTH(P4+1)=$B$2,P4+1,""))</f>
        <v>41765</v>
      </c>
      <c r="T4" s="18">
        <f t="shared" ref="T4" si="9">IF(Q4="","",IF(MONTH(Q4+1)=$B$2,Q4+1,""))</f>
        <v>41766</v>
      </c>
      <c r="U4" s="18">
        <f t="shared" ref="U4" si="10">IF(R4="","",IF(MONTH(R4+1)=$B$2,R4+1,""))</f>
        <v>41766</v>
      </c>
      <c r="V4" s="18">
        <f t="shared" ref="V4" si="11">IF(S4="","",IF(MONTH(S4+1)=$B$2,S4+1,""))</f>
        <v>41766</v>
      </c>
      <c r="W4" s="18">
        <f t="shared" ref="W4" si="12">IF(T4="","",IF(MONTH(T4+1)=$B$2,T4+1,""))</f>
        <v>41767</v>
      </c>
      <c r="X4" s="18">
        <f t="shared" ref="X4" si="13">IF(U4="","",IF(MONTH(U4+1)=$B$2,U4+1,""))</f>
        <v>41767</v>
      </c>
      <c r="Y4" s="18">
        <f t="shared" ref="Y4" si="14">IF(V4="","",IF(MONTH(V4+1)=$B$2,V4+1,""))</f>
        <v>41767</v>
      </c>
      <c r="Z4" s="18">
        <f t="shared" ref="Z4" si="15">IF(W4="","",IF(MONTH(W4+1)=$B$2,W4+1,""))</f>
        <v>41768</v>
      </c>
      <c r="AA4" s="18">
        <f t="shared" ref="AA4" si="16">IF(X4="","",IF(MONTH(X4+1)=$B$2,X4+1,""))</f>
        <v>41768</v>
      </c>
      <c r="AB4" s="18">
        <f t="shared" ref="AB4" si="17">IF(Y4="","",IF(MONTH(Y4+1)=$B$2,Y4+1,""))</f>
        <v>41768</v>
      </c>
      <c r="AC4" s="18">
        <f t="shared" ref="AC4" si="18">IF(Z4="","",IF(MONTH(Z4+1)=$B$2,Z4+1,""))</f>
        <v>41769</v>
      </c>
      <c r="AD4" s="18">
        <f t="shared" ref="AD4" si="19">IF(AA4="","",IF(MONTH(AA4+1)=$B$2,AA4+1,""))</f>
        <v>41769</v>
      </c>
      <c r="AE4" s="18">
        <f t="shared" ref="AE4" si="20">IF(AB4="","",IF(MONTH(AB4+1)=$B$2,AB4+1,""))</f>
        <v>41769</v>
      </c>
      <c r="AF4" s="18">
        <f t="shared" ref="AF4" si="21">IF(AC4="","",IF(MONTH(AC4+1)=$B$2,AC4+1,""))</f>
        <v>41770</v>
      </c>
      <c r="AG4" s="18">
        <f t="shared" ref="AG4" si="22">IF(AD4="","",IF(MONTH(AD4+1)=$B$2,AD4+1,""))</f>
        <v>41770</v>
      </c>
      <c r="AH4" s="18">
        <f t="shared" ref="AH4" si="23">IF(AE4="","",IF(MONTH(AE4+1)=$B$2,AE4+1,""))</f>
        <v>41770</v>
      </c>
      <c r="AI4" s="18">
        <f t="shared" ref="AI4" si="24">IF(AF4="","",IF(MONTH(AF4+1)=$B$2,AF4+1,""))</f>
        <v>41771</v>
      </c>
      <c r="AJ4" s="18">
        <f t="shared" ref="AJ4" si="25">IF(AG4="","",IF(MONTH(AG4+1)=$B$2,AG4+1,""))</f>
        <v>41771</v>
      </c>
      <c r="AK4" s="18">
        <f t="shared" ref="AK4" si="26">IF(AH4="","",IF(MONTH(AH4+1)=$B$2,AH4+1,""))</f>
        <v>41771</v>
      </c>
      <c r="AL4" s="18">
        <f t="shared" ref="AL4" si="27">IF(AI4="","",IF(MONTH(AI4+1)=$B$2,AI4+1,""))</f>
        <v>41772</v>
      </c>
      <c r="AM4" s="18">
        <f t="shared" ref="AM4" si="28">IF(AJ4="","",IF(MONTH(AJ4+1)=$B$2,AJ4+1,""))</f>
        <v>41772</v>
      </c>
      <c r="AN4" s="18">
        <f t="shared" ref="AN4" si="29">IF(AK4="","",IF(MONTH(AK4+1)=$B$2,AK4+1,""))</f>
        <v>41772</v>
      </c>
      <c r="AO4" s="18">
        <f t="shared" ref="AO4" si="30">IF(AL4="","",IF(MONTH(AL4+1)=$B$2,AL4+1,""))</f>
        <v>41773</v>
      </c>
      <c r="AP4" s="18">
        <f t="shared" ref="AP4" si="31">IF(AM4="","",IF(MONTH(AM4+1)=$B$2,AM4+1,""))</f>
        <v>41773</v>
      </c>
      <c r="AQ4" s="18">
        <f t="shared" ref="AQ4" si="32">IF(AN4="","",IF(MONTH(AN4+1)=$B$2,AN4+1,""))</f>
        <v>41773</v>
      </c>
      <c r="AR4" s="18">
        <f t="shared" ref="AR4" si="33">IF(AO4="","",IF(MONTH(AO4+1)=$B$2,AO4+1,""))</f>
        <v>41774</v>
      </c>
      <c r="AS4" s="18">
        <f t="shared" ref="AS4" si="34">IF(AP4="","",IF(MONTH(AP4+1)=$B$2,AP4+1,""))</f>
        <v>41774</v>
      </c>
      <c r="AT4" s="18">
        <f t="shared" ref="AT4" si="35">IF(AQ4="","",IF(MONTH(AQ4+1)=$B$2,AQ4+1,""))</f>
        <v>41774</v>
      </c>
      <c r="AU4" s="18">
        <f t="shared" ref="AU4" si="36">IF(AR4="","",IF(MONTH(AR4+1)=$B$2,AR4+1,""))</f>
        <v>41775</v>
      </c>
      <c r="AV4" s="18">
        <f t="shared" ref="AV4" si="37">IF(AS4="","",IF(MONTH(AS4+1)=$B$2,AS4+1,""))</f>
        <v>41775</v>
      </c>
      <c r="AW4" s="18">
        <f t="shared" ref="AW4" si="38">IF(AT4="","",IF(MONTH(AT4+1)=$B$2,AT4+1,""))</f>
        <v>41775</v>
      </c>
      <c r="AX4" s="18">
        <f t="shared" ref="AX4" si="39">IF(AU4="","",IF(MONTH(AU4+1)=$B$2,AU4+1,""))</f>
        <v>41776</v>
      </c>
      <c r="AY4" s="18">
        <f t="shared" ref="AY4" si="40">IF(AV4="","",IF(MONTH(AV4+1)=$B$2,AV4+1,""))</f>
        <v>41776</v>
      </c>
      <c r="AZ4" s="18">
        <f t="shared" ref="AZ4" si="41">IF(AW4="","",IF(MONTH(AW4+1)=$B$2,AW4+1,""))</f>
        <v>41776</v>
      </c>
      <c r="BA4" s="18">
        <f t="shared" ref="BA4" si="42">IF(AX4="","",IF(MONTH(AX4+1)=$B$2,AX4+1,""))</f>
        <v>41777</v>
      </c>
      <c r="BB4" s="18">
        <f t="shared" ref="BB4" si="43">IF(AY4="","",IF(MONTH(AY4+1)=$B$2,AY4+1,""))</f>
        <v>41777</v>
      </c>
      <c r="BC4" s="18">
        <f t="shared" ref="BC4" si="44">IF(AZ4="","",IF(MONTH(AZ4+1)=$B$2,AZ4+1,""))</f>
        <v>41777</v>
      </c>
      <c r="BD4" s="18">
        <f t="shared" ref="BD4" si="45">IF(BA4="","",IF(MONTH(BA4+1)=$B$2,BA4+1,""))</f>
        <v>41778</v>
      </c>
      <c r="BE4" s="18">
        <f t="shared" ref="BE4" si="46">IF(BB4="","",IF(MONTH(BB4+1)=$B$2,BB4+1,""))</f>
        <v>41778</v>
      </c>
      <c r="BF4" s="18">
        <f t="shared" ref="BF4" si="47">IF(BC4="","",IF(MONTH(BC4+1)=$B$2,BC4+1,""))</f>
        <v>41778</v>
      </c>
      <c r="BG4" s="18">
        <f t="shared" ref="BG4" si="48">IF(BD4="","",IF(MONTH(BD4+1)=$B$2,BD4+1,""))</f>
        <v>41779</v>
      </c>
      <c r="BH4" s="18">
        <f t="shared" ref="BH4" si="49">IF(BE4="","",IF(MONTH(BE4+1)=$B$2,BE4+1,""))</f>
        <v>41779</v>
      </c>
      <c r="BI4" s="18">
        <f t="shared" ref="BI4" si="50">IF(BF4="","",IF(MONTH(BF4+1)=$B$2,BF4+1,""))</f>
        <v>41779</v>
      </c>
      <c r="BJ4" s="18">
        <f t="shared" ref="BJ4" si="51">IF(BG4="","",IF(MONTH(BG4+1)=$B$2,BG4+1,""))</f>
        <v>41780</v>
      </c>
      <c r="BK4" s="18">
        <f t="shared" ref="BK4" si="52">IF(BH4="","",IF(MONTH(BH4+1)=$B$2,BH4+1,""))</f>
        <v>41780</v>
      </c>
      <c r="BL4" s="18">
        <f t="shared" ref="BL4" si="53">IF(BI4="","",IF(MONTH(BI4+1)=$B$2,BI4+1,""))</f>
        <v>41780</v>
      </c>
      <c r="BM4" s="18">
        <f t="shared" ref="BM4" si="54">IF(BJ4="","",IF(MONTH(BJ4+1)=$B$2,BJ4+1,""))</f>
        <v>41781</v>
      </c>
      <c r="BN4" s="18">
        <f t="shared" ref="BN4" si="55">IF(BK4="","",IF(MONTH(BK4+1)=$B$2,BK4+1,""))</f>
        <v>41781</v>
      </c>
      <c r="BO4" s="18">
        <f t="shared" ref="BO4" si="56">IF(BL4="","",IF(MONTH(BL4+1)=$B$2,BL4+1,""))</f>
        <v>41781</v>
      </c>
      <c r="BP4" s="18">
        <f t="shared" ref="BP4" si="57">IF(BM4="","",IF(MONTH(BM4+1)=$B$2,BM4+1,""))</f>
        <v>41782</v>
      </c>
      <c r="BQ4" s="18">
        <f t="shared" ref="BQ4" si="58">IF(BN4="","",IF(MONTH(BN4+1)=$B$2,BN4+1,""))</f>
        <v>41782</v>
      </c>
      <c r="BR4" s="18">
        <f t="shared" ref="BR4" si="59">IF(BO4="","",IF(MONTH(BO4+1)=$B$2,BO4+1,""))</f>
        <v>41782</v>
      </c>
      <c r="BS4" s="18">
        <f t="shared" ref="BS4" si="60">IF(BP4="","",IF(MONTH(BP4+1)=$B$2,BP4+1,""))</f>
        <v>41783</v>
      </c>
      <c r="BT4" s="18">
        <f t="shared" ref="BT4" si="61">IF(BQ4="","",IF(MONTH(BQ4+1)=$B$2,BQ4+1,""))</f>
        <v>41783</v>
      </c>
      <c r="BU4" s="18">
        <f t="shared" ref="BU4" si="62">IF(BR4="","",IF(MONTH(BR4+1)=$B$2,BR4+1,""))</f>
        <v>41783</v>
      </c>
      <c r="BV4" s="18">
        <f t="shared" ref="BV4" si="63">IF(BS4="","",IF(MONTH(BS4+1)=$B$2,BS4+1,""))</f>
        <v>41784</v>
      </c>
      <c r="BW4" s="18">
        <f t="shared" ref="BW4" si="64">IF(BT4="","",IF(MONTH(BT4+1)=$B$2,BT4+1,""))</f>
        <v>41784</v>
      </c>
      <c r="BX4" s="18">
        <f t="shared" ref="BX4" si="65">IF(BU4="","",IF(MONTH(BU4+1)=$B$2,BU4+1,""))</f>
        <v>41784</v>
      </c>
      <c r="BY4" s="18">
        <f t="shared" ref="BY4" si="66">IF(BV4="","",IF(MONTH(BV4+1)=$B$2,BV4+1,""))</f>
        <v>41785</v>
      </c>
      <c r="BZ4" s="18">
        <f t="shared" ref="BZ4" si="67">IF(BW4="","",IF(MONTH(BW4+1)=$B$2,BW4+1,""))</f>
        <v>41785</v>
      </c>
      <c r="CA4" s="18">
        <f t="shared" ref="CA4" si="68">IF(BX4="","",IF(MONTH(BX4+1)=$B$2,BX4+1,""))</f>
        <v>41785</v>
      </c>
      <c r="CB4" s="18">
        <f t="shared" ref="CB4" si="69">IF(BY4="","",IF(MONTH(BY4+1)=$B$2,BY4+1,""))</f>
        <v>41786</v>
      </c>
      <c r="CC4" s="18">
        <f t="shared" ref="CC4" si="70">IF(BZ4="","",IF(MONTH(BZ4+1)=$B$2,BZ4+1,""))</f>
        <v>41786</v>
      </c>
      <c r="CD4" s="18">
        <f t="shared" ref="CD4" si="71">IF(CA4="","",IF(MONTH(CA4+1)=$B$2,CA4+1,""))</f>
        <v>41786</v>
      </c>
      <c r="CE4" s="18">
        <f t="shared" ref="CE4" si="72">IF(CB4="","",IF(MONTH(CB4+1)=$B$2,CB4+1,""))</f>
        <v>41787</v>
      </c>
      <c r="CF4" s="18">
        <f t="shared" ref="CF4" si="73">IF(CC4="","",IF(MONTH(CC4+1)=$B$2,CC4+1,""))</f>
        <v>41787</v>
      </c>
      <c r="CG4" s="18">
        <f t="shared" ref="CG4" si="74">IF(CD4="","",IF(MONTH(CD4+1)=$B$2,CD4+1,""))</f>
        <v>41787</v>
      </c>
      <c r="CH4" s="18">
        <f t="shared" ref="CH4" si="75">IF(CE4="","",IF(MONTH(CE4+1)=$B$2,CE4+1,""))</f>
        <v>41788</v>
      </c>
      <c r="CI4" s="18">
        <f t="shared" ref="CI4" si="76">IF(CF4="","",IF(MONTH(CF4+1)=$B$2,CF4+1,""))</f>
        <v>41788</v>
      </c>
      <c r="CJ4" s="18">
        <f t="shared" ref="CJ4" si="77">IF(CG4="","",IF(MONTH(CG4+1)=$B$2,CG4+1,""))</f>
        <v>41788</v>
      </c>
      <c r="CK4" s="18">
        <f t="shared" ref="CK4" si="78">IF(CH4="","",IF(MONTH(CH4+1)=$B$2,CH4+1,""))</f>
        <v>41789</v>
      </c>
      <c r="CL4" s="18">
        <f t="shared" ref="CL4" si="79">IF(CI4="","",IF(MONTH(CI4+1)=$B$2,CI4+1,""))</f>
        <v>41789</v>
      </c>
      <c r="CM4" s="18">
        <f t="shared" ref="CM4" si="80">IF(CJ4="","",IF(MONTH(CJ4+1)=$B$2,CJ4+1,""))</f>
        <v>41789</v>
      </c>
      <c r="CN4" s="18">
        <f t="shared" ref="CN4" si="81">IF(CK4="","",IF(MONTH(CK4+1)=$B$2,CK4+1,""))</f>
        <v>41790</v>
      </c>
      <c r="CO4" s="18">
        <f t="shared" ref="CO4" si="82">IF(CL4="","",IF(MONTH(CL4+1)=$B$2,CL4+1,""))</f>
        <v>41790</v>
      </c>
      <c r="CP4" s="18">
        <f t="shared" ref="CP4" si="83">IF(CM4="","",IF(MONTH(CM4+1)=$B$2,CM4+1,""))</f>
        <v>41790</v>
      </c>
      <c r="CQ4" s="18"/>
      <c r="CR4" s="18"/>
      <c r="CS4" s="18"/>
    </row>
    <row r="5" spans="1:97" s="16" customFormat="1" ht="21" x14ac:dyDescent="0.25">
      <c r="B5" s="22" t="s">
        <v>18</v>
      </c>
      <c r="C5" s="17" t="s">
        <v>19</v>
      </c>
      <c r="D5" s="23" t="s">
        <v>20</v>
      </c>
      <c r="E5" s="22" t="s">
        <v>18</v>
      </c>
      <c r="F5" s="17" t="s">
        <v>19</v>
      </c>
      <c r="G5" s="23" t="s">
        <v>20</v>
      </c>
      <c r="H5" s="17" t="s">
        <v>18</v>
      </c>
      <c r="I5" s="17" t="s">
        <v>19</v>
      </c>
      <c r="J5" s="23" t="s">
        <v>20</v>
      </c>
      <c r="K5" s="22" t="s">
        <v>18</v>
      </c>
      <c r="L5" s="17" t="s">
        <v>19</v>
      </c>
      <c r="M5" s="23" t="s">
        <v>20</v>
      </c>
      <c r="N5" s="22" t="s">
        <v>18</v>
      </c>
      <c r="O5" s="17" t="s">
        <v>19</v>
      </c>
      <c r="P5" s="23" t="s">
        <v>20</v>
      </c>
      <c r="Q5" s="22" t="s">
        <v>18</v>
      </c>
      <c r="R5" s="17" t="s">
        <v>19</v>
      </c>
      <c r="S5" s="23" t="s">
        <v>20</v>
      </c>
      <c r="T5" s="17" t="s">
        <v>18</v>
      </c>
      <c r="U5" s="17" t="s">
        <v>19</v>
      </c>
      <c r="V5" s="17" t="s">
        <v>20</v>
      </c>
      <c r="W5" s="17" t="s">
        <v>18</v>
      </c>
      <c r="X5" s="17" t="s">
        <v>19</v>
      </c>
      <c r="Y5" s="17" t="s">
        <v>20</v>
      </c>
      <c r="Z5" s="17" t="s">
        <v>18</v>
      </c>
      <c r="AA5" s="17" t="s">
        <v>19</v>
      </c>
      <c r="AB5" s="17" t="s">
        <v>20</v>
      </c>
      <c r="AC5" s="17" t="s">
        <v>18</v>
      </c>
      <c r="AD5" s="17" t="s">
        <v>19</v>
      </c>
      <c r="AE5" s="17" t="s">
        <v>20</v>
      </c>
      <c r="AF5" s="17" t="s">
        <v>18</v>
      </c>
      <c r="AG5" s="17" t="s">
        <v>19</v>
      </c>
      <c r="AH5" s="17" t="s">
        <v>20</v>
      </c>
      <c r="AI5" s="17" t="s">
        <v>18</v>
      </c>
      <c r="AJ5" s="17" t="s">
        <v>19</v>
      </c>
      <c r="AK5" s="17" t="s">
        <v>20</v>
      </c>
      <c r="AL5" s="17" t="s">
        <v>18</v>
      </c>
      <c r="AM5" s="17" t="s">
        <v>19</v>
      </c>
      <c r="AN5" s="17" t="s">
        <v>20</v>
      </c>
      <c r="AO5" s="17" t="s">
        <v>18</v>
      </c>
      <c r="AP5" s="17" t="s">
        <v>19</v>
      </c>
      <c r="AQ5" s="17" t="s">
        <v>20</v>
      </c>
      <c r="AR5" s="17" t="s">
        <v>18</v>
      </c>
      <c r="AS5" s="17" t="s">
        <v>19</v>
      </c>
      <c r="AT5" s="17" t="s">
        <v>20</v>
      </c>
      <c r="AU5" s="17" t="s">
        <v>18</v>
      </c>
      <c r="AV5" s="17" t="s">
        <v>19</v>
      </c>
      <c r="AW5" s="17" t="s">
        <v>20</v>
      </c>
      <c r="AX5" s="17" t="s">
        <v>18</v>
      </c>
      <c r="AY5" s="17" t="s">
        <v>19</v>
      </c>
      <c r="AZ5" s="17" t="s">
        <v>20</v>
      </c>
      <c r="BA5" s="17" t="s">
        <v>18</v>
      </c>
      <c r="BB5" s="17" t="s">
        <v>19</v>
      </c>
      <c r="BC5" s="17" t="s">
        <v>20</v>
      </c>
      <c r="BD5" s="17" t="s">
        <v>18</v>
      </c>
      <c r="BE5" s="17" t="s">
        <v>19</v>
      </c>
      <c r="BF5" s="17" t="s">
        <v>20</v>
      </c>
      <c r="BG5" s="17" t="s">
        <v>18</v>
      </c>
      <c r="BH5" s="17" t="s">
        <v>19</v>
      </c>
      <c r="BI5" s="17" t="s">
        <v>20</v>
      </c>
      <c r="BJ5" s="17" t="s">
        <v>18</v>
      </c>
      <c r="BK5" s="17" t="s">
        <v>19</v>
      </c>
      <c r="BL5" s="17" t="s">
        <v>20</v>
      </c>
      <c r="BM5" s="17" t="s">
        <v>18</v>
      </c>
      <c r="BN5" s="17" t="s">
        <v>19</v>
      </c>
      <c r="BO5" s="17" t="s">
        <v>20</v>
      </c>
      <c r="BP5" s="17" t="s">
        <v>18</v>
      </c>
      <c r="BQ5" s="17" t="s">
        <v>19</v>
      </c>
      <c r="BR5" s="17" t="s">
        <v>20</v>
      </c>
      <c r="BS5" s="17" t="s">
        <v>18</v>
      </c>
      <c r="BT5" s="17" t="s">
        <v>19</v>
      </c>
      <c r="BU5" s="17" t="s">
        <v>20</v>
      </c>
      <c r="BV5" s="17" t="s">
        <v>18</v>
      </c>
      <c r="BW5" s="17" t="s">
        <v>19</v>
      </c>
      <c r="BX5" s="17" t="s">
        <v>20</v>
      </c>
      <c r="BY5" s="17" t="s">
        <v>18</v>
      </c>
      <c r="BZ5" s="17" t="s">
        <v>19</v>
      </c>
      <c r="CA5" s="17" t="s">
        <v>20</v>
      </c>
      <c r="CB5" s="17" t="s">
        <v>18</v>
      </c>
      <c r="CC5" s="17" t="s">
        <v>19</v>
      </c>
      <c r="CD5" s="17" t="s">
        <v>20</v>
      </c>
      <c r="CE5" s="17" t="s">
        <v>18</v>
      </c>
      <c r="CF5" s="17" t="s">
        <v>19</v>
      </c>
      <c r="CG5" s="17" t="s">
        <v>20</v>
      </c>
      <c r="CH5" s="17" t="s">
        <v>18</v>
      </c>
      <c r="CI5" s="17" t="s">
        <v>19</v>
      </c>
      <c r="CJ5" s="17" t="s">
        <v>20</v>
      </c>
      <c r="CK5" s="17" t="s">
        <v>18</v>
      </c>
      <c r="CL5" s="17" t="s">
        <v>19</v>
      </c>
      <c r="CM5" s="17" t="s">
        <v>20</v>
      </c>
      <c r="CN5" s="17" t="s">
        <v>18</v>
      </c>
      <c r="CO5" s="17" t="s">
        <v>19</v>
      </c>
      <c r="CP5" s="17" t="s">
        <v>20</v>
      </c>
      <c r="CQ5" s="17"/>
      <c r="CR5" s="17"/>
      <c r="CS5" s="17"/>
    </row>
    <row r="6" spans="1:97" x14ac:dyDescent="0.25">
      <c r="A6" s="40" t="s">
        <v>0</v>
      </c>
      <c r="B6" s="54" t="str">
        <f t="array" ref="B6:CP21">TRANSPOSE(PlanningAct!C5:R97)</f>
        <v>C11</v>
      </c>
      <c r="C6" s="54">
        <v>0</v>
      </c>
      <c r="D6" s="52">
        <v>0</v>
      </c>
      <c r="E6" s="52">
        <v>0</v>
      </c>
      <c r="F6" s="52">
        <v>0</v>
      </c>
      <c r="G6" s="52">
        <v>0</v>
      </c>
      <c r="H6" s="52">
        <v>0</v>
      </c>
      <c r="I6" s="52">
        <v>0</v>
      </c>
      <c r="J6" s="52">
        <v>0</v>
      </c>
      <c r="K6" s="52">
        <v>0</v>
      </c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2">
        <v>0</v>
      </c>
      <c r="R6" s="52">
        <v>0</v>
      </c>
      <c r="S6" s="52">
        <v>0</v>
      </c>
      <c r="T6" s="52">
        <v>0</v>
      </c>
      <c r="U6" s="52">
        <v>0</v>
      </c>
      <c r="V6" s="52">
        <v>0</v>
      </c>
      <c r="W6" s="52">
        <v>0</v>
      </c>
      <c r="X6" s="52">
        <v>0</v>
      </c>
      <c r="Y6" s="52">
        <v>0</v>
      </c>
      <c r="Z6" s="52">
        <v>0</v>
      </c>
      <c r="AA6" s="52">
        <v>0</v>
      </c>
      <c r="AB6" s="52">
        <v>0</v>
      </c>
      <c r="AC6" s="52">
        <v>0</v>
      </c>
      <c r="AD6" s="52">
        <v>0</v>
      </c>
      <c r="AE6" s="52">
        <v>0</v>
      </c>
      <c r="AF6" s="52">
        <v>0</v>
      </c>
      <c r="AG6" s="52">
        <v>0</v>
      </c>
      <c r="AH6" s="52">
        <v>0</v>
      </c>
      <c r="AI6" s="52">
        <v>0</v>
      </c>
      <c r="AJ6" s="52">
        <v>0</v>
      </c>
      <c r="AK6" s="52">
        <v>0</v>
      </c>
      <c r="AL6" s="52">
        <v>0</v>
      </c>
      <c r="AM6" s="52">
        <v>0</v>
      </c>
      <c r="AN6" s="52">
        <v>0</v>
      </c>
      <c r="AO6" s="52">
        <v>0</v>
      </c>
      <c r="AP6" s="52">
        <v>0</v>
      </c>
      <c r="AQ6" s="52">
        <v>0</v>
      </c>
      <c r="AR6" s="52">
        <v>0</v>
      </c>
      <c r="AS6" s="52">
        <v>0</v>
      </c>
      <c r="AT6" s="52">
        <v>0</v>
      </c>
      <c r="AU6" s="52">
        <v>0</v>
      </c>
      <c r="AV6" s="52">
        <v>0</v>
      </c>
      <c r="AW6" s="52">
        <v>0</v>
      </c>
      <c r="AX6" s="52">
        <v>0</v>
      </c>
      <c r="AY6" s="52">
        <v>0</v>
      </c>
      <c r="AZ6" s="52">
        <v>0</v>
      </c>
      <c r="BA6" s="52">
        <v>0</v>
      </c>
      <c r="BB6" s="52">
        <v>0</v>
      </c>
      <c r="BC6" s="52">
        <v>0</v>
      </c>
      <c r="BD6" s="52">
        <v>0</v>
      </c>
      <c r="BE6" s="52">
        <v>0</v>
      </c>
      <c r="BF6" s="52">
        <v>0</v>
      </c>
      <c r="BG6" s="52">
        <v>0</v>
      </c>
      <c r="BH6" s="52">
        <v>0</v>
      </c>
      <c r="BI6" s="52">
        <v>0</v>
      </c>
      <c r="BJ6" s="52">
        <v>0</v>
      </c>
      <c r="BK6" s="52">
        <v>0</v>
      </c>
      <c r="BL6" s="52">
        <v>0</v>
      </c>
      <c r="BM6" s="52">
        <v>0</v>
      </c>
      <c r="BN6" s="52">
        <v>0</v>
      </c>
      <c r="BO6" s="52">
        <v>0</v>
      </c>
      <c r="BP6" s="52">
        <v>0</v>
      </c>
      <c r="BQ6" s="52">
        <v>0</v>
      </c>
      <c r="BR6" s="52">
        <v>0</v>
      </c>
      <c r="BS6" s="52">
        <v>0</v>
      </c>
      <c r="BT6" s="52">
        <v>0</v>
      </c>
      <c r="BU6" s="52">
        <v>0</v>
      </c>
      <c r="BV6" s="52">
        <v>0</v>
      </c>
      <c r="BW6" s="52">
        <v>0</v>
      </c>
      <c r="BX6" s="52">
        <v>0</v>
      </c>
      <c r="BY6" s="52">
        <v>0</v>
      </c>
      <c r="BZ6" s="52">
        <v>0</v>
      </c>
      <c r="CA6" s="52">
        <v>0</v>
      </c>
      <c r="CB6" s="52">
        <v>0</v>
      </c>
      <c r="CC6" s="52">
        <v>0</v>
      </c>
      <c r="CD6" s="52">
        <v>0</v>
      </c>
      <c r="CE6" s="52">
        <v>0</v>
      </c>
      <c r="CF6" s="52">
        <v>0</v>
      </c>
      <c r="CG6" s="52">
        <v>0</v>
      </c>
      <c r="CH6" s="52">
        <v>0</v>
      </c>
      <c r="CI6" s="52">
        <v>0</v>
      </c>
      <c r="CJ6" s="52">
        <v>0</v>
      </c>
      <c r="CK6" s="52">
        <v>0</v>
      </c>
      <c r="CL6" s="52">
        <v>0</v>
      </c>
      <c r="CM6" s="52">
        <v>0</v>
      </c>
      <c r="CN6" s="52">
        <v>0</v>
      </c>
      <c r="CO6" s="52">
        <v>0</v>
      </c>
      <c r="CP6" s="52">
        <v>0</v>
      </c>
    </row>
    <row r="7" spans="1:97" x14ac:dyDescent="0.25">
      <c r="A7" s="41" t="s">
        <v>3</v>
      </c>
      <c r="B7" s="54" t="str">
        <v>C7</v>
      </c>
      <c r="C7" s="54">
        <v>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0</v>
      </c>
      <c r="BF7" s="52">
        <v>0</v>
      </c>
      <c r="BG7" s="52">
        <v>0</v>
      </c>
      <c r="BH7" s="52">
        <v>0</v>
      </c>
      <c r="BI7" s="52">
        <v>0</v>
      </c>
      <c r="BJ7" s="52">
        <v>0</v>
      </c>
      <c r="BK7" s="52">
        <v>0</v>
      </c>
      <c r="BL7" s="52">
        <v>0</v>
      </c>
      <c r="BM7" s="52">
        <v>0</v>
      </c>
      <c r="BN7" s="52">
        <v>0</v>
      </c>
      <c r="BO7" s="52">
        <v>0</v>
      </c>
      <c r="BP7" s="52">
        <v>0</v>
      </c>
      <c r="BQ7" s="52">
        <v>0</v>
      </c>
      <c r="BR7" s="52">
        <v>0</v>
      </c>
      <c r="BS7" s="52">
        <v>0</v>
      </c>
      <c r="BT7" s="52">
        <v>0</v>
      </c>
      <c r="BU7" s="52">
        <v>0</v>
      </c>
      <c r="BV7" s="52">
        <v>0</v>
      </c>
      <c r="BW7" s="52">
        <v>0</v>
      </c>
      <c r="BX7" s="52">
        <v>0</v>
      </c>
      <c r="BY7" s="52">
        <v>0</v>
      </c>
      <c r="BZ7" s="52">
        <v>0</v>
      </c>
      <c r="CA7" s="52">
        <v>0</v>
      </c>
      <c r="CB7" s="52">
        <v>0</v>
      </c>
      <c r="CC7" s="52">
        <v>0</v>
      </c>
      <c r="CD7" s="52">
        <v>0</v>
      </c>
      <c r="CE7" s="52">
        <v>0</v>
      </c>
      <c r="CF7" s="52">
        <v>0</v>
      </c>
      <c r="CG7" s="52">
        <v>0</v>
      </c>
      <c r="CH7" s="52">
        <v>0</v>
      </c>
      <c r="CI7" s="52">
        <v>0</v>
      </c>
      <c r="CJ7" s="52">
        <v>0</v>
      </c>
      <c r="CK7" s="52">
        <v>0</v>
      </c>
      <c r="CL7" s="52">
        <v>0</v>
      </c>
      <c r="CM7" s="52">
        <v>0</v>
      </c>
      <c r="CN7" s="52">
        <v>0</v>
      </c>
      <c r="CO7" s="52">
        <v>0</v>
      </c>
      <c r="CP7" s="52">
        <v>0</v>
      </c>
    </row>
    <row r="8" spans="1:97" x14ac:dyDescent="0.25">
      <c r="A8" s="41" t="s">
        <v>3</v>
      </c>
      <c r="B8" s="186" t="str">
        <v>A1</v>
      </c>
      <c r="C8" s="54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2">
        <v>0</v>
      </c>
      <c r="BG8" s="52">
        <v>0</v>
      </c>
      <c r="BH8" s="52">
        <v>0</v>
      </c>
      <c r="BI8" s="52">
        <v>0</v>
      </c>
      <c r="BJ8" s="52">
        <v>0</v>
      </c>
      <c r="BK8" s="52">
        <v>0</v>
      </c>
      <c r="BL8" s="52">
        <v>0</v>
      </c>
      <c r="BM8" s="52">
        <v>0</v>
      </c>
      <c r="BN8" s="52">
        <v>0</v>
      </c>
      <c r="BO8" s="52">
        <v>0</v>
      </c>
      <c r="BP8" s="52">
        <v>0</v>
      </c>
      <c r="BQ8" s="52">
        <v>0</v>
      </c>
      <c r="BR8" s="52">
        <v>0</v>
      </c>
      <c r="BS8" s="52">
        <v>0</v>
      </c>
      <c r="BT8" s="52">
        <v>0</v>
      </c>
      <c r="BU8" s="52">
        <v>0</v>
      </c>
      <c r="BV8" s="52">
        <v>0</v>
      </c>
      <c r="BW8" s="52">
        <v>0</v>
      </c>
      <c r="BX8" s="52">
        <v>0</v>
      </c>
      <c r="BY8" s="52">
        <v>0</v>
      </c>
      <c r="BZ8" s="52">
        <v>0</v>
      </c>
      <c r="CA8" s="52">
        <v>0</v>
      </c>
      <c r="CB8" s="52">
        <v>0</v>
      </c>
      <c r="CC8" s="52">
        <v>0</v>
      </c>
      <c r="CD8" s="52">
        <v>0</v>
      </c>
      <c r="CE8" s="52">
        <v>0</v>
      </c>
      <c r="CF8" s="52">
        <v>0</v>
      </c>
      <c r="CG8" s="52">
        <v>0</v>
      </c>
      <c r="CH8" s="52">
        <v>0</v>
      </c>
      <c r="CI8" s="52">
        <v>0</v>
      </c>
      <c r="CJ8" s="52">
        <v>0</v>
      </c>
      <c r="CK8" s="52">
        <v>0</v>
      </c>
      <c r="CL8" s="52">
        <v>0</v>
      </c>
      <c r="CM8" s="52">
        <v>0</v>
      </c>
      <c r="CN8" s="52">
        <v>0</v>
      </c>
      <c r="CO8" s="52">
        <v>0</v>
      </c>
      <c r="CP8" s="52">
        <v>0</v>
      </c>
    </row>
    <row r="9" spans="1:97" x14ac:dyDescent="0.25">
      <c r="A9" s="41" t="s">
        <v>3</v>
      </c>
      <c r="B9" s="54" t="str">
        <v>A9</v>
      </c>
      <c r="C9" s="54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2">
        <v>0</v>
      </c>
      <c r="BG9" s="52">
        <v>0</v>
      </c>
      <c r="BH9" s="52">
        <v>0</v>
      </c>
      <c r="BI9" s="52">
        <v>0</v>
      </c>
      <c r="BJ9" s="52">
        <v>0</v>
      </c>
      <c r="BK9" s="52">
        <v>0</v>
      </c>
      <c r="BL9" s="52">
        <v>0</v>
      </c>
      <c r="BM9" s="52">
        <v>0</v>
      </c>
      <c r="BN9" s="52">
        <v>0</v>
      </c>
      <c r="BO9" s="52">
        <v>0</v>
      </c>
      <c r="BP9" s="52">
        <v>0</v>
      </c>
      <c r="BQ9" s="52">
        <v>0</v>
      </c>
      <c r="BR9" s="52">
        <v>0</v>
      </c>
      <c r="BS9" s="52">
        <v>0</v>
      </c>
      <c r="BT9" s="52">
        <v>0</v>
      </c>
      <c r="BU9" s="52">
        <v>0</v>
      </c>
      <c r="BV9" s="52">
        <v>0</v>
      </c>
      <c r="BW9" s="52">
        <v>0</v>
      </c>
      <c r="BX9" s="52">
        <v>0</v>
      </c>
      <c r="BY9" s="52">
        <v>0</v>
      </c>
      <c r="BZ9" s="52">
        <v>0</v>
      </c>
      <c r="CA9" s="52">
        <v>0</v>
      </c>
      <c r="CB9" s="52">
        <v>0</v>
      </c>
      <c r="CC9" s="52">
        <v>0</v>
      </c>
      <c r="CD9" s="52">
        <v>0</v>
      </c>
      <c r="CE9" s="52">
        <v>0</v>
      </c>
      <c r="CF9" s="52">
        <v>0</v>
      </c>
      <c r="CG9" s="52">
        <v>0</v>
      </c>
      <c r="CH9" s="52">
        <v>0</v>
      </c>
      <c r="CI9" s="52">
        <v>0</v>
      </c>
      <c r="CJ9" s="52">
        <v>0</v>
      </c>
      <c r="CK9" s="52">
        <v>0</v>
      </c>
      <c r="CL9" s="52">
        <v>0</v>
      </c>
      <c r="CM9" s="52">
        <v>0</v>
      </c>
      <c r="CN9" s="52">
        <v>0</v>
      </c>
      <c r="CO9" s="52">
        <v>0</v>
      </c>
      <c r="CP9" s="52">
        <v>0</v>
      </c>
    </row>
    <row r="10" spans="1:97" x14ac:dyDescent="0.25">
      <c r="A10" s="41" t="s">
        <v>3</v>
      </c>
      <c r="B10" s="54" t="str">
        <v>C9</v>
      </c>
      <c r="C10" s="54">
        <v>0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0</v>
      </c>
      <c r="BF10" s="52">
        <v>0</v>
      </c>
      <c r="BG10" s="52">
        <v>0</v>
      </c>
      <c r="BH10" s="52">
        <v>0</v>
      </c>
      <c r="BI10" s="52">
        <v>0</v>
      </c>
      <c r="BJ10" s="52">
        <v>0</v>
      </c>
      <c r="BK10" s="52">
        <v>0</v>
      </c>
      <c r="BL10" s="52">
        <v>0</v>
      </c>
      <c r="BM10" s="52">
        <v>0</v>
      </c>
      <c r="BN10" s="52">
        <v>0</v>
      </c>
      <c r="BO10" s="52">
        <v>0</v>
      </c>
      <c r="BP10" s="52">
        <v>0</v>
      </c>
      <c r="BQ10" s="52">
        <v>0</v>
      </c>
      <c r="BR10" s="52">
        <v>0</v>
      </c>
      <c r="BS10" s="52">
        <v>0</v>
      </c>
      <c r="BT10" s="52">
        <v>0</v>
      </c>
      <c r="BU10" s="52">
        <v>0</v>
      </c>
      <c r="BV10" s="52">
        <v>0</v>
      </c>
      <c r="BW10" s="52">
        <v>0</v>
      </c>
      <c r="BX10" s="52">
        <v>0</v>
      </c>
      <c r="BY10" s="52">
        <v>0</v>
      </c>
      <c r="BZ10" s="52">
        <v>0</v>
      </c>
      <c r="CA10" s="52">
        <v>0</v>
      </c>
      <c r="CB10" s="52">
        <v>0</v>
      </c>
      <c r="CC10" s="52">
        <v>0</v>
      </c>
      <c r="CD10" s="52">
        <v>0</v>
      </c>
      <c r="CE10" s="52">
        <v>0</v>
      </c>
      <c r="CF10" s="52">
        <v>0</v>
      </c>
      <c r="CG10" s="52">
        <v>0</v>
      </c>
      <c r="CH10" s="52">
        <v>0</v>
      </c>
      <c r="CI10" s="52">
        <v>0</v>
      </c>
      <c r="CJ10" s="52">
        <v>0</v>
      </c>
      <c r="CK10" s="52">
        <v>0</v>
      </c>
      <c r="CL10" s="52">
        <v>0</v>
      </c>
      <c r="CM10" s="52">
        <v>0</v>
      </c>
      <c r="CN10" s="52">
        <v>0</v>
      </c>
      <c r="CO10" s="52">
        <v>0</v>
      </c>
      <c r="CP10" s="52">
        <v>0</v>
      </c>
    </row>
    <row r="11" spans="1:97" x14ac:dyDescent="0.25">
      <c r="A11" s="42" t="s">
        <v>4</v>
      </c>
      <c r="B11" s="54" t="str">
        <v>C13</v>
      </c>
      <c r="C11" s="54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2">
        <v>0</v>
      </c>
      <c r="BG11" s="52">
        <v>0</v>
      </c>
      <c r="BH11" s="52">
        <v>0</v>
      </c>
      <c r="BI11" s="52">
        <v>0</v>
      </c>
      <c r="BJ11" s="52">
        <v>0</v>
      </c>
      <c r="BK11" s="52">
        <v>0</v>
      </c>
      <c r="BL11" s="52">
        <v>0</v>
      </c>
      <c r="BM11" s="52">
        <v>0</v>
      </c>
      <c r="BN11" s="52">
        <v>0</v>
      </c>
      <c r="BO11" s="52">
        <v>0</v>
      </c>
      <c r="BP11" s="52">
        <v>0</v>
      </c>
      <c r="BQ11" s="52">
        <v>0</v>
      </c>
      <c r="BR11" s="52">
        <v>0</v>
      </c>
      <c r="BS11" s="52">
        <v>0</v>
      </c>
      <c r="BT11" s="52">
        <v>0</v>
      </c>
      <c r="BU11" s="52">
        <v>0</v>
      </c>
      <c r="BV11" s="52">
        <v>0</v>
      </c>
      <c r="BW11" s="52">
        <v>0</v>
      </c>
      <c r="BX11" s="52">
        <v>0</v>
      </c>
      <c r="BY11" s="52">
        <v>0</v>
      </c>
      <c r="BZ11" s="52">
        <v>0</v>
      </c>
      <c r="CA11" s="52">
        <v>0</v>
      </c>
      <c r="CB11" s="52">
        <v>0</v>
      </c>
      <c r="CC11" s="52">
        <v>0</v>
      </c>
      <c r="CD11" s="52">
        <v>0</v>
      </c>
      <c r="CE11" s="52">
        <v>0</v>
      </c>
      <c r="CF11" s="52">
        <v>0</v>
      </c>
      <c r="CG11" s="52">
        <v>0</v>
      </c>
      <c r="CH11" s="52">
        <v>0</v>
      </c>
      <c r="CI11" s="52">
        <v>0</v>
      </c>
      <c r="CJ11" s="52">
        <v>0</v>
      </c>
      <c r="CK11" s="52">
        <v>0</v>
      </c>
      <c r="CL11" s="52">
        <v>0</v>
      </c>
      <c r="CM11" s="52">
        <v>0</v>
      </c>
      <c r="CN11" s="52">
        <v>0</v>
      </c>
      <c r="CO11" s="52">
        <v>0</v>
      </c>
      <c r="CP11" s="52">
        <v>0</v>
      </c>
    </row>
    <row r="12" spans="1:97" x14ac:dyDescent="0.25">
      <c r="A12" s="43" t="s">
        <v>6</v>
      </c>
      <c r="B12" s="54">
        <v>0</v>
      </c>
      <c r="C12" s="54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2">
        <v>0</v>
      </c>
      <c r="BG12" s="52">
        <v>0</v>
      </c>
      <c r="BH12" s="52">
        <v>0</v>
      </c>
      <c r="BI12" s="52">
        <v>0</v>
      </c>
      <c r="BJ12" s="52">
        <v>0</v>
      </c>
      <c r="BK12" s="52">
        <v>0</v>
      </c>
      <c r="BL12" s="52">
        <v>0</v>
      </c>
      <c r="BM12" s="52">
        <v>0</v>
      </c>
      <c r="BN12" s="52">
        <v>0</v>
      </c>
      <c r="BO12" s="52">
        <v>0</v>
      </c>
      <c r="BP12" s="52">
        <v>0</v>
      </c>
      <c r="BQ12" s="52">
        <v>0</v>
      </c>
      <c r="BR12" s="52">
        <v>0</v>
      </c>
      <c r="BS12" s="52">
        <v>0</v>
      </c>
      <c r="BT12" s="52">
        <v>0</v>
      </c>
      <c r="BU12" s="52">
        <v>0</v>
      </c>
      <c r="BV12" s="52">
        <v>0</v>
      </c>
      <c r="BW12" s="52">
        <v>0</v>
      </c>
      <c r="BX12" s="52">
        <v>0</v>
      </c>
      <c r="BY12" s="52">
        <v>0</v>
      </c>
      <c r="BZ12" s="52">
        <v>0</v>
      </c>
      <c r="CA12" s="52">
        <v>0</v>
      </c>
      <c r="CB12" s="52">
        <v>0</v>
      </c>
      <c r="CC12" s="52">
        <v>0</v>
      </c>
      <c r="CD12" s="52">
        <v>0</v>
      </c>
      <c r="CE12" s="52">
        <v>0</v>
      </c>
      <c r="CF12" s="52">
        <v>0</v>
      </c>
      <c r="CG12" s="52">
        <v>0</v>
      </c>
      <c r="CH12" s="52">
        <v>0</v>
      </c>
      <c r="CI12" s="52">
        <v>0</v>
      </c>
      <c r="CJ12" s="52">
        <v>0</v>
      </c>
      <c r="CK12" s="52">
        <v>0</v>
      </c>
      <c r="CL12" s="52">
        <v>0</v>
      </c>
      <c r="CM12" s="52">
        <v>0</v>
      </c>
      <c r="CN12" s="52">
        <v>0</v>
      </c>
      <c r="CO12" s="52">
        <v>0</v>
      </c>
      <c r="CP12" s="52">
        <v>0</v>
      </c>
    </row>
    <row r="13" spans="1:97" x14ac:dyDescent="0.25">
      <c r="A13" s="44" t="s">
        <v>1</v>
      </c>
      <c r="B13" s="54">
        <v>0</v>
      </c>
      <c r="C13" s="54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2">
        <v>0</v>
      </c>
      <c r="BG13" s="52">
        <v>0</v>
      </c>
      <c r="BH13" s="52">
        <v>0</v>
      </c>
      <c r="BI13" s="52">
        <v>0</v>
      </c>
      <c r="BJ13" s="52">
        <v>0</v>
      </c>
      <c r="BK13" s="52">
        <v>0</v>
      </c>
      <c r="BL13" s="52">
        <v>0</v>
      </c>
      <c r="BM13" s="52">
        <v>0</v>
      </c>
      <c r="BN13" s="52">
        <v>0</v>
      </c>
      <c r="BO13" s="52">
        <v>0</v>
      </c>
      <c r="BP13" s="52">
        <v>0</v>
      </c>
      <c r="BQ13" s="52">
        <v>0</v>
      </c>
      <c r="BR13" s="52">
        <v>0</v>
      </c>
      <c r="BS13" s="52">
        <v>0</v>
      </c>
      <c r="BT13" s="52">
        <v>0</v>
      </c>
      <c r="BU13" s="52">
        <v>0</v>
      </c>
      <c r="BV13" s="52">
        <v>0</v>
      </c>
      <c r="BW13" s="52">
        <v>0</v>
      </c>
      <c r="BX13" s="52">
        <v>0</v>
      </c>
      <c r="BY13" s="52">
        <v>0</v>
      </c>
      <c r="BZ13" s="52">
        <v>0</v>
      </c>
      <c r="CA13" s="52">
        <v>0</v>
      </c>
      <c r="CB13" s="52">
        <v>0</v>
      </c>
      <c r="CC13" s="52">
        <v>0</v>
      </c>
      <c r="CD13" s="52">
        <v>0</v>
      </c>
      <c r="CE13" s="52">
        <v>0</v>
      </c>
      <c r="CF13" s="52">
        <v>0</v>
      </c>
      <c r="CG13" s="52">
        <v>0</v>
      </c>
      <c r="CH13" s="52">
        <v>0</v>
      </c>
      <c r="CI13" s="52">
        <v>0</v>
      </c>
      <c r="CJ13" s="52">
        <v>0</v>
      </c>
      <c r="CK13" s="52">
        <v>0</v>
      </c>
      <c r="CL13" s="52">
        <v>0</v>
      </c>
      <c r="CM13" s="52">
        <v>0</v>
      </c>
      <c r="CN13" s="52">
        <v>0</v>
      </c>
      <c r="CO13" s="52">
        <v>0</v>
      </c>
      <c r="CP13" s="52">
        <v>0</v>
      </c>
    </row>
    <row r="14" spans="1:97" x14ac:dyDescent="0.25">
      <c r="A14" s="44" t="s">
        <v>16</v>
      </c>
      <c r="B14" s="54">
        <v>0</v>
      </c>
      <c r="C14" s="54">
        <v>0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0</v>
      </c>
      <c r="BF14" s="52">
        <v>0</v>
      </c>
      <c r="BG14" s="52">
        <v>0</v>
      </c>
      <c r="BH14" s="52">
        <v>0</v>
      </c>
      <c r="BI14" s="52">
        <v>0</v>
      </c>
      <c r="BJ14" s="52">
        <v>0</v>
      </c>
      <c r="BK14" s="52">
        <v>0</v>
      </c>
      <c r="BL14" s="52">
        <v>0</v>
      </c>
      <c r="BM14" s="52">
        <v>0</v>
      </c>
      <c r="BN14" s="52">
        <v>0</v>
      </c>
      <c r="BO14" s="52">
        <v>0</v>
      </c>
      <c r="BP14" s="52">
        <v>0</v>
      </c>
      <c r="BQ14" s="52">
        <v>0</v>
      </c>
      <c r="BR14" s="52">
        <v>0</v>
      </c>
      <c r="BS14" s="52">
        <v>0</v>
      </c>
      <c r="BT14" s="52">
        <v>0</v>
      </c>
      <c r="BU14" s="52">
        <v>0</v>
      </c>
      <c r="BV14" s="52">
        <v>0</v>
      </c>
      <c r="BW14" s="52">
        <v>0</v>
      </c>
      <c r="BX14" s="52">
        <v>0</v>
      </c>
      <c r="BY14" s="52">
        <v>0</v>
      </c>
      <c r="BZ14" s="52">
        <v>0</v>
      </c>
      <c r="CA14" s="52">
        <v>0</v>
      </c>
      <c r="CB14" s="52">
        <v>0</v>
      </c>
      <c r="CC14" s="52">
        <v>0</v>
      </c>
      <c r="CD14" s="52">
        <v>0</v>
      </c>
      <c r="CE14" s="52">
        <v>0</v>
      </c>
      <c r="CF14" s="52">
        <v>0</v>
      </c>
      <c r="CG14" s="52">
        <v>0</v>
      </c>
      <c r="CH14" s="52">
        <v>0</v>
      </c>
      <c r="CI14" s="52">
        <v>0</v>
      </c>
      <c r="CJ14" s="52">
        <v>0</v>
      </c>
      <c r="CK14" s="52">
        <v>0</v>
      </c>
      <c r="CL14" s="52">
        <v>0</v>
      </c>
      <c r="CM14" s="52">
        <v>0</v>
      </c>
      <c r="CN14" s="52">
        <v>0</v>
      </c>
      <c r="CO14" s="52">
        <v>0</v>
      </c>
      <c r="CP14" s="52">
        <v>0</v>
      </c>
    </row>
    <row r="15" spans="1:97" x14ac:dyDescent="0.25">
      <c r="A15" s="45" t="s">
        <v>2</v>
      </c>
      <c r="B15" s="54">
        <v>0</v>
      </c>
      <c r="C15" s="54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0</v>
      </c>
      <c r="BF15" s="52">
        <v>0</v>
      </c>
      <c r="BG15" s="52">
        <v>0</v>
      </c>
      <c r="BH15" s="52">
        <v>0</v>
      </c>
      <c r="BI15" s="52">
        <v>0</v>
      </c>
      <c r="BJ15" s="52">
        <v>0</v>
      </c>
      <c r="BK15" s="52">
        <v>0</v>
      </c>
      <c r="BL15" s="52">
        <v>0</v>
      </c>
      <c r="BM15" s="52">
        <v>0</v>
      </c>
      <c r="BN15" s="52">
        <v>0</v>
      </c>
      <c r="BO15" s="52">
        <v>0</v>
      </c>
      <c r="BP15" s="52">
        <v>0</v>
      </c>
      <c r="BQ15" s="52">
        <v>0</v>
      </c>
      <c r="BR15" s="52">
        <v>0</v>
      </c>
      <c r="BS15" s="52">
        <v>0</v>
      </c>
      <c r="BT15" s="52">
        <v>0</v>
      </c>
      <c r="BU15" s="52">
        <v>0</v>
      </c>
      <c r="BV15" s="52">
        <v>0</v>
      </c>
      <c r="BW15" s="52">
        <v>0</v>
      </c>
      <c r="BX15" s="52">
        <v>0</v>
      </c>
      <c r="BY15" s="52">
        <v>0</v>
      </c>
      <c r="BZ15" s="52">
        <v>0</v>
      </c>
      <c r="CA15" s="52">
        <v>0</v>
      </c>
      <c r="CB15" s="52">
        <v>0</v>
      </c>
      <c r="CC15" s="52">
        <v>0</v>
      </c>
      <c r="CD15" s="52">
        <v>0</v>
      </c>
      <c r="CE15" s="52">
        <v>0</v>
      </c>
      <c r="CF15" s="52">
        <v>0</v>
      </c>
      <c r="CG15" s="52">
        <v>0</v>
      </c>
      <c r="CH15" s="52">
        <v>0</v>
      </c>
      <c r="CI15" s="52">
        <v>0</v>
      </c>
      <c r="CJ15" s="52">
        <v>0</v>
      </c>
      <c r="CK15" s="52">
        <v>0</v>
      </c>
      <c r="CL15" s="52">
        <v>0</v>
      </c>
      <c r="CM15" s="52">
        <v>0</v>
      </c>
      <c r="CN15" s="52">
        <v>0</v>
      </c>
      <c r="CO15" s="52">
        <v>0</v>
      </c>
      <c r="CP15" s="52">
        <v>0</v>
      </c>
    </row>
    <row r="16" spans="1:97" x14ac:dyDescent="0.25">
      <c r="A16" s="45" t="s">
        <v>17</v>
      </c>
      <c r="B16" s="54">
        <v>0</v>
      </c>
      <c r="C16" s="54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2">
        <v>0</v>
      </c>
      <c r="BG16" s="52">
        <v>0</v>
      </c>
      <c r="BH16" s="52">
        <v>0</v>
      </c>
      <c r="BI16" s="52">
        <v>0</v>
      </c>
      <c r="BJ16" s="52">
        <v>0</v>
      </c>
      <c r="BK16" s="52">
        <v>0</v>
      </c>
      <c r="BL16" s="52">
        <v>0</v>
      </c>
      <c r="BM16" s="52">
        <v>0</v>
      </c>
      <c r="BN16" s="52">
        <v>0</v>
      </c>
      <c r="BO16" s="52">
        <v>0</v>
      </c>
      <c r="BP16" s="52">
        <v>0</v>
      </c>
      <c r="BQ16" s="52">
        <v>0</v>
      </c>
      <c r="BR16" s="52">
        <v>0</v>
      </c>
      <c r="BS16" s="52">
        <v>0</v>
      </c>
      <c r="BT16" s="52">
        <v>0</v>
      </c>
      <c r="BU16" s="52">
        <v>0</v>
      </c>
      <c r="BV16" s="52">
        <v>0</v>
      </c>
      <c r="BW16" s="52">
        <v>0</v>
      </c>
      <c r="BX16" s="52">
        <v>0</v>
      </c>
      <c r="BY16" s="52">
        <v>0</v>
      </c>
      <c r="BZ16" s="52">
        <v>0</v>
      </c>
      <c r="CA16" s="52">
        <v>0</v>
      </c>
      <c r="CB16" s="52">
        <v>0</v>
      </c>
      <c r="CC16" s="52">
        <v>0</v>
      </c>
      <c r="CD16" s="52">
        <v>0</v>
      </c>
      <c r="CE16" s="52">
        <v>0</v>
      </c>
      <c r="CF16" s="52">
        <v>0</v>
      </c>
      <c r="CG16" s="52">
        <v>0</v>
      </c>
      <c r="CH16" s="52">
        <v>0</v>
      </c>
      <c r="CI16" s="52">
        <v>0</v>
      </c>
      <c r="CJ16" s="52">
        <v>0</v>
      </c>
      <c r="CK16" s="52">
        <v>0</v>
      </c>
      <c r="CL16" s="52">
        <v>0</v>
      </c>
      <c r="CM16" s="52">
        <v>0</v>
      </c>
      <c r="CN16" s="52">
        <v>0</v>
      </c>
      <c r="CO16" s="52">
        <v>0</v>
      </c>
      <c r="CP16" s="52">
        <v>0</v>
      </c>
    </row>
    <row r="17" spans="1:94" x14ac:dyDescent="0.25">
      <c r="A17" s="46" t="s">
        <v>5</v>
      </c>
      <c r="B17" s="54">
        <v>0</v>
      </c>
      <c r="C17" s="54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0</v>
      </c>
      <c r="BF17" s="52">
        <v>0</v>
      </c>
      <c r="BG17" s="52">
        <v>0</v>
      </c>
      <c r="BH17" s="52">
        <v>0</v>
      </c>
      <c r="BI17" s="52">
        <v>0</v>
      </c>
      <c r="BJ17" s="52">
        <v>0</v>
      </c>
      <c r="BK17" s="52">
        <v>0</v>
      </c>
      <c r="BL17" s="52">
        <v>0</v>
      </c>
      <c r="BM17" s="52">
        <v>0</v>
      </c>
      <c r="BN17" s="52">
        <v>0</v>
      </c>
      <c r="BO17" s="52">
        <v>0</v>
      </c>
      <c r="BP17" s="52">
        <v>0</v>
      </c>
      <c r="BQ17" s="52">
        <v>0</v>
      </c>
      <c r="BR17" s="52">
        <v>0</v>
      </c>
      <c r="BS17" s="52">
        <v>0</v>
      </c>
      <c r="BT17" s="52">
        <v>0</v>
      </c>
      <c r="BU17" s="52">
        <v>0</v>
      </c>
      <c r="BV17" s="52">
        <v>0</v>
      </c>
      <c r="BW17" s="52">
        <v>0</v>
      </c>
      <c r="BX17" s="52">
        <v>0</v>
      </c>
      <c r="BY17" s="52">
        <v>0</v>
      </c>
      <c r="BZ17" s="52">
        <v>0</v>
      </c>
      <c r="CA17" s="52">
        <v>0</v>
      </c>
      <c r="CB17" s="52">
        <v>0</v>
      </c>
      <c r="CC17" s="52">
        <v>0</v>
      </c>
      <c r="CD17" s="52">
        <v>0</v>
      </c>
      <c r="CE17" s="52">
        <v>0</v>
      </c>
      <c r="CF17" s="52">
        <v>0</v>
      </c>
      <c r="CG17" s="52">
        <v>0</v>
      </c>
      <c r="CH17" s="52">
        <v>0</v>
      </c>
      <c r="CI17" s="52">
        <v>0</v>
      </c>
      <c r="CJ17" s="52">
        <v>0</v>
      </c>
      <c r="CK17" s="52">
        <v>0</v>
      </c>
      <c r="CL17" s="52">
        <v>0</v>
      </c>
      <c r="CM17" s="52">
        <v>0</v>
      </c>
      <c r="CN17" s="52">
        <v>0</v>
      </c>
      <c r="CO17" s="52">
        <v>0</v>
      </c>
      <c r="CP17" s="52">
        <v>0</v>
      </c>
    </row>
    <row r="18" spans="1:94" x14ac:dyDescent="0.25">
      <c r="A18" s="47" t="s">
        <v>7</v>
      </c>
      <c r="B18" s="54">
        <v>0</v>
      </c>
      <c r="C18" s="54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2">
        <v>0</v>
      </c>
      <c r="BG18" s="52">
        <v>0</v>
      </c>
      <c r="BH18" s="52">
        <v>0</v>
      </c>
      <c r="BI18" s="52">
        <v>0</v>
      </c>
      <c r="BJ18" s="52">
        <v>0</v>
      </c>
      <c r="BK18" s="52">
        <v>0</v>
      </c>
      <c r="BL18" s="52">
        <v>0</v>
      </c>
      <c r="BM18" s="52">
        <v>0</v>
      </c>
      <c r="BN18" s="52">
        <v>0</v>
      </c>
      <c r="BO18" s="52">
        <v>0</v>
      </c>
      <c r="BP18" s="52">
        <v>0</v>
      </c>
      <c r="BQ18" s="52">
        <v>0</v>
      </c>
      <c r="BR18" s="52">
        <v>0</v>
      </c>
      <c r="BS18" s="52">
        <v>0</v>
      </c>
      <c r="BT18" s="52">
        <v>0</v>
      </c>
      <c r="BU18" s="52">
        <v>0</v>
      </c>
      <c r="BV18" s="52">
        <v>0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0</v>
      </c>
      <c r="CC18" s="52">
        <v>0</v>
      </c>
      <c r="CD18" s="52">
        <v>0</v>
      </c>
      <c r="CE18" s="52">
        <v>0</v>
      </c>
      <c r="CF18" s="52">
        <v>0</v>
      </c>
      <c r="CG18" s="52">
        <v>0</v>
      </c>
      <c r="CH18" s="52">
        <v>0</v>
      </c>
      <c r="CI18" s="52">
        <v>0</v>
      </c>
      <c r="CJ18" s="52">
        <v>0</v>
      </c>
      <c r="CK18" s="52">
        <v>0</v>
      </c>
      <c r="CL18" s="52">
        <v>0</v>
      </c>
      <c r="CM18" s="52">
        <v>0</v>
      </c>
      <c r="CN18" s="52">
        <v>0</v>
      </c>
      <c r="CO18" s="52">
        <v>0</v>
      </c>
      <c r="CP18" s="52">
        <v>0</v>
      </c>
    </row>
    <row r="19" spans="1:94" x14ac:dyDescent="0.25">
      <c r="A19" s="48" t="s">
        <v>22</v>
      </c>
      <c r="B19" s="54">
        <v>0</v>
      </c>
      <c r="C19" s="54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2">
        <v>0</v>
      </c>
      <c r="BG19" s="52">
        <v>0</v>
      </c>
      <c r="BH19" s="52">
        <v>0</v>
      </c>
      <c r="BI19" s="52">
        <v>0</v>
      </c>
      <c r="BJ19" s="52">
        <v>0</v>
      </c>
      <c r="BK19" s="52">
        <v>0</v>
      </c>
      <c r="BL19" s="52">
        <v>0</v>
      </c>
      <c r="BM19" s="52">
        <v>0</v>
      </c>
      <c r="BN19" s="52">
        <v>0</v>
      </c>
      <c r="BO19" s="52">
        <v>0</v>
      </c>
      <c r="BP19" s="52">
        <v>0</v>
      </c>
      <c r="BQ19" s="52">
        <v>0</v>
      </c>
      <c r="BR19" s="52">
        <v>0</v>
      </c>
      <c r="BS19" s="52">
        <v>0</v>
      </c>
      <c r="BT19" s="52">
        <v>0</v>
      </c>
      <c r="BU19" s="52">
        <v>0</v>
      </c>
      <c r="BV19" s="52">
        <v>0</v>
      </c>
      <c r="BW19" s="52">
        <v>0</v>
      </c>
      <c r="BX19" s="52">
        <v>0</v>
      </c>
      <c r="BY19" s="52">
        <v>0</v>
      </c>
      <c r="BZ19" s="52">
        <v>0</v>
      </c>
      <c r="CA19" s="52">
        <v>0</v>
      </c>
      <c r="CB19" s="52">
        <v>0</v>
      </c>
      <c r="CC19" s="52">
        <v>0</v>
      </c>
      <c r="CD19" s="52">
        <v>0</v>
      </c>
      <c r="CE19" s="52">
        <v>0</v>
      </c>
      <c r="CF19" s="52">
        <v>0</v>
      </c>
      <c r="CG19" s="52">
        <v>0</v>
      </c>
      <c r="CH19" s="52">
        <v>0</v>
      </c>
      <c r="CI19" s="52">
        <v>0</v>
      </c>
      <c r="CJ19" s="52">
        <v>0</v>
      </c>
      <c r="CK19" s="52">
        <v>0</v>
      </c>
      <c r="CL19" s="52">
        <v>0</v>
      </c>
      <c r="CM19" s="52">
        <v>0</v>
      </c>
      <c r="CN19" s="52">
        <v>0</v>
      </c>
      <c r="CO19" s="52">
        <v>0</v>
      </c>
      <c r="CP19" s="52">
        <v>0</v>
      </c>
    </row>
    <row r="20" spans="1:94" x14ac:dyDescent="0.25">
      <c r="A20" s="49" t="s">
        <v>21</v>
      </c>
      <c r="B20" s="54">
        <v>0</v>
      </c>
      <c r="C20" s="54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  <c r="AF20" s="53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3">
        <v>0</v>
      </c>
      <c r="AQ20" s="53">
        <v>0</v>
      </c>
      <c r="AR20" s="53">
        <v>0</v>
      </c>
      <c r="AS20" s="53">
        <v>0</v>
      </c>
      <c r="AT20" s="53">
        <v>0</v>
      </c>
      <c r="AU20" s="53">
        <v>0</v>
      </c>
      <c r="AV20" s="53">
        <v>0</v>
      </c>
      <c r="AW20" s="53">
        <v>0</v>
      </c>
      <c r="AX20" s="53">
        <v>0</v>
      </c>
      <c r="AY20" s="53"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3"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3"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3">
        <v>0</v>
      </c>
      <c r="CK20" s="53">
        <v>0</v>
      </c>
      <c r="CL20" s="53">
        <v>0</v>
      </c>
      <c r="CM20" s="53">
        <v>0</v>
      </c>
      <c r="CN20" s="53">
        <v>0</v>
      </c>
      <c r="CO20" s="53">
        <v>0</v>
      </c>
      <c r="CP20" s="53">
        <v>0</v>
      </c>
    </row>
    <row r="21" spans="1:94" x14ac:dyDescent="0.25">
      <c r="A21" s="50" t="s">
        <v>23</v>
      </c>
      <c r="B21" s="54">
        <v>0</v>
      </c>
      <c r="C21" s="54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3">
        <v>0</v>
      </c>
      <c r="X21" s="53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3">
        <v>0</v>
      </c>
      <c r="AF21" s="53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3">
        <v>0</v>
      </c>
      <c r="AQ21" s="53">
        <v>0</v>
      </c>
      <c r="AR21" s="53">
        <v>0</v>
      </c>
      <c r="AS21" s="53">
        <v>0</v>
      </c>
      <c r="AT21" s="53">
        <v>0</v>
      </c>
      <c r="AU21" s="53">
        <v>0</v>
      </c>
      <c r="AV21" s="53">
        <v>0</v>
      </c>
      <c r="AW21" s="53">
        <v>0</v>
      </c>
      <c r="AX21" s="53">
        <v>0</v>
      </c>
      <c r="AY21" s="53">
        <v>0</v>
      </c>
      <c r="AZ21" s="53">
        <v>0</v>
      </c>
      <c r="BA21" s="5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3"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3"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3">
        <v>0</v>
      </c>
      <c r="CK21" s="53">
        <v>0</v>
      </c>
      <c r="CL21" s="53">
        <v>0</v>
      </c>
      <c r="CM21" s="53">
        <v>0</v>
      </c>
      <c r="CN21" s="53">
        <v>0</v>
      </c>
      <c r="CO21" s="53">
        <v>0</v>
      </c>
      <c r="CP21" s="53">
        <v>0</v>
      </c>
    </row>
    <row r="29" spans="1:94" x14ac:dyDescent="0.25">
      <c r="F29" s="11"/>
    </row>
    <row r="30" spans="1:94" x14ac:dyDescent="0.25">
      <c r="F30" s="11"/>
    </row>
    <row r="31" spans="1:94" x14ac:dyDescent="0.25">
      <c r="D31" s="11"/>
      <c r="F31" s="11"/>
    </row>
  </sheetData>
  <conditionalFormatting sqref="B6:C21">
    <cfRule type="expression" dxfId="268" priority="1" stopIfTrue="1">
      <formula>COUNTIF($C6:$R6,B6)&gt;1</formula>
    </cfRule>
  </conditionalFormatting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DD89"/>
  <sheetViews>
    <sheetView showGridLines="0" tabSelected="1" view="pageBreakPreview" zoomScale="70" zoomScaleNormal="72" zoomScaleSheetLayoutView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T39" sqref="T39:AC80"/>
    </sheetView>
  </sheetViews>
  <sheetFormatPr baseColWidth="10" defaultRowHeight="15" customHeight="1" x14ac:dyDescent="0.35"/>
  <cols>
    <col min="1" max="1" width="5" style="65" customWidth="1"/>
    <col min="2" max="2" width="4.125" style="163" customWidth="1"/>
    <col min="3" max="3" width="25.625" style="164" customWidth="1"/>
    <col min="4" max="4" width="3.75" style="163" customWidth="1"/>
    <col min="5" max="37" width="4.125" style="163" customWidth="1"/>
    <col min="38" max="38" width="4.375" style="163" customWidth="1"/>
    <col min="39" max="39" width="4" style="65" customWidth="1"/>
    <col min="40" max="51" width="4.125" style="163" customWidth="1"/>
    <col min="52" max="52" width="5" style="163" customWidth="1"/>
    <col min="53" max="62" width="4.125" style="163" customWidth="1"/>
    <col min="63" max="63" width="3.75" style="163" customWidth="1"/>
    <col min="64" max="64" width="3.375" style="163" customWidth="1"/>
    <col min="65" max="65" width="4.375" style="163" customWidth="1"/>
    <col min="66" max="72" width="4.125" style="163" customWidth="1"/>
    <col min="73" max="74" width="4.375" style="163" customWidth="1"/>
    <col min="75" max="75" width="3.875" style="65" customWidth="1"/>
    <col min="76" max="108" width="4.125" style="163" customWidth="1"/>
    <col min="109" max="109" width="4.125" style="65" customWidth="1"/>
    <col min="110" max="110" width="25.625" style="65" customWidth="1"/>
    <col min="111" max="111" width="3.75" style="65" customWidth="1"/>
    <col min="112" max="144" width="4.125" style="65" customWidth="1"/>
    <col min="145" max="145" width="4.375" style="65" customWidth="1"/>
    <col min="146" max="146" width="4" style="65" customWidth="1"/>
    <col min="147" max="158" width="4.125" style="65" customWidth="1"/>
    <col min="159" max="159" width="5" style="65" customWidth="1"/>
    <col min="160" max="169" width="4.125" style="65" customWidth="1"/>
    <col min="170" max="170" width="3.75" style="65" customWidth="1"/>
    <col min="171" max="171" width="3.375" style="65" customWidth="1"/>
    <col min="172" max="172" width="4.375" style="65" customWidth="1"/>
    <col min="173" max="179" width="4.125" style="65" customWidth="1"/>
    <col min="180" max="181" width="4.375" style="65" customWidth="1"/>
    <col min="182" max="182" width="3.875" style="65" customWidth="1"/>
    <col min="183" max="249" width="4.125" style="65" customWidth="1"/>
    <col min="250" max="250" width="4" style="65" customWidth="1"/>
    <col min="251" max="251" width="0.875" style="65" customWidth="1"/>
    <col min="252" max="253" width="4.125" style="65" customWidth="1"/>
    <col min="254" max="254" width="4.25" style="65" customWidth="1"/>
    <col min="255" max="273" width="4.125" style="65" customWidth="1"/>
    <col min="274" max="274" width="4.5" style="65" customWidth="1"/>
    <col min="275" max="285" width="4.125" style="65" customWidth="1"/>
    <col min="286" max="286" width="4" style="65" customWidth="1"/>
    <col min="287" max="289" width="4.125" style="65" customWidth="1"/>
    <col min="290" max="290" width="3.625" style="65" customWidth="1"/>
    <col min="291" max="325" width="4.125" style="65" customWidth="1"/>
    <col min="326" max="326" width="3.5" style="65" customWidth="1"/>
    <col min="327" max="359" width="4.125" style="65" customWidth="1"/>
    <col min="360" max="360" width="8.375" style="65" customWidth="1"/>
    <col min="361" max="361" width="4.125" style="65" customWidth="1"/>
    <col min="362" max="363" width="11" style="65"/>
    <col min="364" max="364" width="5" style="65" customWidth="1"/>
    <col min="365" max="365" width="4.125" style="65" customWidth="1"/>
    <col min="366" max="366" width="25.625" style="65" customWidth="1"/>
    <col min="367" max="367" width="3.75" style="65" customWidth="1"/>
    <col min="368" max="400" width="4.125" style="65" customWidth="1"/>
    <col min="401" max="401" width="4.375" style="65" customWidth="1"/>
    <col min="402" max="402" width="4" style="65" customWidth="1"/>
    <col min="403" max="414" width="4.125" style="65" customWidth="1"/>
    <col min="415" max="415" width="5" style="65" customWidth="1"/>
    <col min="416" max="425" width="4.125" style="65" customWidth="1"/>
    <col min="426" max="426" width="3.75" style="65" customWidth="1"/>
    <col min="427" max="427" width="3.375" style="65" customWidth="1"/>
    <col min="428" max="428" width="4.375" style="65" customWidth="1"/>
    <col min="429" max="435" width="4.125" style="65" customWidth="1"/>
    <col min="436" max="437" width="4.375" style="65" customWidth="1"/>
    <col min="438" max="438" width="3.875" style="65" customWidth="1"/>
    <col min="439" max="505" width="4.125" style="65" customWidth="1"/>
    <col min="506" max="506" width="4" style="65" customWidth="1"/>
    <col min="507" max="507" width="0.875" style="65" customWidth="1"/>
    <col min="508" max="509" width="4.125" style="65" customWidth="1"/>
    <col min="510" max="510" width="4.25" style="65" customWidth="1"/>
    <col min="511" max="529" width="4.125" style="65" customWidth="1"/>
    <col min="530" max="530" width="4.5" style="65" customWidth="1"/>
    <col min="531" max="541" width="4.125" style="65" customWidth="1"/>
    <col min="542" max="542" width="4" style="65" customWidth="1"/>
    <col min="543" max="545" width="4.125" style="65" customWidth="1"/>
    <col min="546" max="546" width="3.625" style="65" customWidth="1"/>
    <col min="547" max="581" width="4.125" style="65" customWidth="1"/>
    <col min="582" max="582" width="3.5" style="65" customWidth="1"/>
    <col min="583" max="615" width="4.125" style="65" customWidth="1"/>
    <col min="616" max="616" width="8.375" style="65" customWidth="1"/>
    <col min="617" max="617" width="4.125" style="65" customWidth="1"/>
    <col min="618" max="619" width="11" style="65"/>
    <col min="620" max="620" width="5" style="65" customWidth="1"/>
    <col min="621" max="621" width="4.125" style="65" customWidth="1"/>
    <col min="622" max="622" width="25.625" style="65" customWidth="1"/>
    <col min="623" max="623" width="3.75" style="65" customWidth="1"/>
    <col min="624" max="656" width="4.125" style="65" customWidth="1"/>
    <col min="657" max="657" width="4.375" style="65" customWidth="1"/>
    <col min="658" max="658" width="4" style="65" customWidth="1"/>
    <col min="659" max="670" width="4.125" style="65" customWidth="1"/>
    <col min="671" max="671" width="5" style="65" customWidth="1"/>
    <col min="672" max="681" width="4.125" style="65" customWidth="1"/>
    <col min="682" max="682" width="3.75" style="65" customWidth="1"/>
    <col min="683" max="683" width="3.375" style="65" customWidth="1"/>
    <col min="684" max="684" width="4.375" style="65" customWidth="1"/>
    <col min="685" max="691" width="4.125" style="65" customWidth="1"/>
    <col min="692" max="693" width="4.375" style="65" customWidth="1"/>
    <col min="694" max="694" width="3.875" style="65" customWidth="1"/>
    <col min="695" max="761" width="4.125" style="65" customWidth="1"/>
    <col min="762" max="762" width="4" style="65" customWidth="1"/>
    <col min="763" max="763" width="0.875" style="65" customWidth="1"/>
    <col min="764" max="765" width="4.125" style="65" customWidth="1"/>
    <col min="766" max="766" width="4.25" style="65" customWidth="1"/>
    <col min="767" max="785" width="4.125" style="65" customWidth="1"/>
    <col min="786" max="786" width="4.5" style="65" customWidth="1"/>
    <col min="787" max="797" width="4.125" style="65" customWidth="1"/>
    <col min="798" max="798" width="4" style="65" customWidth="1"/>
    <col min="799" max="801" width="4.125" style="65" customWidth="1"/>
    <col min="802" max="802" width="3.625" style="65" customWidth="1"/>
    <col min="803" max="837" width="4.125" style="65" customWidth="1"/>
    <col min="838" max="838" width="3.5" style="65" customWidth="1"/>
    <col min="839" max="871" width="4.125" style="65" customWidth="1"/>
    <col min="872" max="872" width="8.375" style="65" customWidth="1"/>
    <col min="873" max="873" width="4.125" style="65" customWidth="1"/>
    <col min="874" max="875" width="11" style="65"/>
    <col min="876" max="876" width="5" style="65" customWidth="1"/>
    <col min="877" max="877" width="4.125" style="65" customWidth="1"/>
    <col min="878" max="878" width="25.625" style="65" customWidth="1"/>
    <col min="879" max="879" width="3.75" style="65" customWidth="1"/>
    <col min="880" max="912" width="4.125" style="65" customWidth="1"/>
    <col min="913" max="913" width="4.375" style="65" customWidth="1"/>
    <col min="914" max="914" width="4" style="65" customWidth="1"/>
    <col min="915" max="926" width="4.125" style="65" customWidth="1"/>
    <col min="927" max="927" width="5" style="65" customWidth="1"/>
    <col min="928" max="937" width="4.125" style="65" customWidth="1"/>
    <col min="938" max="938" width="3.75" style="65" customWidth="1"/>
    <col min="939" max="939" width="3.375" style="65" customWidth="1"/>
    <col min="940" max="940" width="4.375" style="65" customWidth="1"/>
    <col min="941" max="947" width="4.125" style="65" customWidth="1"/>
    <col min="948" max="949" width="4.375" style="65" customWidth="1"/>
    <col min="950" max="950" width="3.875" style="65" customWidth="1"/>
    <col min="951" max="1017" width="4.125" style="65" customWidth="1"/>
    <col min="1018" max="1018" width="4" style="65" customWidth="1"/>
    <col min="1019" max="1019" width="0.875" style="65" customWidth="1"/>
    <col min="1020" max="1021" width="4.125" style="65" customWidth="1"/>
    <col min="1022" max="1022" width="4.25" style="65" customWidth="1"/>
    <col min="1023" max="1041" width="4.125" style="65" customWidth="1"/>
    <col min="1042" max="1042" width="4.5" style="65" customWidth="1"/>
    <col min="1043" max="1053" width="4.125" style="65" customWidth="1"/>
    <col min="1054" max="1054" width="4" style="65" customWidth="1"/>
    <col min="1055" max="1057" width="4.125" style="65" customWidth="1"/>
    <col min="1058" max="1058" width="3.625" style="65" customWidth="1"/>
    <col min="1059" max="1093" width="4.125" style="65" customWidth="1"/>
    <col min="1094" max="1094" width="3.5" style="65" customWidth="1"/>
    <col min="1095" max="1127" width="4.125" style="65" customWidth="1"/>
    <col min="1128" max="1128" width="8.375" style="65" customWidth="1"/>
    <col min="1129" max="1129" width="4.125" style="65" customWidth="1"/>
    <col min="1130" max="1131" width="11" style="65"/>
    <col min="1132" max="1132" width="5" style="65" customWidth="1"/>
    <col min="1133" max="1133" width="4.125" style="65" customWidth="1"/>
    <col min="1134" max="1134" width="25.625" style="65" customWidth="1"/>
    <col min="1135" max="1135" width="3.75" style="65" customWidth="1"/>
    <col min="1136" max="1168" width="4.125" style="65" customWidth="1"/>
    <col min="1169" max="1169" width="4.375" style="65" customWidth="1"/>
    <col min="1170" max="1170" width="4" style="65" customWidth="1"/>
    <col min="1171" max="1182" width="4.125" style="65" customWidth="1"/>
    <col min="1183" max="1183" width="5" style="65" customWidth="1"/>
    <col min="1184" max="1193" width="4.125" style="65" customWidth="1"/>
    <col min="1194" max="1194" width="3.75" style="65" customWidth="1"/>
    <col min="1195" max="1195" width="3.375" style="65" customWidth="1"/>
    <col min="1196" max="1196" width="4.375" style="65" customWidth="1"/>
    <col min="1197" max="1203" width="4.125" style="65" customWidth="1"/>
    <col min="1204" max="1205" width="4.375" style="65" customWidth="1"/>
    <col min="1206" max="1206" width="3.875" style="65" customWidth="1"/>
    <col min="1207" max="1273" width="4.125" style="65" customWidth="1"/>
    <col min="1274" max="1274" width="4" style="65" customWidth="1"/>
    <col min="1275" max="1275" width="0.875" style="65" customWidth="1"/>
    <col min="1276" max="1277" width="4.125" style="65" customWidth="1"/>
    <col min="1278" max="1278" width="4.25" style="65" customWidth="1"/>
    <col min="1279" max="1297" width="4.125" style="65" customWidth="1"/>
    <col min="1298" max="1298" width="4.5" style="65" customWidth="1"/>
    <col min="1299" max="1309" width="4.125" style="65" customWidth="1"/>
    <col min="1310" max="1310" width="4" style="65" customWidth="1"/>
    <col min="1311" max="1313" width="4.125" style="65" customWidth="1"/>
    <col min="1314" max="1314" width="3.625" style="65" customWidth="1"/>
    <col min="1315" max="1349" width="4.125" style="65" customWidth="1"/>
    <col min="1350" max="1350" width="3.5" style="65" customWidth="1"/>
    <col min="1351" max="1383" width="4.125" style="65" customWidth="1"/>
    <col min="1384" max="1384" width="8.375" style="65" customWidth="1"/>
    <col min="1385" max="1385" width="4.125" style="65" customWidth="1"/>
    <col min="1386" max="1387" width="11" style="65"/>
    <col min="1388" max="1388" width="5" style="65" customWidth="1"/>
    <col min="1389" max="1389" width="4.125" style="65" customWidth="1"/>
    <col min="1390" max="1390" width="25.625" style="65" customWidth="1"/>
    <col min="1391" max="1391" width="3.75" style="65" customWidth="1"/>
    <col min="1392" max="1424" width="4.125" style="65" customWidth="1"/>
    <col min="1425" max="1425" width="4.375" style="65" customWidth="1"/>
    <col min="1426" max="1426" width="4" style="65" customWidth="1"/>
    <col min="1427" max="1438" width="4.125" style="65" customWidth="1"/>
    <col min="1439" max="1439" width="5" style="65" customWidth="1"/>
    <col min="1440" max="1449" width="4.125" style="65" customWidth="1"/>
    <col min="1450" max="1450" width="3.75" style="65" customWidth="1"/>
    <col min="1451" max="1451" width="3.375" style="65" customWidth="1"/>
    <col min="1452" max="1452" width="4.375" style="65" customWidth="1"/>
    <col min="1453" max="1459" width="4.125" style="65" customWidth="1"/>
    <col min="1460" max="1461" width="4.375" style="65" customWidth="1"/>
    <col min="1462" max="1462" width="3.875" style="65" customWidth="1"/>
    <col min="1463" max="1529" width="4.125" style="65" customWidth="1"/>
    <col min="1530" max="1530" width="4" style="65" customWidth="1"/>
    <col min="1531" max="1531" width="0.875" style="65" customWidth="1"/>
    <col min="1532" max="1533" width="4.125" style="65" customWidth="1"/>
    <col min="1534" max="1534" width="4.25" style="65" customWidth="1"/>
    <col min="1535" max="1553" width="4.125" style="65" customWidth="1"/>
    <col min="1554" max="1554" width="4.5" style="65" customWidth="1"/>
    <col min="1555" max="1565" width="4.125" style="65" customWidth="1"/>
    <col min="1566" max="1566" width="4" style="65" customWidth="1"/>
    <col min="1567" max="1569" width="4.125" style="65" customWidth="1"/>
    <col min="1570" max="1570" width="3.625" style="65" customWidth="1"/>
    <col min="1571" max="1605" width="4.125" style="65" customWidth="1"/>
    <col min="1606" max="1606" width="3.5" style="65" customWidth="1"/>
    <col min="1607" max="1639" width="4.125" style="65" customWidth="1"/>
    <col min="1640" max="1640" width="8.375" style="65" customWidth="1"/>
    <col min="1641" max="1641" width="4.125" style="65" customWidth="1"/>
    <col min="1642" max="1643" width="11" style="65"/>
    <col min="1644" max="1644" width="5" style="65" customWidth="1"/>
    <col min="1645" max="1645" width="4.125" style="65" customWidth="1"/>
    <col min="1646" max="1646" width="25.625" style="65" customWidth="1"/>
    <col min="1647" max="1647" width="3.75" style="65" customWidth="1"/>
    <col min="1648" max="1680" width="4.125" style="65" customWidth="1"/>
    <col min="1681" max="1681" width="4.375" style="65" customWidth="1"/>
    <col min="1682" max="1682" width="4" style="65" customWidth="1"/>
    <col min="1683" max="1694" width="4.125" style="65" customWidth="1"/>
    <col min="1695" max="1695" width="5" style="65" customWidth="1"/>
    <col min="1696" max="1705" width="4.125" style="65" customWidth="1"/>
    <col min="1706" max="1706" width="3.75" style="65" customWidth="1"/>
    <col min="1707" max="1707" width="3.375" style="65" customWidth="1"/>
    <col min="1708" max="1708" width="4.375" style="65" customWidth="1"/>
    <col min="1709" max="1715" width="4.125" style="65" customWidth="1"/>
    <col min="1716" max="1717" width="4.375" style="65" customWidth="1"/>
    <col min="1718" max="1718" width="3.875" style="65" customWidth="1"/>
    <col min="1719" max="1785" width="4.125" style="65" customWidth="1"/>
    <col min="1786" max="1786" width="4" style="65" customWidth="1"/>
    <col min="1787" max="1787" width="0.875" style="65" customWidth="1"/>
    <col min="1788" max="1789" width="4.125" style="65" customWidth="1"/>
    <col min="1790" max="1790" width="4.25" style="65" customWidth="1"/>
    <col min="1791" max="1809" width="4.125" style="65" customWidth="1"/>
    <col min="1810" max="1810" width="4.5" style="65" customWidth="1"/>
    <col min="1811" max="1821" width="4.125" style="65" customWidth="1"/>
    <col min="1822" max="1822" width="4" style="65" customWidth="1"/>
    <col min="1823" max="1825" width="4.125" style="65" customWidth="1"/>
    <col min="1826" max="1826" width="3.625" style="65" customWidth="1"/>
    <col min="1827" max="1861" width="4.125" style="65" customWidth="1"/>
    <col min="1862" max="1862" width="3.5" style="65" customWidth="1"/>
    <col min="1863" max="1895" width="4.125" style="65" customWidth="1"/>
    <col min="1896" max="1896" width="8.375" style="65" customWidth="1"/>
    <col min="1897" max="1897" width="4.125" style="65" customWidth="1"/>
    <col min="1898" max="1899" width="11" style="65"/>
    <col min="1900" max="1900" width="5" style="65" customWidth="1"/>
    <col min="1901" max="1901" width="4.125" style="65" customWidth="1"/>
    <col min="1902" max="1902" width="25.625" style="65" customWidth="1"/>
    <col min="1903" max="1903" width="3.75" style="65" customWidth="1"/>
    <col min="1904" max="1936" width="4.125" style="65" customWidth="1"/>
    <col min="1937" max="1937" width="4.375" style="65" customWidth="1"/>
    <col min="1938" max="1938" width="4" style="65" customWidth="1"/>
    <col min="1939" max="1950" width="4.125" style="65" customWidth="1"/>
    <col min="1951" max="1951" width="5" style="65" customWidth="1"/>
    <col min="1952" max="1961" width="4.125" style="65" customWidth="1"/>
    <col min="1962" max="1962" width="3.75" style="65" customWidth="1"/>
    <col min="1963" max="1963" width="3.375" style="65" customWidth="1"/>
    <col min="1964" max="1964" width="4.375" style="65" customWidth="1"/>
    <col min="1965" max="1971" width="4.125" style="65" customWidth="1"/>
    <col min="1972" max="1973" width="4.375" style="65" customWidth="1"/>
    <col min="1974" max="1974" width="3.875" style="65" customWidth="1"/>
    <col min="1975" max="2041" width="4.125" style="65" customWidth="1"/>
    <col min="2042" max="2042" width="4" style="65" customWidth="1"/>
    <col min="2043" max="2043" width="0.875" style="65" customWidth="1"/>
    <col min="2044" max="2045" width="4.125" style="65" customWidth="1"/>
    <col min="2046" max="2046" width="4.25" style="65" customWidth="1"/>
    <col min="2047" max="2065" width="4.125" style="65" customWidth="1"/>
    <col min="2066" max="2066" width="4.5" style="65" customWidth="1"/>
    <col min="2067" max="2077" width="4.125" style="65" customWidth="1"/>
    <col min="2078" max="2078" width="4" style="65" customWidth="1"/>
    <col min="2079" max="2081" width="4.125" style="65" customWidth="1"/>
    <col min="2082" max="2082" width="3.625" style="65" customWidth="1"/>
    <col min="2083" max="2117" width="4.125" style="65" customWidth="1"/>
    <col min="2118" max="2118" width="3.5" style="65" customWidth="1"/>
    <col min="2119" max="2151" width="4.125" style="65" customWidth="1"/>
    <col min="2152" max="2152" width="8.375" style="65" customWidth="1"/>
    <col min="2153" max="2153" width="4.125" style="65" customWidth="1"/>
    <col min="2154" max="2155" width="11" style="65"/>
    <col min="2156" max="2156" width="5" style="65" customWidth="1"/>
    <col min="2157" max="2157" width="4.125" style="65" customWidth="1"/>
    <col min="2158" max="2158" width="25.625" style="65" customWidth="1"/>
    <col min="2159" max="2159" width="3.75" style="65" customWidth="1"/>
    <col min="2160" max="2192" width="4.125" style="65" customWidth="1"/>
    <col min="2193" max="2193" width="4.375" style="65" customWidth="1"/>
    <col min="2194" max="2194" width="4" style="65" customWidth="1"/>
    <col min="2195" max="2206" width="4.125" style="65" customWidth="1"/>
    <col min="2207" max="2207" width="5" style="65" customWidth="1"/>
    <col min="2208" max="2217" width="4.125" style="65" customWidth="1"/>
    <col min="2218" max="2218" width="3.75" style="65" customWidth="1"/>
    <col min="2219" max="2219" width="3.375" style="65" customWidth="1"/>
    <col min="2220" max="2220" width="4.375" style="65" customWidth="1"/>
    <col min="2221" max="2227" width="4.125" style="65" customWidth="1"/>
    <col min="2228" max="2229" width="4.375" style="65" customWidth="1"/>
    <col min="2230" max="2230" width="3.875" style="65" customWidth="1"/>
    <col min="2231" max="2297" width="4.125" style="65" customWidth="1"/>
    <col min="2298" max="2298" width="4" style="65" customWidth="1"/>
    <col min="2299" max="2299" width="0.875" style="65" customWidth="1"/>
    <col min="2300" max="2301" width="4.125" style="65" customWidth="1"/>
    <col min="2302" max="2302" width="4.25" style="65" customWidth="1"/>
    <col min="2303" max="2321" width="4.125" style="65" customWidth="1"/>
    <col min="2322" max="2322" width="4.5" style="65" customWidth="1"/>
    <col min="2323" max="2333" width="4.125" style="65" customWidth="1"/>
    <col min="2334" max="2334" width="4" style="65" customWidth="1"/>
    <col min="2335" max="2337" width="4.125" style="65" customWidth="1"/>
    <col min="2338" max="2338" width="3.625" style="65" customWidth="1"/>
    <col min="2339" max="2373" width="4.125" style="65" customWidth="1"/>
    <col min="2374" max="2374" width="3.5" style="65" customWidth="1"/>
    <col min="2375" max="2407" width="4.125" style="65" customWidth="1"/>
    <col min="2408" max="2408" width="8.375" style="65" customWidth="1"/>
    <col min="2409" max="2409" width="4.125" style="65" customWidth="1"/>
    <col min="2410" max="2411" width="11" style="65"/>
    <col min="2412" max="2412" width="5" style="65" customWidth="1"/>
    <col min="2413" max="2413" width="4.125" style="65" customWidth="1"/>
    <col min="2414" max="2414" width="25.625" style="65" customWidth="1"/>
    <col min="2415" max="2415" width="3.75" style="65" customWidth="1"/>
    <col min="2416" max="2448" width="4.125" style="65" customWidth="1"/>
    <col min="2449" max="2449" width="4.375" style="65" customWidth="1"/>
    <col min="2450" max="2450" width="4" style="65" customWidth="1"/>
    <col min="2451" max="2462" width="4.125" style="65" customWidth="1"/>
    <col min="2463" max="2463" width="5" style="65" customWidth="1"/>
    <col min="2464" max="2473" width="4.125" style="65" customWidth="1"/>
    <col min="2474" max="2474" width="3.75" style="65" customWidth="1"/>
    <col min="2475" max="2475" width="3.375" style="65" customWidth="1"/>
    <col min="2476" max="2476" width="4.375" style="65" customWidth="1"/>
    <col min="2477" max="2483" width="4.125" style="65" customWidth="1"/>
    <col min="2484" max="2485" width="4.375" style="65" customWidth="1"/>
    <col min="2486" max="2486" width="3.875" style="65" customWidth="1"/>
    <col min="2487" max="2553" width="4.125" style="65" customWidth="1"/>
    <col min="2554" max="2554" width="4" style="65" customWidth="1"/>
    <col min="2555" max="2555" width="0.875" style="65" customWidth="1"/>
    <col min="2556" max="2557" width="4.125" style="65" customWidth="1"/>
    <col min="2558" max="2558" width="4.25" style="65" customWidth="1"/>
    <col min="2559" max="2577" width="4.125" style="65" customWidth="1"/>
    <col min="2578" max="2578" width="4.5" style="65" customWidth="1"/>
    <col min="2579" max="2589" width="4.125" style="65" customWidth="1"/>
    <col min="2590" max="2590" width="4" style="65" customWidth="1"/>
    <col min="2591" max="2593" width="4.125" style="65" customWidth="1"/>
    <col min="2594" max="2594" width="3.625" style="65" customWidth="1"/>
    <col min="2595" max="2629" width="4.125" style="65" customWidth="1"/>
    <col min="2630" max="2630" width="3.5" style="65" customWidth="1"/>
    <col min="2631" max="2663" width="4.125" style="65" customWidth="1"/>
    <col min="2664" max="2664" width="8.375" style="65" customWidth="1"/>
    <col min="2665" max="2665" width="4.125" style="65" customWidth="1"/>
    <col min="2666" max="2667" width="11" style="65"/>
    <col min="2668" max="2668" width="5" style="65" customWidth="1"/>
    <col min="2669" max="2669" width="4.125" style="65" customWidth="1"/>
    <col min="2670" max="2670" width="25.625" style="65" customWidth="1"/>
    <col min="2671" max="2671" width="3.75" style="65" customWidth="1"/>
    <col min="2672" max="2704" width="4.125" style="65" customWidth="1"/>
    <col min="2705" max="2705" width="4.375" style="65" customWidth="1"/>
    <col min="2706" max="2706" width="4" style="65" customWidth="1"/>
    <col min="2707" max="2718" width="4.125" style="65" customWidth="1"/>
    <col min="2719" max="2719" width="5" style="65" customWidth="1"/>
    <col min="2720" max="2729" width="4.125" style="65" customWidth="1"/>
    <col min="2730" max="2730" width="3.75" style="65" customWidth="1"/>
    <col min="2731" max="2731" width="3.375" style="65" customWidth="1"/>
    <col min="2732" max="2732" width="4.375" style="65" customWidth="1"/>
    <col min="2733" max="2739" width="4.125" style="65" customWidth="1"/>
    <col min="2740" max="2741" width="4.375" style="65" customWidth="1"/>
    <col min="2742" max="2742" width="3.875" style="65" customWidth="1"/>
    <col min="2743" max="2809" width="4.125" style="65" customWidth="1"/>
    <col min="2810" max="2810" width="4" style="65" customWidth="1"/>
    <col min="2811" max="2811" width="0.875" style="65" customWidth="1"/>
    <col min="2812" max="2813" width="4.125" style="65" customWidth="1"/>
    <col min="2814" max="2814" width="4.25" style="65" customWidth="1"/>
    <col min="2815" max="2833" width="4.125" style="65" customWidth="1"/>
    <col min="2834" max="2834" width="4.5" style="65" customWidth="1"/>
    <col min="2835" max="2845" width="4.125" style="65" customWidth="1"/>
    <col min="2846" max="2846" width="4" style="65" customWidth="1"/>
    <col min="2847" max="2849" width="4.125" style="65" customWidth="1"/>
    <col min="2850" max="2850" width="3.625" style="65" customWidth="1"/>
    <col min="2851" max="2885" width="4.125" style="65" customWidth="1"/>
    <col min="2886" max="2886" width="3.5" style="65" customWidth="1"/>
    <col min="2887" max="2919" width="4.125" style="65" customWidth="1"/>
    <col min="2920" max="2920" width="8.375" style="65" customWidth="1"/>
    <col min="2921" max="2921" width="4.125" style="65" customWidth="1"/>
    <col min="2922" max="2923" width="11" style="65"/>
    <col min="2924" max="2924" width="5" style="65" customWidth="1"/>
    <col min="2925" max="2925" width="4.125" style="65" customWidth="1"/>
    <col min="2926" max="2926" width="25.625" style="65" customWidth="1"/>
    <col min="2927" max="2927" width="3.75" style="65" customWidth="1"/>
    <col min="2928" max="2960" width="4.125" style="65" customWidth="1"/>
    <col min="2961" max="2961" width="4.375" style="65" customWidth="1"/>
    <col min="2962" max="2962" width="4" style="65" customWidth="1"/>
    <col min="2963" max="2974" width="4.125" style="65" customWidth="1"/>
    <col min="2975" max="2975" width="5" style="65" customWidth="1"/>
    <col min="2976" max="2985" width="4.125" style="65" customWidth="1"/>
    <col min="2986" max="2986" width="3.75" style="65" customWidth="1"/>
    <col min="2987" max="2987" width="3.375" style="65" customWidth="1"/>
    <col min="2988" max="2988" width="4.375" style="65" customWidth="1"/>
    <col min="2989" max="2995" width="4.125" style="65" customWidth="1"/>
    <col min="2996" max="2997" width="4.375" style="65" customWidth="1"/>
    <col min="2998" max="2998" width="3.875" style="65" customWidth="1"/>
    <col min="2999" max="3065" width="4.125" style="65" customWidth="1"/>
    <col min="3066" max="3066" width="4" style="65" customWidth="1"/>
    <col min="3067" max="3067" width="0.875" style="65" customWidth="1"/>
    <col min="3068" max="3069" width="4.125" style="65" customWidth="1"/>
    <col min="3070" max="3070" width="4.25" style="65" customWidth="1"/>
    <col min="3071" max="3089" width="4.125" style="65" customWidth="1"/>
    <col min="3090" max="3090" width="4.5" style="65" customWidth="1"/>
    <col min="3091" max="3101" width="4.125" style="65" customWidth="1"/>
    <col min="3102" max="3102" width="4" style="65" customWidth="1"/>
    <col min="3103" max="3105" width="4.125" style="65" customWidth="1"/>
    <col min="3106" max="3106" width="3.625" style="65" customWidth="1"/>
    <col min="3107" max="3141" width="4.125" style="65" customWidth="1"/>
    <col min="3142" max="3142" width="3.5" style="65" customWidth="1"/>
    <col min="3143" max="3175" width="4.125" style="65" customWidth="1"/>
    <col min="3176" max="3176" width="8.375" style="65" customWidth="1"/>
    <col min="3177" max="3177" width="4.125" style="65" customWidth="1"/>
    <col min="3178" max="3179" width="11" style="65"/>
    <col min="3180" max="3180" width="5" style="65" customWidth="1"/>
    <col min="3181" max="3181" width="4.125" style="65" customWidth="1"/>
    <col min="3182" max="3182" width="25.625" style="65" customWidth="1"/>
    <col min="3183" max="3183" width="3.75" style="65" customWidth="1"/>
    <col min="3184" max="3216" width="4.125" style="65" customWidth="1"/>
    <col min="3217" max="3217" width="4.375" style="65" customWidth="1"/>
    <col min="3218" max="3218" width="4" style="65" customWidth="1"/>
    <col min="3219" max="3230" width="4.125" style="65" customWidth="1"/>
    <col min="3231" max="3231" width="5" style="65" customWidth="1"/>
    <col min="3232" max="3241" width="4.125" style="65" customWidth="1"/>
    <col min="3242" max="3242" width="3.75" style="65" customWidth="1"/>
    <col min="3243" max="3243" width="3.375" style="65" customWidth="1"/>
    <col min="3244" max="3244" width="4.375" style="65" customWidth="1"/>
    <col min="3245" max="3251" width="4.125" style="65" customWidth="1"/>
    <col min="3252" max="3253" width="4.375" style="65" customWidth="1"/>
    <col min="3254" max="3254" width="3.875" style="65" customWidth="1"/>
    <col min="3255" max="3321" width="4.125" style="65" customWidth="1"/>
    <col min="3322" max="3322" width="4" style="65" customWidth="1"/>
    <col min="3323" max="3323" width="0.875" style="65" customWidth="1"/>
    <col min="3324" max="3325" width="4.125" style="65" customWidth="1"/>
    <col min="3326" max="3326" width="4.25" style="65" customWidth="1"/>
    <col min="3327" max="3345" width="4.125" style="65" customWidth="1"/>
    <col min="3346" max="3346" width="4.5" style="65" customWidth="1"/>
    <col min="3347" max="3357" width="4.125" style="65" customWidth="1"/>
    <col min="3358" max="3358" width="4" style="65" customWidth="1"/>
    <col min="3359" max="3361" width="4.125" style="65" customWidth="1"/>
    <col min="3362" max="3362" width="3.625" style="65" customWidth="1"/>
    <col min="3363" max="3397" width="4.125" style="65" customWidth="1"/>
    <col min="3398" max="3398" width="3.5" style="65" customWidth="1"/>
    <col min="3399" max="3431" width="4.125" style="65" customWidth="1"/>
    <col min="3432" max="3432" width="8.375" style="65" customWidth="1"/>
    <col min="3433" max="3433" width="4.125" style="65" customWidth="1"/>
    <col min="3434" max="3435" width="11" style="65"/>
    <col min="3436" max="3436" width="5" style="65" customWidth="1"/>
    <col min="3437" max="3437" width="4.125" style="65" customWidth="1"/>
    <col min="3438" max="3438" width="25.625" style="65" customWidth="1"/>
    <col min="3439" max="3439" width="3.75" style="65" customWidth="1"/>
    <col min="3440" max="3472" width="4.125" style="65" customWidth="1"/>
    <col min="3473" max="3473" width="4.375" style="65" customWidth="1"/>
    <col min="3474" max="3474" width="4" style="65" customWidth="1"/>
    <col min="3475" max="3486" width="4.125" style="65" customWidth="1"/>
    <col min="3487" max="3487" width="5" style="65" customWidth="1"/>
    <col min="3488" max="3497" width="4.125" style="65" customWidth="1"/>
    <col min="3498" max="3498" width="3.75" style="65" customWidth="1"/>
    <col min="3499" max="3499" width="3.375" style="65" customWidth="1"/>
    <col min="3500" max="3500" width="4.375" style="65" customWidth="1"/>
    <col min="3501" max="3507" width="4.125" style="65" customWidth="1"/>
    <col min="3508" max="3509" width="4.375" style="65" customWidth="1"/>
    <col min="3510" max="3510" width="3.875" style="65" customWidth="1"/>
    <col min="3511" max="3577" width="4.125" style="65" customWidth="1"/>
    <col min="3578" max="3578" width="4" style="65" customWidth="1"/>
    <col min="3579" max="3579" width="0.875" style="65" customWidth="1"/>
    <col min="3580" max="3581" width="4.125" style="65" customWidth="1"/>
    <col min="3582" max="3582" width="4.25" style="65" customWidth="1"/>
    <col min="3583" max="3601" width="4.125" style="65" customWidth="1"/>
    <col min="3602" max="3602" width="4.5" style="65" customWidth="1"/>
    <col min="3603" max="3613" width="4.125" style="65" customWidth="1"/>
    <col min="3614" max="3614" width="4" style="65" customWidth="1"/>
    <col min="3615" max="3617" width="4.125" style="65" customWidth="1"/>
    <col min="3618" max="3618" width="3.625" style="65" customWidth="1"/>
    <col min="3619" max="3653" width="4.125" style="65" customWidth="1"/>
    <col min="3654" max="3654" width="3.5" style="65" customWidth="1"/>
    <col min="3655" max="3687" width="4.125" style="65" customWidth="1"/>
    <col min="3688" max="3688" width="8.375" style="65" customWidth="1"/>
    <col min="3689" max="3689" width="4.125" style="65" customWidth="1"/>
    <col min="3690" max="3691" width="11" style="65"/>
    <col min="3692" max="3692" width="5" style="65" customWidth="1"/>
    <col min="3693" max="3693" width="4.125" style="65" customWidth="1"/>
    <col min="3694" max="3694" width="25.625" style="65" customWidth="1"/>
    <col min="3695" max="3695" width="3.75" style="65" customWidth="1"/>
    <col min="3696" max="3728" width="4.125" style="65" customWidth="1"/>
    <col min="3729" max="3729" width="4.375" style="65" customWidth="1"/>
    <col min="3730" max="3730" width="4" style="65" customWidth="1"/>
    <col min="3731" max="3742" width="4.125" style="65" customWidth="1"/>
    <col min="3743" max="3743" width="5" style="65" customWidth="1"/>
    <col min="3744" max="3753" width="4.125" style="65" customWidth="1"/>
    <col min="3754" max="3754" width="3.75" style="65" customWidth="1"/>
    <col min="3755" max="3755" width="3.375" style="65" customWidth="1"/>
    <col min="3756" max="3756" width="4.375" style="65" customWidth="1"/>
    <col min="3757" max="3763" width="4.125" style="65" customWidth="1"/>
    <col min="3764" max="3765" width="4.375" style="65" customWidth="1"/>
    <col min="3766" max="3766" width="3.875" style="65" customWidth="1"/>
    <col min="3767" max="3833" width="4.125" style="65" customWidth="1"/>
    <col min="3834" max="3834" width="4" style="65" customWidth="1"/>
    <col min="3835" max="3835" width="0.875" style="65" customWidth="1"/>
    <col min="3836" max="3837" width="4.125" style="65" customWidth="1"/>
    <col min="3838" max="3838" width="4.25" style="65" customWidth="1"/>
    <col min="3839" max="3857" width="4.125" style="65" customWidth="1"/>
    <col min="3858" max="3858" width="4.5" style="65" customWidth="1"/>
    <col min="3859" max="3869" width="4.125" style="65" customWidth="1"/>
    <col min="3870" max="3870" width="4" style="65" customWidth="1"/>
    <col min="3871" max="3873" width="4.125" style="65" customWidth="1"/>
    <col min="3874" max="3874" width="3.625" style="65" customWidth="1"/>
    <col min="3875" max="3909" width="4.125" style="65" customWidth="1"/>
    <col min="3910" max="3910" width="3.5" style="65" customWidth="1"/>
    <col min="3911" max="3943" width="4.125" style="65" customWidth="1"/>
    <col min="3944" max="3944" width="8.375" style="65" customWidth="1"/>
    <col min="3945" max="3945" width="4.125" style="65" customWidth="1"/>
    <col min="3946" max="3947" width="11" style="65"/>
    <col min="3948" max="3948" width="5" style="65" customWidth="1"/>
    <col min="3949" max="3949" width="4.125" style="65" customWidth="1"/>
    <col min="3950" max="3950" width="25.625" style="65" customWidth="1"/>
    <col min="3951" max="3951" width="3.75" style="65" customWidth="1"/>
    <col min="3952" max="3984" width="4.125" style="65" customWidth="1"/>
    <col min="3985" max="3985" width="4.375" style="65" customWidth="1"/>
    <col min="3986" max="3986" width="4" style="65" customWidth="1"/>
    <col min="3987" max="3998" width="4.125" style="65" customWidth="1"/>
    <col min="3999" max="3999" width="5" style="65" customWidth="1"/>
    <col min="4000" max="4009" width="4.125" style="65" customWidth="1"/>
    <col min="4010" max="4010" width="3.75" style="65" customWidth="1"/>
    <col min="4011" max="4011" width="3.375" style="65" customWidth="1"/>
    <col min="4012" max="4012" width="4.375" style="65" customWidth="1"/>
    <col min="4013" max="4019" width="4.125" style="65" customWidth="1"/>
    <col min="4020" max="4021" width="4.375" style="65" customWidth="1"/>
    <col min="4022" max="4022" width="3.875" style="65" customWidth="1"/>
    <col min="4023" max="4089" width="4.125" style="65" customWidth="1"/>
    <col min="4090" max="4090" width="4" style="65" customWidth="1"/>
    <col min="4091" max="4091" width="0.875" style="65" customWidth="1"/>
    <col min="4092" max="4093" width="4.125" style="65" customWidth="1"/>
    <col min="4094" max="4094" width="4.25" style="65" customWidth="1"/>
    <col min="4095" max="4113" width="4.125" style="65" customWidth="1"/>
    <col min="4114" max="4114" width="4.5" style="65" customWidth="1"/>
    <col min="4115" max="4125" width="4.125" style="65" customWidth="1"/>
    <col min="4126" max="4126" width="4" style="65" customWidth="1"/>
    <col min="4127" max="4129" width="4.125" style="65" customWidth="1"/>
    <col min="4130" max="4130" width="3.625" style="65" customWidth="1"/>
    <col min="4131" max="4165" width="4.125" style="65" customWidth="1"/>
    <col min="4166" max="4166" width="3.5" style="65" customWidth="1"/>
    <col min="4167" max="4199" width="4.125" style="65" customWidth="1"/>
    <col min="4200" max="4200" width="8.375" style="65" customWidth="1"/>
    <col min="4201" max="4201" width="4.125" style="65" customWidth="1"/>
    <col min="4202" max="4203" width="11" style="65"/>
    <col min="4204" max="4204" width="5" style="65" customWidth="1"/>
    <col min="4205" max="4205" width="4.125" style="65" customWidth="1"/>
    <col min="4206" max="4206" width="25.625" style="65" customWidth="1"/>
    <col min="4207" max="4207" width="3.75" style="65" customWidth="1"/>
    <col min="4208" max="4240" width="4.125" style="65" customWidth="1"/>
    <col min="4241" max="4241" width="4.375" style="65" customWidth="1"/>
    <col min="4242" max="4242" width="4" style="65" customWidth="1"/>
    <col min="4243" max="4254" width="4.125" style="65" customWidth="1"/>
    <col min="4255" max="4255" width="5" style="65" customWidth="1"/>
    <col min="4256" max="4265" width="4.125" style="65" customWidth="1"/>
    <col min="4266" max="4266" width="3.75" style="65" customWidth="1"/>
    <col min="4267" max="4267" width="3.375" style="65" customWidth="1"/>
    <col min="4268" max="4268" width="4.375" style="65" customWidth="1"/>
    <col min="4269" max="4275" width="4.125" style="65" customWidth="1"/>
    <col min="4276" max="4277" width="4.375" style="65" customWidth="1"/>
    <col min="4278" max="4278" width="3.875" style="65" customWidth="1"/>
    <col min="4279" max="4345" width="4.125" style="65" customWidth="1"/>
    <col min="4346" max="4346" width="4" style="65" customWidth="1"/>
    <col min="4347" max="4347" width="0.875" style="65" customWidth="1"/>
    <col min="4348" max="4349" width="4.125" style="65" customWidth="1"/>
    <col min="4350" max="4350" width="4.25" style="65" customWidth="1"/>
    <col min="4351" max="4369" width="4.125" style="65" customWidth="1"/>
    <col min="4370" max="4370" width="4.5" style="65" customWidth="1"/>
    <col min="4371" max="4381" width="4.125" style="65" customWidth="1"/>
    <col min="4382" max="4382" width="4" style="65" customWidth="1"/>
    <col min="4383" max="4385" width="4.125" style="65" customWidth="1"/>
    <col min="4386" max="4386" width="3.625" style="65" customWidth="1"/>
    <col min="4387" max="4421" width="4.125" style="65" customWidth="1"/>
    <col min="4422" max="4422" width="3.5" style="65" customWidth="1"/>
    <col min="4423" max="4455" width="4.125" style="65" customWidth="1"/>
    <col min="4456" max="4456" width="8.375" style="65" customWidth="1"/>
    <col min="4457" max="4457" width="4.125" style="65" customWidth="1"/>
    <col min="4458" max="4459" width="11" style="65"/>
    <col min="4460" max="4460" width="5" style="65" customWidth="1"/>
    <col min="4461" max="4461" width="4.125" style="65" customWidth="1"/>
    <col min="4462" max="4462" width="25.625" style="65" customWidth="1"/>
    <col min="4463" max="4463" width="3.75" style="65" customWidth="1"/>
    <col min="4464" max="4496" width="4.125" style="65" customWidth="1"/>
    <col min="4497" max="4497" width="4.375" style="65" customWidth="1"/>
    <col min="4498" max="4498" width="4" style="65" customWidth="1"/>
    <col min="4499" max="4510" width="4.125" style="65" customWidth="1"/>
    <col min="4511" max="4511" width="5" style="65" customWidth="1"/>
    <col min="4512" max="4521" width="4.125" style="65" customWidth="1"/>
    <col min="4522" max="4522" width="3.75" style="65" customWidth="1"/>
    <col min="4523" max="4523" width="3.375" style="65" customWidth="1"/>
    <col min="4524" max="4524" width="4.375" style="65" customWidth="1"/>
    <col min="4525" max="4531" width="4.125" style="65" customWidth="1"/>
    <col min="4532" max="4533" width="4.375" style="65" customWidth="1"/>
    <col min="4534" max="4534" width="3.875" style="65" customWidth="1"/>
    <col min="4535" max="4601" width="4.125" style="65" customWidth="1"/>
    <col min="4602" max="4602" width="4" style="65" customWidth="1"/>
    <col min="4603" max="4603" width="0.875" style="65" customWidth="1"/>
    <col min="4604" max="4605" width="4.125" style="65" customWidth="1"/>
    <col min="4606" max="4606" width="4.25" style="65" customWidth="1"/>
    <col min="4607" max="4625" width="4.125" style="65" customWidth="1"/>
    <col min="4626" max="4626" width="4.5" style="65" customWidth="1"/>
    <col min="4627" max="4637" width="4.125" style="65" customWidth="1"/>
    <col min="4638" max="4638" width="4" style="65" customWidth="1"/>
    <col min="4639" max="4641" width="4.125" style="65" customWidth="1"/>
    <col min="4642" max="4642" width="3.625" style="65" customWidth="1"/>
    <col min="4643" max="4677" width="4.125" style="65" customWidth="1"/>
    <col min="4678" max="4678" width="3.5" style="65" customWidth="1"/>
    <col min="4679" max="4711" width="4.125" style="65" customWidth="1"/>
    <col min="4712" max="4712" width="8.375" style="65" customWidth="1"/>
    <col min="4713" max="4713" width="4.125" style="65" customWidth="1"/>
    <col min="4714" max="4715" width="11" style="65"/>
    <col min="4716" max="4716" width="5" style="65" customWidth="1"/>
    <col min="4717" max="4717" width="4.125" style="65" customWidth="1"/>
    <col min="4718" max="4718" width="25.625" style="65" customWidth="1"/>
    <col min="4719" max="4719" width="3.75" style="65" customWidth="1"/>
    <col min="4720" max="4752" width="4.125" style="65" customWidth="1"/>
    <col min="4753" max="4753" width="4.375" style="65" customWidth="1"/>
    <col min="4754" max="4754" width="4" style="65" customWidth="1"/>
    <col min="4755" max="4766" width="4.125" style="65" customWidth="1"/>
    <col min="4767" max="4767" width="5" style="65" customWidth="1"/>
    <col min="4768" max="4777" width="4.125" style="65" customWidth="1"/>
    <col min="4778" max="4778" width="3.75" style="65" customWidth="1"/>
    <col min="4779" max="4779" width="3.375" style="65" customWidth="1"/>
    <col min="4780" max="4780" width="4.375" style="65" customWidth="1"/>
    <col min="4781" max="4787" width="4.125" style="65" customWidth="1"/>
    <col min="4788" max="4789" width="4.375" style="65" customWidth="1"/>
    <col min="4790" max="4790" width="3.875" style="65" customWidth="1"/>
    <col min="4791" max="4857" width="4.125" style="65" customWidth="1"/>
    <col min="4858" max="4858" width="4" style="65" customWidth="1"/>
    <col min="4859" max="4859" width="0.875" style="65" customWidth="1"/>
    <col min="4860" max="4861" width="4.125" style="65" customWidth="1"/>
    <col min="4862" max="4862" width="4.25" style="65" customWidth="1"/>
    <col min="4863" max="4881" width="4.125" style="65" customWidth="1"/>
    <col min="4882" max="4882" width="4.5" style="65" customWidth="1"/>
    <col min="4883" max="4893" width="4.125" style="65" customWidth="1"/>
    <col min="4894" max="4894" width="4" style="65" customWidth="1"/>
    <col min="4895" max="4897" width="4.125" style="65" customWidth="1"/>
    <col min="4898" max="4898" width="3.625" style="65" customWidth="1"/>
    <col min="4899" max="4933" width="4.125" style="65" customWidth="1"/>
    <col min="4934" max="4934" width="3.5" style="65" customWidth="1"/>
    <col min="4935" max="4967" width="4.125" style="65" customWidth="1"/>
    <col min="4968" max="4968" width="8.375" style="65" customWidth="1"/>
    <col min="4969" max="4969" width="4.125" style="65" customWidth="1"/>
    <col min="4970" max="4971" width="11" style="65"/>
    <col min="4972" max="4972" width="5" style="65" customWidth="1"/>
    <col min="4973" max="4973" width="4.125" style="65" customWidth="1"/>
    <col min="4974" max="4974" width="25.625" style="65" customWidth="1"/>
    <col min="4975" max="4975" width="3.75" style="65" customWidth="1"/>
    <col min="4976" max="5008" width="4.125" style="65" customWidth="1"/>
    <col min="5009" max="5009" width="4.375" style="65" customWidth="1"/>
    <col min="5010" max="5010" width="4" style="65" customWidth="1"/>
    <col min="5011" max="5022" width="4.125" style="65" customWidth="1"/>
    <col min="5023" max="5023" width="5" style="65" customWidth="1"/>
    <col min="5024" max="5033" width="4.125" style="65" customWidth="1"/>
    <col min="5034" max="5034" width="3.75" style="65" customWidth="1"/>
    <col min="5035" max="5035" width="3.375" style="65" customWidth="1"/>
    <col min="5036" max="5036" width="4.375" style="65" customWidth="1"/>
    <col min="5037" max="5043" width="4.125" style="65" customWidth="1"/>
    <col min="5044" max="5045" width="4.375" style="65" customWidth="1"/>
    <col min="5046" max="5046" width="3.875" style="65" customWidth="1"/>
    <col min="5047" max="5113" width="4.125" style="65" customWidth="1"/>
    <col min="5114" max="5114" width="4" style="65" customWidth="1"/>
    <col min="5115" max="5115" width="0.875" style="65" customWidth="1"/>
    <col min="5116" max="5117" width="4.125" style="65" customWidth="1"/>
    <col min="5118" max="5118" width="4.25" style="65" customWidth="1"/>
    <col min="5119" max="5137" width="4.125" style="65" customWidth="1"/>
    <col min="5138" max="5138" width="4.5" style="65" customWidth="1"/>
    <col min="5139" max="5149" width="4.125" style="65" customWidth="1"/>
    <col min="5150" max="5150" width="4" style="65" customWidth="1"/>
    <col min="5151" max="5153" width="4.125" style="65" customWidth="1"/>
    <col min="5154" max="5154" width="3.625" style="65" customWidth="1"/>
    <col min="5155" max="5189" width="4.125" style="65" customWidth="1"/>
    <col min="5190" max="5190" width="3.5" style="65" customWidth="1"/>
    <col min="5191" max="5223" width="4.125" style="65" customWidth="1"/>
    <col min="5224" max="5224" width="8.375" style="65" customWidth="1"/>
    <col min="5225" max="5225" width="4.125" style="65" customWidth="1"/>
    <col min="5226" max="5227" width="11" style="65"/>
    <col min="5228" max="5228" width="5" style="65" customWidth="1"/>
    <col min="5229" max="5229" width="4.125" style="65" customWidth="1"/>
    <col min="5230" max="5230" width="25.625" style="65" customWidth="1"/>
    <col min="5231" max="5231" width="3.75" style="65" customWidth="1"/>
    <col min="5232" max="5264" width="4.125" style="65" customWidth="1"/>
    <col min="5265" max="5265" width="4.375" style="65" customWidth="1"/>
    <col min="5266" max="5266" width="4" style="65" customWidth="1"/>
    <col min="5267" max="5278" width="4.125" style="65" customWidth="1"/>
    <col min="5279" max="5279" width="5" style="65" customWidth="1"/>
    <col min="5280" max="5289" width="4.125" style="65" customWidth="1"/>
    <col min="5290" max="5290" width="3.75" style="65" customWidth="1"/>
    <col min="5291" max="5291" width="3.375" style="65" customWidth="1"/>
    <col min="5292" max="5292" width="4.375" style="65" customWidth="1"/>
    <col min="5293" max="5299" width="4.125" style="65" customWidth="1"/>
    <col min="5300" max="5301" width="4.375" style="65" customWidth="1"/>
    <col min="5302" max="5302" width="3.875" style="65" customWidth="1"/>
    <col min="5303" max="5369" width="4.125" style="65" customWidth="1"/>
    <col min="5370" max="5370" width="4" style="65" customWidth="1"/>
    <col min="5371" max="5371" width="0.875" style="65" customWidth="1"/>
    <col min="5372" max="5373" width="4.125" style="65" customWidth="1"/>
    <col min="5374" max="5374" width="4.25" style="65" customWidth="1"/>
    <col min="5375" max="5393" width="4.125" style="65" customWidth="1"/>
    <col min="5394" max="5394" width="4.5" style="65" customWidth="1"/>
    <col min="5395" max="5405" width="4.125" style="65" customWidth="1"/>
    <col min="5406" max="5406" width="4" style="65" customWidth="1"/>
    <col min="5407" max="5409" width="4.125" style="65" customWidth="1"/>
    <col min="5410" max="5410" width="3.625" style="65" customWidth="1"/>
    <col min="5411" max="5445" width="4.125" style="65" customWidth="1"/>
    <col min="5446" max="5446" width="3.5" style="65" customWidth="1"/>
    <col min="5447" max="5479" width="4.125" style="65" customWidth="1"/>
    <col min="5480" max="5480" width="8.375" style="65" customWidth="1"/>
    <col min="5481" max="5481" width="4.125" style="65" customWidth="1"/>
    <col min="5482" max="5483" width="11" style="65"/>
    <col min="5484" max="5484" width="5" style="65" customWidth="1"/>
    <col min="5485" max="5485" width="4.125" style="65" customWidth="1"/>
    <col min="5486" max="5486" width="25.625" style="65" customWidth="1"/>
    <col min="5487" max="5487" width="3.75" style="65" customWidth="1"/>
    <col min="5488" max="5520" width="4.125" style="65" customWidth="1"/>
    <col min="5521" max="5521" width="4.375" style="65" customWidth="1"/>
    <col min="5522" max="5522" width="4" style="65" customWidth="1"/>
    <col min="5523" max="5534" width="4.125" style="65" customWidth="1"/>
    <col min="5535" max="5535" width="5" style="65" customWidth="1"/>
    <col min="5536" max="5545" width="4.125" style="65" customWidth="1"/>
    <col min="5546" max="5546" width="3.75" style="65" customWidth="1"/>
    <col min="5547" max="5547" width="3.375" style="65" customWidth="1"/>
    <col min="5548" max="5548" width="4.375" style="65" customWidth="1"/>
    <col min="5549" max="5555" width="4.125" style="65" customWidth="1"/>
    <col min="5556" max="5557" width="4.375" style="65" customWidth="1"/>
    <col min="5558" max="5558" width="3.875" style="65" customWidth="1"/>
    <col min="5559" max="5625" width="4.125" style="65" customWidth="1"/>
    <col min="5626" max="5626" width="4" style="65" customWidth="1"/>
    <col min="5627" max="5627" width="0.875" style="65" customWidth="1"/>
    <col min="5628" max="5629" width="4.125" style="65" customWidth="1"/>
    <col min="5630" max="5630" width="4.25" style="65" customWidth="1"/>
    <col min="5631" max="5649" width="4.125" style="65" customWidth="1"/>
    <col min="5650" max="5650" width="4.5" style="65" customWidth="1"/>
    <col min="5651" max="5661" width="4.125" style="65" customWidth="1"/>
    <col min="5662" max="5662" width="4" style="65" customWidth="1"/>
    <col min="5663" max="5665" width="4.125" style="65" customWidth="1"/>
    <col min="5666" max="5666" width="3.625" style="65" customWidth="1"/>
    <col min="5667" max="5701" width="4.125" style="65" customWidth="1"/>
    <col min="5702" max="5702" width="3.5" style="65" customWidth="1"/>
    <col min="5703" max="5735" width="4.125" style="65" customWidth="1"/>
    <col min="5736" max="5736" width="8.375" style="65" customWidth="1"/>
    <col min="5737" max="5737" width="4.125" style="65" customWidth="1"/>
    <col min="5738" max="5739" width="11" style="65"/>
    <col min="5740" max="5740" width="5" style="65" customWidth="1"/>
    <col min="5741" max="5741" width="4.125" style="65" customWidth="1"/>
    <col min="5742" max="5742" width="25.625" style="65" customWidth="1"/>
    <col min="5743" max="5743" width="3.75" style="65" customWidth="1"/>
    <col min="5744" max="5776" width="4.125" style="65" customWidth="1"/>
    <col min="5777" max="5777" width="4.375" style="65" customWidth="1"/>
    <col min="5778" max="5778" width="4" style="65" customWidth="1"/>
    <col min="5779" max="5790" width="4.125" style="65" customWidth="1"/>
    <col min="5791" max="5791" width="5" style="65" customWidth="1"/>
    <col min="5792" max="5801" width="4.125" style="65" customWidth="1"/>
    <col min="5802" max="5802" width="3.75" style="65" customWidth="1"/>
    <col min="5803" max="5803" width="3.375" style="65" customWidth="1"/>
    <col min="5804" max="5804" width="4.375" style="65" customWidth="1"/>
    <col min="5805" max="5811" width="4.125" style="65" customWidth="1"/>
    <col min="5812" max="5813" width="4.375" style="65" customWidth="1"/>
    <col min="5814" max="5814" width="3.875" style="65" customWidth="1"/>
    <col min="5815" max="5881" width="4.125" style="65" customWidth="1"/>
    <col min="5882" max="5882" width="4" style="65" customWidth="1"/>
    <col min="5883" max="5883" width="0.875" style="65" customWidth="1"/>
    <col min="5884" max="5885" width="4.125" style="65" customWidth="1"/>
    <col min="5886" max="5886" width="4.25" style="65" customWidth="1"/>
    <col min="5887" max="5905" width="4.125" style="65" customWidth="1"/>
    <col min="5906" max="5906" width="4.5" style="65" customWidth="1"/>
    <col min="5907" max="5917" width="4.125" style="65" customWidth="1"/>
    <col min="5918" max="5918" width="4" style="65" customWidth="1"/>
    <col min="5919" max="5921" width="4.125" style="65" customWidth="1"/>
    <col min="5922" max="5922" width="3.625" style="65" customWidth="1"/>
    <col min="5923" max="5957" width="4.125" style="65" customWidth="1"/>
    <col min="5958" max="5958" width="3.5" style="65" customWidth="1"/>
    <col min="5959" max="5991" width="4.125" style="65" customWidth="1"/>
    <col min="5992" max="5992" width="8.375" style="65" customWidth="1"/>
    <col min="5993" max="5993" width="4.125" style="65" customWidth="1"/>
    <col min="5994" max="5995" width="11" style="65"/>
    <col min="5996" max="5996" width="5" style="65" customWidth="1"/>
    <col min="5997" max="5997" width="4.125" style="65" customWidth="1"/>
    <col min="5998" max="5998" width="25.625" style="65" customWidth="1"/>
    <col min="5999" max="5999" width="3.75" style="65" customWidth="1"/>
    <col min="6000" max="6032" width="4.125" style="65" customWidth="1"/>
    <col min="6033" max="6033" width="4.375" style="65" customWidth="1"/>
    <col min="6034" max="6034" width="4" style="65" customWidth="1"/>
    <col min="6035" max="6046" width="4.125" style="65" customWidth="1"/>
    <col min="6047" max="6047" width="5" style="65" customWidth="1"/>
    <col min="6048" max="6057" width="4.125" style="65" customWidth="1"/>
    <col min="6058" max="6058" width="3.75" style="65" customWidth="1"/>
    <col min="6059" max="6059" width="3.375" style="65" customWidth="1"/>
    <col min="6060" max="6060" width="4.375" style="65" customWidth="1"/>
    <col min="6061" max="6067" width="4.125" style="65" customWidth="1"/>
    <col min="6068" max="6069" width="4.375" style="65" customWidth="1"/>
    <col min="6070" max="6070" width="3.875" style="65" customWidth="1"/>
    <col min="6071" max="6137" width="4.125" style="65" customWidth="1"/>
    <col min="6138" max="6138" width="4" style="65" customWidth="1"/>
    <col min="6139" max="6139" width="0.875" style="65" customWidth="1"/>
    <col min="6140" max="6141" width="4.125" style="65" customWidth="1"/>
    <col min="6142" max="6142" width="4.25" style="65" customWidth="1"/>
    <col min="6143" max="6161" width="4.125" style="65" customWidth="1"/>
    <col min="6162" max="6162" width="4.5" style="65" customWidth="1"/>
    <col min="6163" max="6173" width="4.125" style="65" customWidth="1"/>
    <col min="6174" max="6174" width="4" style="65" customWidth="1"/>
    <col min="6175" max="6177" width="4.125" style="65" customWidth="1"/>
    <col min="6178" max="6178" width="3.625" style="65" customWidth="1"/>
    <col min="6179" max="6213" width="4.125" style="65" customWidth="1"/>
    <col min="6214" max="6214" width="3.5" style="65" customWidth="1"/>
    <col min="6215" max="6247" width="4.125" style="65" customWidth="1"/>
    <col min="6248" max="6248" width="8.375" style="65" customWidth="1"/>
    <col min="6249" max="6249" width="4.125" style="65" customWidth="1"/>
    <col min="6250" max="6251" width="11" style="65"/>
    <col min="6252" max="6252" width="5" style="65" customWidth="1"/>
    <col min="6253" max="6253" width="4.125" style="65" customWidth="1"/>
    <col min="6254" max="6254" width="25.625" style="65" customWidth="1"/>
    <col min="6255" max="6255" width="3.75" style="65" customWidth="1"/>
    <col min="6256" max="6288" width="4.125" style="65" customWidth="1"/>
    <col min="6289" max="6289" width="4.375" style="65" customWidth="1"/>
    <col min="6290" max="6290" width="4" style="65" customWidth="1"/>
    <col min="6291" max="6302" width="4.125" style="65" customWidth="1"/>
    <col min="6303" max="6303" width="5" style="65" customWidth="1"/>
    <col min="6304" max="6313" width="4.125" style="65" customWidth="1"/>
    <col min="6314" max="6314" width="3.75" style="65" customWidth="1"/>
    <col min="6315" max="6315" width="3.375" style="65" customWidth="1"/>
    <col min="6316" max="6316" width="4.375" style="65" customWidth="1"/>
    <col min="6317" max="6323" width="4.125" style="65" customWidth="1"/>
    <col min="6324" max="6325" width="4.375" style="65" customWidth="1"/>
    <col min="6326" max="6326" width="3.875" style="65" customWidth="1"/>
    <col min="6327" max="6393" width="4.125" style="65" customWidth="1"/>
    <col min="6394" max="6394" width="4" style="65" customWidth="1"/>
    <col min="6395" max="6395" width="0.875" style="65" customWidth="1"/>
    <col min="6396" max="6397" width="4.125" style="65" customWidth="1"/>
    <col min="6398" max="6398" width="4.25" style="65" customWidth="1"/>
    <col min="6399" max="6417" width="4.125" style="65" customWidth="1"/>
    <col min="6418" max="6418" width="4.5" style="65" customWidth="1"/>
    <col min="6419" max="6429" width="4.125" style="65" customWidth="1"/>
    <col min="6430" max="6430" width="4" style="65" customWidth="1"/>
    <col min="6431" max="6433" width="4.125" style="65" customWidth="1"/>
    <col min="6434" max="6434" width="3.625" style="65" customWidth="1"/>
    <col min="6435" max="6469" width="4.125" style="65" customWidth="1"/>
    <col min="6470" max="6470" width="3.5" style="65" customWidth="1"/>
    <col min="6471" max="6503" width="4.125" style="65" customWidth="1"/>
    <col min="6504" max="6504" width="8.375" style="65" customWidth="1"/>
    <col min="6505" max="6505" width="4.125" style="65" customWidth="1"/>
    <col min="6506" max="6507" width="11" style="65"/>
    <col min="6508" max="6508" width="5" style="65" customWidth="1"/>
    <col min="6509" max="6509" width="4.125" style="65" customWidth="1"/>
    <col min="6510" max="6510" width="25.625" style="65" customWidth="1"/>
    <col min="6511" max="6511" width="3.75" style="65" customWidth="1"/>
    <col min="6512" max="6544" width="4.125" style="65" customWidth="1"/>
    <col min="6545" max="6545" width="4.375" style="65" customWidth="1"/>
    <col min="6546" max="6546" width="4" style="65" customWidth="1"/>
    <col min="6547" max="6558" width="4.125" style="65" customWidth="1"/>
    <col min="6559" max="6559" width="5" style="65" customWidth="1"/>
    <col min="6560" max="6569" width="4.125" style="65" customWidth="1"/>
    <col min="6570" max="6570" width="3.75" style="65" customWidth="1"/>
    <col min="6571" max="6571" width="3.375" style="65" customWidth="1"/>
    <col min="6572" max="6572" width="4.375" style="65" customWidth="1"/>
    <col min="6573" max="6579" width="4.125" style="65" customWidth="1"/>
    <col min="6580" max="6581" width="4.375" style="65" customWidth="1"/>
    <col min="6582" max="6582" width="3.875" style="65" customWidth="1"/>
    <col min="6583" max="6649" width="4.125" style="65" customWidth="1"/>
    <col min="6650" max="6650" width="4" style="65" customWidth="1"/>
    <col min="6651" max="6651" width="0.875" style="65" customWidth="1"/>
    <col min="6652" max="6653" width="4.125" style="65" customWidth="1"/>
    <col min="6654" max="6654" width="4.25" style="65" customWidth="1"/>
    <col min="6655" max="6673" width="4.125" style="65" customWidth="1"/>
    <col min="6674" max="6674" width="4.5" style="65" customWidth="1"/>
    <col min="6675" max="6685" width="4.125" style="65" customWidth="1"/>
    <col min="6686" max="6686" width="4" style="65" customWidth="1"/>
    <col min="6687" max="6689" width="4.125" style="65" customWidth="1"/>
    <col min="6690" max="6690" width="3.625" style="65" customWidth="1"/>
    <col min="6691" max="6725" width="4.125" style="65" customWidth="1"/>
    <col min="6726" max="6726" width="3.5" style="65" customWidth="1"/>
    <col min="6727" max="6759" width="4.125" style="65" customWidth="1"/>
    <col min="6760" max="6760" width="8.375" style="65" customWidth="1"/>
    <col min="6761" max="6761" width="4.125" style="65" customWidth="1"/>
    <col min="6762" max="6763" width="11" style="65"/>
    <col min="6764" max="6764" width="5" style="65" customWidth="1"/>
    <col min="6765" max="6765" width="4.125" style="65" customWidth="1"/>
    <col min="6766" max="6766" width="25.625" style="65" customWidth="1"/>
    <col min="6767" max="6767" width="3.75" style="65" customWidth="1"/>
    <col min="6768" max="6800" width="4.125" style="65" customWidth="1"/>
    <col min="6801" max="6801" width="4.375" style="65" customWidth="1"/>
    <col min="6802" max="6802" width="4" style="65" customWidth="1"/>
    <col min="6803" max="6814" width="4.125" style="65" customWidth="1"/>
    <col min="6815" max="6815" width="5" style="65" customWidth="1"/>
    <col min="6816" max="6825" width="4.125" style="65" customWidth="1"/>
    <col min="6826" max="6826" width="3.75" style="65" customWidth="1"/>
    <col min="6827" max="6827" width="3.375" style="65" customWidth="1"/>
    <col min="6828" max="6828" width="4.375" style="65" customWidth="1"/>
    <col min="6829" max="6835" width="4.125" style="65" customWidth="1"/>
    <col min="6836" max="6837" width="4.375" style="65" customWidth="1"/>
    <col min="6838" max="6838" width="3.875" style="65" customWidth="1"/>
    <col min="6839" max="6905" width="4.125" style="65" customWidth="1"/>
    <col min="6906" max="6906" width="4" style="65" customWidth="1"/>
    <col min="6907" max="6907" width="0.875" style="65" customWidth="1"/>
    <col min="6908" max="6909" width="4.125" style="65" customWidth="1"/>
    <col min="6910" max="6910" width="4.25" style="65" customWidth="1"/>
    <col min="6911" max="6929" width="4.125" style="65" customWidth="1"/>
    <col min="6930" max="6930" width="4.5" style="65" customWidth="1"/>
    <col min="6931" max="6941" width="4.125" style="65" customWidth="1"/>
    <col min="6942" max="6942" width="4" style="65" customWidth="1"/>
    <col min="6943" max="6945" width="4.125" style="65" customWidth="1"/>
    <col min="6946" max="6946" width="3.625" style="65" customWidth="1"/>
    <col min="6947" max="6981" width="4.125" style="65" customWidth="1"/>
    <col min="6982" max="6982" width="3.5" style="65" customWidth="1"/>
    <col min="6983" max="7015" width="4.125" style="65" customWidth="1"/>
    <col min="7016" max="7016" width="8.375" style="65" customWidth="1"/>
    <col min="7017" max="7017" width="4.125" style="65" customWidth="1"/>
    <col min="7018" max="7019" width="11" style="65"/>
    <col min="7020" max="7020" width="5" style="65" customWidth="1"/>
    <col min="7021" max="7021" width="4.125" style="65" customWidth="1"/>
    <col min="7022" max="7022" width="25.625" style="65" customWidth="1"/>
    <col min="7023" max="7023" width="3.75" style="65" customWidth="1"/>
    <col min="7024" max="7056" width="4.125" style="65" customWidth="1"/>
    <col min="7057" max="7057" width="4.375" style="65" customWidth="1"/>
    <col min="7058" max="7058" width="4" style="65" customWidth="1"/>
    <col min="7059" max="7070" width="4.125" style="65" customWidth="1"/>
    <col min="7071" max="7071" width="5" style="65" customWidth="1"/>
    <col min="7072" max="7081" width="4.125" style="65" customWidth="1"/>
    <col min="7082" max="7082" width="3.75" style="65" customWidth="1"/>
    <col min="7083" max="7083" width="3.375" style="65" customWidth="1"/>
    <col min="7084" max="7084" width="4.375" style="65" customWidth="1"/>
    <col min="7085" max="7091" width="4.125" style="65" customWidth="1"/>
    <col min="7092" max="7093" width="4.375" style="65" customWidth="1"/>
    <col min="7094" max="7094" width="3.875" style="65" customWidth="1"/>
    <col min="7095" max="7161" width="4.125" style="65" customWidth="1"/>
    <col min="7162" max="7162" width="4" style="65" customWidth="1"/>
    <col min="7163" max="7163" width="0.875" style="65" customWidth="1"/>
    <col min="7164" max="7165" width="4.125" style="65" customWidth="1"/>
    <col min="7166" max="7166" width="4.25" style="65" customWidth="1"/>
    <col min="7167" max="7185" width="4.125" style="65" customWidth="1"/>
    <col min="7186" max="7186" width="4.5" style="65" customWidth="1"/>
    <col min="7187" max="7197" width="4.125" style="65" customWidth="1"/>
    <col min="7198" max="7198" width="4" style="65" customWidth="1"/>
    <col min="7199" max="7201" width="4.125" style="65" customWidth="1"/>
    <col min="7202" max="7202" width="3.625" style="65" customWidth="1"/>
    <col min="7203" max="7237" width="4.125" style="65" customWidth="1"/>
    <col min="7238" max="7238" width="3.5" style="65" customWidth="1"/>
    <col min="7239" max="7271" width="4.125" style="65" customWidth="1"/>
    <col min="7272" max="7272" width="8.375" style="65" customWidth="1"/>
    <col min="7273" max="7273" width="4.125" style="65" customWidth="1"/>
    <col min="7274" max="7275" width="11" style="65"/>
    <col min="7276" max="7276" width="5" style="65" customWidth="1"/>
    <col min="7277" max="7277" width="4.125" style="65" customWidth="1"/>
    <col min="7278" max="7278" width="25.625" style="65" customWidth="1"/>
    <col min="7279" max="7279" width="3.75" style="65" customWidth="1"/>
    <col min="7280" max="7312" width="4.125" style="65" customWidth="1"/>
    <col min="7313" max="7313" width="4.375" style="65" customWidth="1"/>
    <col min="7314" max="7314" width="4" style="65" customWidth="1"/>
    <col min="7315" max="7326" width="4.125" style="65" customWidth="1"/>
    <col min="7327" max="7327" width="5" style="65" customWidth="1"/>
    <col min="7328" max="7337" width="4.125" style="65" customWidth="1"/>
    <col min="7338" max="7338" width="3.75" style="65" customWidth="1"/>
    <col min="7339" max="7339" width="3.375" style="65" customWidth="1"/>
    <col min="7340" max="7340" width="4.375" style="65" customWidth="1"/>
    <col min="7341" max="7347" width="4.125" style="65" customWidth="1"/>
    <col min="7348" max="7349" width="4.375" style="65" customWidth="1"/>
    <col min="7350" max="7350" width="3.875" style="65" customWidth="1"/>
    <col min="7351" max="7417" width="4.125" style="65" customWidth="1"/>
    <col min="7418" max="7418" width="4" style="65" customWidth="1"/>
    <col min="7419" max="7419" width="0.875" style="65" customWidth="1"/>
    <col min="7420" max="7421" width="4.125" style="65" customWidth="1"/>
    <col min="7422" max="7422" width="4.25" style="65" customWidth="1"/>
    <col min="7423" max="7441" width="4.125" style="65" customWidth="1"/>
    <col min="7442" max="7442" width="4.5" style="65" customWidth="1"/>
    <col min="7443" max="7453" width="4.125" style="65" customWidth="1"/>
    <col min="7454" max="7454" width="4" style="65" customWidth="1"/>
    <col min="7455" max="7457" width="4.125" style="65" customWidth="1"/>
    <col min="7458" max="7458" width="3.625" style="65" customWidth="1"/>
    <col min="7459" max="7493" width="4.125" style="65" customWidth="1"/>
    <col min="7494" max="7494" width="3.5" style="65" customWidth="1"/>
    <col min="7495" max="7527" width="4.125" style="65" customWidth="1"/>
    <col min="7528" max="7528" width="8.375" style="65" customWidth="1"/>
    <col min="7529" max="7529" width="4.125" style="65" customWidth="1"/>
    <col min="7530" max="7531" width="11" style="65"/>
    <col min="7532" max="7532" width="5" style="65" customWidth="1"/>
    <col min="7533" max="7533" width="4.125" style="65" customWidth="1"/>
    <col min="7534" max="7534" width="25.625" style="65" customWidth="1"/>
    <col min="7535" max="7535" width="3.75" style="65" customWidth="1"/>
    <col min="7536" max="7568" width="4.125" style="65" customWidth="1"/>
    <col min="7569" max="7569" width="4.375" style="65" customWidth="1"/>
    <col min="7570" max="7570" width="4" style="65" customWidth="1"/>
    <col min="7571" max="7582" width="4.125" style="65" customWidth="1"/>
    <col min="7583" max="7583" width="5" style="65" customWidth="1"/>
    <col min="7584" max="7593" width="4.125" style="65" customWidth="1"/>
    <col min="7594" max="7594" width="3.75" style="65" customWidth="1"/>
    <col min="7595" max="7595" width="3.375" style="65" customWidth="1"/>
    <col min="7596" max="7596" width="4.375" style="65" customWidth="1"/>
    <col min="7597" max="7603" width="4.125" style="65" customWidth="1"/>
    <col min="7604" max="7605" width="4.375" style="65" customWidth="1"/>
    <col min="7606" max="7606" width="3.875" style="65" customWidth="1"/>
    <col min="7607" max="7673" width="4.125" style="65" customWidth="1"/>
    <col min="7674" max="7674" width="4" style="65" customWidth="1"/>
    <col min="7675" max="7675" width="0.875" style="65" customWidth="1"/>
    <col min="7676" max="7677" width="4.125" style="65" customWidth="1"/>
    <col min="7678" max="7678" width="4.25" style="65" customWidth="1"/>
    <col min="7679" max="7697" width="4.125" style="65" customWidth="1"/>
    <col min="7698" max="7698" width="4.5" style="65" customWidth="1"/>
    <col min="7699" max="7709" width="4.125" style="65" customWidth="1"/>
    <col min="7710" max="7710" width="4" style="65" customWidth="1"/>
    <col min="7711" max="7713" width="4.125" style="65" customWidth="1"/>
    <col min="7714" max="7714" width="3.625" style="65" customWidth="1"/>
    <col min="7715" max="7749" width="4.125" style="65" customWidth="1"/>
    <col min="7750" max="7750" width="3.5" style="65" customWidth="1"/>
    <col min="7751" max="7783" width="4.125" style="65" customWidth="1"/>
    <col min="7784" max="7784" width="8.375" style="65" customWidth="1"/>
    <col min="7785" max="7785" width="4.125" style="65" customWidth="1"/>
    <col min="7786" max="7787" width="11" style="65"/>
    <col min="7788" max="7788" width="5" style="65" customWidth="1"/>
    <col min="7789" max="7789" width="4.125" style="65" customWidth="1"/>
    <col min="7790" max="7790" width="25.625" style="65" customWidth="1"/>
    <col min="7791" max="7791" width="3.75" style="65" customWidth="1"/>
    <col min="7792" max="7824" width="4.125" style="65" customWidth="1"/>
    <col min="7825" max="7825" width="4.375" style="65" customWidth="1"/>
    <col min="7826" max="7826" width="4" style="65" customWidth="1"/>
    <col min="7827" max="7838" width="4.125" style="65" customWidth="1"/>
    <col min="7839" max="7839" width="5" style="65" customWidth="1"/>
    <col min="7840" max="7849" width="4.125" style="65" customWidth="1"/>
    <col min="7850" max="7850" width="3.75" style="65" customWidth="1"/>
    <col min="7851" max="7851" width="3.375" style="65" customWidth="1"/>
    <col min="7852" max="7852" width="4.375" style="65" customWidth="1"/>
    <col min="7853" max="7859" width="4.125" style="65" customWidth="1"/>
    <col min="7860" max="7861" width="4.375" style="65" customWidth="1"/>
    <col min="7862" max="7862" width="3.875" style="65" customWidth="1"/>
    <col min="7863" max="7929" width="4.125" style="65" customWidth="1"/>
    <col min="7930" max="7930" width="4" style="65" customWidth="1"/>
    <col min="7931" max="7931" width="0.875" style="65" customWidth="1"/>
    <col min="7932" max="7933" width="4.125" style="65" customWidth="1"/>
    <col min="7934" max="7934" width="4.25" style="65" customWidth="1"/>
    <col min="7935" max="7953" width="4.125" style="65" customWidth="1"/>
    <col min="7954" max="7954" width="4.5" style="65" customWidth="1"/>
    <col min="7955" max="7965" width="4.125" style="65" customWidth="1"/>
    <col min="7966" max="7966" width="4" style="65" customWidth="1"/>
    <col min="7967" max="7969" width="4.125" style="65" customWidth="1"/>
    <col min="7970" max="7970" width="3.625" style="65" customWidth="1"/>
    <col min="7971" max="8005" width="4.125" style="65" customWidth="1"/>
    <col min="8006" max="8006" width="3.5" style="65" customWidth="1"/>
    <col min="8007" max="8039" width="4.125" style="65" customWidth="1"/>
    <col min="8040" max="8040" width="8.375" style="65" customWidth="1"/>
    <col min="8041" max="8041" width="4.125" style="65" customWidth="1"/>
    <col min="8042" max="8043" width="11" style="65"/>
    <col min="8044" max="8044" width="5" style="65" customWidth="1"/>
    <col min="8045" max="8045" width="4.125" style="65" customWidth="1"/>
    <col min="8046" max="8046" width="25.625" style="65" customWidth="1"/>
    <col min="8047" max="8047" width="3.75" style="65" customWidth="1"/>
    <col min="8048" max="8080" width="4.125" style="65" customWidth="1"/>
    <col min="8081" max="8081" width="4.375" style="65" customWidth="1"/>
    <col min="8082" max="8082" width="4" style="65" customWidth="1"/>
    <col min="8083" max="8094" width="4.125" style="65" customWidth="1"/>
    <col min="8095" max="8095" width="5" style="65" customWidth="1"/>
    <col min="8096" max="8105" width="4.125" style="65" customWidth="1"/>
    <col min="8106" max="8106" width="3.75" style="65" customWidth="1"/>
    <col min="8107" max="8107" width="3.375" style="65" customWidth="1"/>
    <col min="8108" max="8108" width="4.375" style="65" customWidth="1"/>
    <col min="8109" max="8115" width="4.125" style="65" customWidth="1"/>
    <col min="8116" max="8117" width="4.375" style="65" customWidth="1"/>
    <col min="8118" max="8118" width="3.875" style="65" customWidth="1"/>
    <col min="8119" max="8185" width="4.125" style="65" customWidth="1"/>
    <col min="8186" max="8186" width="4" style="65" customWidth="1"/>
    <col min="8187" max="8187" width="0.875" style="65" customWidth="1"/>
    <col min="8188" max="8189" width="4.125" style="65" customWidth="1"/>
    <col min="8190" max="8190" width="4.25" style="65" customWidth="1"/>
    <col min="8191" max="8209" width="4.125" style="65" customWidth="1"/>
    <col min="8210" max="8210" width="4.5" style="65" customWidth="1"/>
    <col min="8211" max="8221" width="4.125" style="65" customWidth="1"/>
    <col min="8222" max="8222" width="4" style="65" customWidth="1"/>
    <col min="8223" max="8225" width="4.125" style="65" customWidth="1"/>
    <col min="8226" max="8226" width="3.625" style="65" customWidth="1"/>
    <col min="8227" max="8261" width="4.125" style="65" customWidth="1"/>
    <col min="8262" max="8262" width="3.5" style="65" customWidth="1"/>
    <col min="8263" max="8295" width="4.125" style="65" customWidth="1"/>
    <col min="8296" max="8296" width="8.375" style="65" customWidth="1"/>
    <col min="8297" max="8297" width="4.125" style="65" customWidth="1"/>
    <col min="8298" max="8299" width="11" style="65"/>
    <col min="8300" max="8300" width="5" style="65" customWidth="1"/>
    <col min="8301" max="8301" width="4.125" style="65" customWidth="1"/>
    <col min="8302" max="8302" width="25.625" style="65" customWidth="1"/>
    <col min="8303" max="8303" width="3.75" style="65" customWidth="1"/>
    <col min="8304" max="8336" width="4.125" style="65" customWidth="1"/>
    <col min="8337" max="8337" width="4.375" style="65" customWidth="1"/>
    <col min="8338" max="8338" width="4" style="65" customWidth="1"/>
    <col min="8339" max="8350" width="4.125" style="65" customWidth="1"/>
    <col min="8351" max="8351" width="5" style="65" customWidth="1"/>
    <col min="8352" max="8361" width="4.125" style="65" customWidth="1"/>
    <col min="8362" max="8362" width="3.75" style="65" customWidth="1"/>
    <col min="8363" max="8363" width="3.375" style="65" customWidth="1"/>
    <col min="8364" max="8364" width="4.375" style="65" customWidth="1"/>
    <col min="8365" max="8371" width="4.125" style="65" customWidth="1"/>
    <col min="8372" max="8373" width="4.375" style="65" customWidth="1"/>
    <col min="8374" max="8374" width="3.875" style="65" customWidth="1"/>
    <col min="8375" max="8441" width="4.125" style="65" customWidth="1"/>
    <col min="8442" max="8442" width="4" style="65" customWidth="1"/>
    <col min="8443" max="8443" width="0.875" style="65" customWidth="1"/>
    <col min="8444" max="8445" width="4.125" style="65" customWidth="1"/>
    <col min="8446" max="8446" width="4.25" style="65" customWidth="1"/>
    <col min="8447" max="8465" width="4.125" style="65" customWidth="1"/>
    <col min="8466" max="8466" width="4.5" style="65" customWidth="1"/>
    <col min="8467" max="8477" width="4.125" style="65" customWidth="1"/>
    <col min="8478" max="8478" width="4" style="65" customWidth="1"/>
    <col min="8479" max="8481" width="4.125" style="65" customWidth="1"/>
    <col min="8482" max="8482" width="3.625" style="65" customWidth="1"/>
    <col min="8483" max="8517" width="4.125" style="65" customWidth="1"/>
    <col min="8518" max="8518" width="3.5" style="65" customWidth="1"/>
    <col min="8519" max="8551" width="4.125" style="65" customWidth="1"/>
    <col min="8552" max="8552" width="8.375" style="65" customWidth="1"/>
    <col min="8553" max="8553" width="4.125" style="65" customWidth="1"/>
    <col min="8554" max="8555" width="11" style="65"/>
    <col min="8556" max="8556" width="5" style="65" customWidth="1"/>
    <col min="8557" max="8557" width="4.125" style="65" customWidth="1"/>
    <col min="8558" max="8558" width="25.625" style="65" customWidth="1"/>
    <col min="8559" max="8559" width="3.75" style="65" customWidth="1"/>
    <col min="8560" max="8592" width="4.125" style="65" customWidth="1"/>
    <col min="8593" max="8593" width="4.375" style="65" customWidth="1"/>
    <col min="8594" max="8594" width="4" style="65" customWidth="1"/>
    <col min="8595" max="8606" width="4.125" style="65" customWidth="1"/>
    <col min="8607" max="8607" width="5" style="65" customWidth="1"/>
    <col min="8608" max="8617" width="4.125" style="65" customWidth="1"/>
    <col min="8618" max="8618" width="3.75" style="65" customWidth="1"/>
    <col min="8619" max="8619" width="3.375" style="65" customWidth="1"/>
    <col min="8620" max="8620" width="4.375" style="65" customWidth="1"/>
    <col min="8621" max="8627" width="4.125" style="65" customWidth="1"/>
    <col min="8628" max="8629" width="4.375" style="65" customWidth="1"/>
    <col min="8630" max="8630" width="3.875" style="65" customWidth="1"/>
    <col min="8631" max="8697" width="4.125" style="65" customWidth="1"/>
    <col min="8698" max="8698" width="4" style="65" customWidth="1"/>
    <col min="8699" max="8699" width="0.875" style="65" customWidth="1"/>
    <col min="8700" max="8701" width="4.125" style="65" customWidth="1"/>
    <col min="8702" max="8702" width="4.25" style="65" customWidth="1"/>
    <col min="8703" max="8721" width="4.125" style="65" customWidth="1"/>
    <col min="8722" max="8722" width="4.5" style="65" customWidth="1"/>
    <col min="8723" max="8733" width="4.125" style="65" customWidth="1"/>
    <col min="8734" max="8734" width="4" style="65" customWidth="1"/>
    <col min="8735" max="8737" width="4.125" style="65" customWidth="1"/>
    <col min="8738" max="8738" width="3.625" style="65" customWidth="1"/>
    <col min="8739" max="8773" width="4.125" style="65" customWidth="1"/>
    <col min="8774" max="8774" width="3.5" style="65" customWidth="1"/>
    <col min="8775" max="8807" width="4.125" style="65" customWidth="1"/>
    <col min="8808" max="8808" width="8.375" style="65" customWidth="1"/>
    <col min="8809" max="8809" width="4.125" style="65" customWidth="1"/>
    <col min="8810" max="8811" width="11" style="65"/>
    <col min="8812" max="8812" width="5" style="65" customWidth="1"/>
    <col min="8813" max="8813" width="4.125" style="65" customWidth="1"/>
    <col min="8814" max="8814" width="25.625" style="65" customWidth="1"/>
    <col min="8815" max="8815" width="3.75" style="65" customWidth="1"/>
    <col min="8816" max="8848" width="4.125" style="65" customWidth="1"/>
    <col min="8849" max="8849" width="4.375" style="65" customWidth="1"/>
    <col min="8850" max="8850" width="4" style="65" customWidth="1"/>
    <col min="8851" max="8862" width="4.125" style="65" customWidth="1"/>
    <col min="8863" max="8863" width="5" style="65" customWidth="1"/>
    <col min="8864" max="8873" width="4.125" style="65" customWidth="1"/>
    <col min="8874" max="8874" width="3.75" style="65" customWidth="1"/>
    <col min="8875" max="8875" width="3.375" style="65" customWidth="1"/>
    <col min="8876" max="8876" width="4.375" style="65" customWidth="1"/>
    <col min="8877" max="8883" width="4.125" style="65" customWidth="1"/>
    <col min="8884" max="8885" width="4.375" style="65" customWidth="1"/>
    <col min="8886" max="8886" width="3.875" style="65" customWidth="1"/>
    <col min="8887" max="8953" width="4.125" style="65" customWidth="1"/>
    <col min="8954" max="8954" width="4" style="65" customWidth="1"/>
    <col min="8955" max="8955" width="0.875" style="65" customWidth="1"/>
    <col min="8956" max="8957" width="4.125" style="65" customWidth="1"/>
    <col min="8958" max="8958" width="4.25" style="65" customWidth="1"/>
    <col min="8959" max="8977" width="4.125" style="65" customWidth="1"/>
    <col min="8978" max="8978" width="4.5" style="65" customWidth="1"/>
    <col min="8979" max="8989" width="4.125" style="65" customWidth="1"/>
    <col min="8990" max="8990" width="4" style="65" customWidth="1"/>
    <col min="8991" max="8993" width="4.125" style="65" customWidth="1"/>
    <col min="8994" max="8994" width="3.625" style="65" customWidth="1"/>
    <col min="8995" max="9029" width="4.125" style="65" customWidth="1"/>
    <col min="9030" max="9030" width="3.5" style="65" customWidth="1"/>
    <col min="9031" max="9063" width="4.125" style="65" customWidth="1"/>
    <col min="9064" max="9064" width="8.375" style="65" customWidth="1"/>
    <col min="9065" max="9065" width="4.125" style="65" customWidth="1"/>
    <col min="9066" max="9067" width="11" style="65"/>
    <col min="9068" max="9068" width="5" style="65" customWidth="1"/>
    <col min="9069" max="9069" width="4.125" style="65" customWidth="1"/>
    <col min="9070" max="9070" width="25.625" style="65" customWidth="1"/>
    <col min="9071" max="9071" width="3.75" style="65" customWidth="1"/>
    <col min="9072" max="9104" width="4.125" style="65" customWidth="1"/>
    <col min="9105" max="9105" width="4.375" style="65" customWidth="1"/>
    <col min="9106" max="9106" width="4" style="65" customWidth="1"/>
    <col min="9107" max="9118" width="4.125" style="65" customWidth="1"/>
    <col min="9119" max="9119" width="5" style="65" customWidth="1"/>
    <col min="9120" max="9129" width="4.125" style="65" customWidth="1"/>
    <col min="9130" max="9130" width="3.75" style="65" customWidth="1"/>
    <col min="9131" max="9131" width="3.375" style="65" customWidth="1"/>
    <col min="9132" max="9132" width="4.375" style="65" customWidth="1"/>
    <col min="9133" max="9139" width="4.125" style="65" customWidth="1"/>
    <col min="9140" max="9141" width="4.375" style="65" customWidth="1"/>
    <col min="9142" max="9142" width="3.875" style="65" customWidth="1"/>
    <col min="9143" max="9209" width="4.125" style="65" customWidth="1"/>
    <col min="9210" max="9210" width="4" style="65" customWidth="1"/>
    <col min="9211" max="9211" width="0.875" style="65" customWidth="1"/>
    <col min="9212" max="9213" width="4.125" style="65" customWidth="1"/>
    <col min="9214" max="9214" width="4.25" style="65" customWidth="1"/>
    <col min="9215" max="9233" width="4.125" style="65" customWidth="1"/>
    <col min="9234" max="9234" width="4.5" style="65" customWidth="1"/>
    <col min="9235" max="9245" width="4.125" style="65" customWidth="1"/>
    <col min="9246" max="9246" width="4" style="65" customWidth="1"/>
    <col min="9247" max="9249" width="4.125" style="65" customWidth="1"/>
    <col min="9250" max="9250" width="3.625" style="65" customWidth="1"/>
    <col min="9251" max="9285" width="4.125" style="65" customWidth="1"/>
    <col min="9286" max="9286" width="3.5" style="65" customWidth="1"/>
    <col min="9287" max="9319" width="4.125" style="65" customWidth="1"/>
    <col min="9320" max="9320" width="8.375" style="65" customWidth="1"/>
    <col min="9321" max="9321" width="4.125" style="65" customWidth="1"/>
    <col min="9322" max="9323" width="11" style="65"/>
    <col min="9324" max="9324" width="5" style="65" customWidth="1"/>
    <col min="9325" max="9325" width="4.125" style="65" customWidth="1"/>
    <col min="9326" max="9326" width="25.625" style="65" customWidth="1"/>
    <col min="9327" max="9327" width="3.75" style="65" customWidth="1"/>
    <col min="9328" max="9360" width="4.125" style="65" customWidth="1"/>
    <col min="9361" max="9361" width="4.375" style="65" customWidth="1"/>
    <col min="9362" max="9362" width="4" style="65" customWidth="1"/>
    <col min="9363" max="9374" width="4.125" style="65" customWidth="1"/>
    <col min="9375" max="9375" width="5" style="65" customWidth="1"/>
    <col min="9376" max="9385" width="4.125" style="65" customWidth="1"/>
    <col min="9386" max="9386" width="3.75" style="65" customWidth="1"/>
    <col min="9387" max="9387" width="3.375" style="65" customWidth="1"/>
    <col min="9388" max="9388" width="4.375" style="65" customWidth="1"/>
    <col min="9389" max="9395" width="4.125" style="65" customWidth="1"/>
    <col min="9396" max="9397" width="4.375" style="65" customWidth="1"/>
    <col min="9398" max="9398" width="3.875" style="65" customWidth="1"/>
    <col min="9399" max="9465" width="4.125" style="65" customWidth="1"/>
    <col min="9466" max="9466" width="4" style="65" customWidth="1"/>
    <col min="9467" max="9467" width="0.875" style="65" customWidth="1"/>
    <col min="9468" max="9469" width="4.125" style="65" customWidth="1"/>
    <col min="9470" max="9470" width="4.25" style="65" customWidth="1"/>
    <col min="9471" max="9489" width="4.125" style="65" customWidth="1"/>
    <col min="9490" max="9490" width="4.5" style="65" customWidth="1"/>
    <col min="9491" max="9501" width="4.125" style="65" customWidth="1"/>
    <col min="9502" max="9502" width="4" style="65" customWidth="1"/>
    <col min="9503" max="9505" width="4.125" style="65" customWidth="1"/>
    <col min="9506" max="9506" width="3.625" style="65" customWidth="1"/>
    <col min="9507" max="9541" width="4.125" style="65" customWidth="1"/>
    <col min="9542" max="9542" width="3.5" style="65" customWidth="1"/>
    <col min="9543" max="9575" width="4.125" style="65" customWidth="1"/>
    <col min="9576" max="9576" width="8.375" style="65" customWidth="1"/>
    <col min="9577" max="9577" width="4.125" style="65" customWidth="1"/>
    <col min="9578" max="9579" width="11" style="65"/>
    <col min="9580" max="9580" width="5" style="65" customWidth="1"/>
    <col min="9581" max="9581" width="4.125" style="65" customWidth="1"/>
    <col min="9582" max="9582" width="25.625" style="65" customWidth="1"/>
    <col min="9583" max="9583" width="3.75" style="65" customWidth="1"/>
    <col min="9584" max="9616" width="4.125" style="65" customWidth="1"/>
    <col min="9617" max="9617" width="4.375" style="65" customWidth="1"/>
    <col min="9618" max="9618" width="4" style="65" customWidth="1"/>
    <col min="9619" max="9630" width="4.125" style="65" customWidth="1"/>
    <col min="9631" max="9631" width="5" style="65" customWidth="1"/>
    <col min="9632" max="9641" width="4.125" style="65" customWidth="1"/>
    <col min="9642" max="9642" width="3.75" style="65" customWidth="1"/>
    <col min="9643" max="9643" width="3.375" style="65" customWidth="1"/>
    <col min="9644" max="9644" width="4.375" style="65" customWidth="1"/>
    <col min="9645" max="9651" width="4.125" style="65" customWidth="1"/>
    <col min="9652" max="9653" width="4.375" style="65" customWidth="1"/>
    <col min="9654" max="9654" width="3.875" style="65" customWidth="1"/>
    <col min="9655" max="9721" width="4.125" style="65" customWidth="1"/>
    <col min="9722" max="9722" width="4" style="65" customWidth="1"/>
    <col min="9723" max="9723" width="0.875" style="65" customWidth="1"/>
    <col min="9724" max="9725" width="4.125" style="65" customWidth="1"/>
    <col min="9726" max="9726" width="4.25" style="65" customWidth="1"/>
    <col min="9727" max="9745" width="4.125" style="65" customWidth="1"/>
    <col min="9746" max="9746" width="4.5" style="65" customWidth="1"/>
    <col min="9747" max="9757" width="4.125" style="65" customWidth="1"/>
    <col min="9758" max="9758" width="4" style="65" customWidth="1"/>
    <col min="9759" max="9761" width="4.125" style="65" customWidth="1"/>
    <col min="9762" max="9762" width="3.625" style="65" customWidth="1"/>
    <col min="9763" max="9797" width="4.125" style="65" customWidth="1"/>
    <col min="9798" max="9798" width="3.5" style="65" customWidth="1"/>
    <col min="9799" max="9831" width="4.125" style="65" customWidth="1"/>
    <col min="9832" max="9832" width="8.375" style="65" customWidth="1"/>
    <col min="9833" max="9833" width="4.125" style="65" customWidth="1"/>
    <col min="9834" max="9835" width="11" style="65"/>
    <col min="9836" max="9836" width="5" style="65" customWidth="1"/>
    <col min="9837" max="9837" width="4.125" style="65" customWidth="1"/>
    <col min="9838" max="9838" width="25.625" style="65" customWidth="1"/>
    <col min="9839" max="9839" width="3.75" style="65" customWidth="1"/>
    <col min="9840" max="9872" width="4.125" style="65" customWidth="1"/>
    <col min="9873" max="9873" width="4.375" style="65" customWidth="1"/>
    <col min="9874" max="9874" width="4" style="65" customWidth="1"/>
    <col min="9875" max="9886" width="4.125" style="65" customWidth="1"/>
    <col min="9887" max="9887" width="5" style="65" customWidth="1"/>
    <col min="9888" max="9897" width="4.125" style="65" customWidth="1"/>
    <col min="9898" max="9898" width="3.75" style="65" customWidth="1"/>
    <col min="9899" max="9899" width="3.375" style="65" customWidth="1"/>
    <col min="9900" max="9900" width="4.375" style="65" customWidth="1"/>
    <col min="9901" max="9907" width="4.125" style="65" customWidth="1"/>
    <col min="9908" max="9909" width="4.375" style="65" customWidth="1"/>
    <col min="9910" max="9910" width="3.875" style="65" customWidth="1"/>
    <col min="9911" max="9977" width="4.125" style="65" customWidth="1"/>
    <col min="9978" max="9978" width="4" style="65" customWidth="1"/>
    <col min="9979" max="9979" width="0.875" style="65" customWidth="1"/>
    <col min="9980" max="9981" width="4.125" style="65" customWidth="1"/>
    <col min="9982" max="9982" width="4.25" style="65" customWidth="1"/>
    <col min="9983" max="10001" width="4.125" style="65" customWidth="1"/>
    <col min="10002" max="10002" width="4.5" style="65" customWidth="1"/>
    <col min="10003" max="10013" width="4.125" style="65" customWidth="1"/>
    <col min="10014" max="10014" width="4" style="65" customWidth="1"/>
    <col min="10015" max="10017" width="4.125" style="65" customWidth="1"/>
    <col min="10018" max="10018" width="3.625" style="65" customWidth="1"/>
    <col min="10019" max="10053" width="4.125" style="65" customWidth="1"/>
    <col min="10054" max="10054" width="3.5" style="65" customWidth="1"/>
    <col min="10055" max="10087" width="4.125" style="65" customWidth="1"/>
    <col min="10088" max="10088" width="8.375" style="65" customWidth="1"/>
    <col min="10089" max="10089" width="4.125" style="65" customWidth="1"/>
    <col min="10090" max="10091" width="11" style="65"/>
    <col min="10092" max="10092" width="5" style="65" customWidth="1"/>
    <col min="10093" max="10093" width="4.125" style="65" customWidth="1"/>
    <col min="10094" max="10094" width="25.625" style="65" customWidth="1"/>
    <col min="10095" max="10095" width="3.75" style="65" customWidth="1"/>
    <col min="10096" max="10128" width="4.125" style="65" customWidth="1"/>
    <col min="10129" max="10129" width="4.375" style="65" customWidth="1"/>
    <col min="10130" max="10130" width="4" style="65" customWidth="1"/>
    <col min="10131" max="10142" width="4.125" style="65" customWidth="1"/>
    <col min="10143" max="10143" width="5" style="65" customWidth="1"/>
    <col min="10144" max="10153" width="4.125" style="65" customWidth="1"/>
    <col min="10154" max="10154" width="3.75" style="65" customWidth="1"/>
    <col min="10155" max="10155" width="3.375" style="65" customWidth="1"/>
    <col min="10156" max="10156" width="4.375" style="65" customWidth="1"/>
    <col min="10157" max="10163" width="4.125" style="65" customWidth="1"/>
    <col min="10164" max="10165" width="4.375" style="65" customWidth="1"/>
    <col min="10166" max="10166" width="3.875" style="65" customWidth="1"/>
    <col min="10167" max="10233" width="4.125" style="65" customWidth="1"/>
    <col min="10234" max="10234" width="4" style="65" customWidth="1"/>
    <col min="10235" max="10235" width="0.875" style="65" customWidth="1"/>
    <col min="10236" max="10237" width="4.125" style="65" customWidth="1"/>
    <col min="10238" max="10238" width="4.25" style="65" customWidth="1"/>
    <col min="10239" max="10257" width="4.125" style="65" customWidth="1"/>
    <col min="10258" max="10258" width="4.5" style="65" customWidth="1"/>
    <col min="10259" max="10269" width="4.125" style="65" customWidth="1"/>
    <col min="10270" max="10270" width="4" style="65" customWidth="1"/>
    <col min="10271" max="10273" width="4.125" style="65" customWidth="1"/>
    <col min="10274" max="10274" width="3.625" style="65" customWidth="1"/>
    <col min="10275" max="10309" width="4.125" style="65" customWidth="1"/>
    <col min="10310" max="10310" width="3.5" style="65" customWidth="1"/>
    <col min="10311" max="10343" width="4.125" style="65" customWidth="1"/>
    <col min="10344" max="10344" width="8.375" style="65" customWidth="1"/>
    <col min="10345" max="10345" width="4.125" style="65" customWidth="1"/>
    <col min="10346" max="10347" width="11" style="65"/>
    <col min="10348" max="10348" width="5" style="65" customWidth="1"/>
    <col min="10349" max="10349" width="4.125" style="65" customWidth="1"/>
    <col min="10350" max="10350" width="25.625" style="65" customWidth="1"/>
    <col min="10351" max="10351" width="3.75" style="65" customWidth="1"/>
    <col min="10352" max="10384" width="4.125" style="65" customWidth="1"/>
    <col min="10385" max="10385" width="4.375" style="65" customWidth="1"/>
    <col min="10386" max="10386" width="4" style="65" customWidth="1"/>
    <col min="10387" max="10398" width="4.125" style="65" customWidth="1"/>
    <col min="10399" max="10399" width="5" style="65" customWidth="1"/>
    <col min="10400" max="10409" width="4.125" style="65" customWidth="1"/>
    <col min="10410" max="10410" width="3.75" style="65" customWidth="1"/>
    <col min="10411" max="10411" width="3.375" style="65" customWidth="1"/>
    <col min="10412" max="10412" width="4.375" style="65" customWidth="1"/>
    <col min="10413" max="10419" width="4.125" style="65" customWidth="1"/>
    <col min="10420" max="10421" width="4.375" style="65" customWidth="1"/>
    <col min="10422" max="10422" width="3.875" style="65" customWidth="1"/>
    <col min="10423" max="10489" width="4.125" style="65" customWidth="1"/>
    <col min="10490" max="10490" width="4" style="65" customWidth="1"/>
    <col min="10491" max="10491" width="0.875" style="65" customWidth="1"/>
    <col min="10492" max="10493" width="4.125" style="65" customWidth="1"/>
    <col min="10494" max="10494" width="4.25" style="65" customWidth="1"/>
    <col min="10495" max="10513" width="4.125" style="65" customWidth="1"/>
    <col min="10514" max="10514" width="4.5" style="65" customWidth="1"/>
    <col min="10515" max="10525" width="4.125" style="65" customWidth="1"/>
    <col min="10526" max="10526" width="4" style="65" customWidth="1"/>
    <col min="10527" max="10529" width="4.125" style="65" customWidth="1"/>
    <col min="10530" max="10530" width="3.625" style="65" customWidth="1"/>
    <col min="10531" max="10565" width="4.125" style="65" customWidth="1"/>
    <col min="10566" max="10566" width="3.5" style="65" customWidth="1"/>
    <col min="10567" max="10599" width="4.125" style="65" customWidth="1"/>
    <col min="10600" max="10600" width="8.375" style="65" customWidth="1"/>
    <col min="10601" max="10601" width="4.125" style="65" customWidth="1"/>
    <col min="10602" max="10603" width="11" style="65"/>
    <col min="10604" max="10604" width="5" style="65" customWidth="1"/>
    <col min="10605" max="10605" width="4.125" style="65" customWidth="1"/>
    <col min="10606" max="10606" width="25.625" style="65" customWidth="1"/>
    <col min="10607" max="10607" width="3.75" style="65" customWidth="1"/>
    <col min="10608" max="10640" width="4.125" style="65" customWidth="1"/>
    <col min="10641" max="10641" width="4.375" style="65" customWidth="1"/>
    <col min="10642" max="10642" width="4" style="65" customWidth="1"/>
    <col min="10643" max="10654" width="4.125" style="65" customWidth="1"/>
    <col min="10655" max="10655" width="5" style="65" customWidth="1"/>
    <col min="10656" max="10665" width="4.125" style="65" customWidth="1"/>
    <col min="10666" max="10666" width="3.75" style="65" customWidth="1"/>
    <col min="10667" max="10667" width="3.375" style="65" customWidth="1"/>
    <col min="10668" max="10668" width="4.375" style="65" customWidth="1"/>
    <col min="10669" max="10675" width="4.125" style="65" customWidth="1"/>
    <col min="10676" max="10677" width="4.375" style="65" customWidth="1"/>
    <col min="10678" max="10678" width="3.875" style="65" customWidth="1"/>
    <col min="10679" max="10745" width="4.125" style="65" customWidth="1"/>
    <col min="10746" max="10746" width="4" style="65" customWidth="1"/>
    <col min="10747" max="10747" width="0.875" style="65" customWidth="1"/>
    <col min="10748" max="10749" width="4.125" style="65" customWidth="1"/>
    <col min="10750" max="10750" width="4.25" style="65" customWidth="1"/>
    <col min="10751" max="10769" width="4.125" style="65" customWidth="1"/>
    <col min="10770" max="10770" width="4.5" style="65" customWidth="1"/>
    <col min="10771" max="10781" width="4.125" style="65" customWidth="1"/>
    <col min="10782" max="10782" width="4" style="65" customWidth="1"/>
    <col min="10783" max="10785" width="4.125" style="65" customWidth="1"/>
    <col min="10786" max="10786" width="3.625" style="65" customWidth="1"/>
    <col min="10787" max="10821" width="4.125" style="65" customWidth="1"/>
    <col min="10822" max="10822" width="3.5" style="65" customWidth="1"/>
    <col min="10823" max="10855" width="4.125" style="65" customWidth="1"/>
    <col min="10856" max="10856" width="8.375" style="65" customWidth="1"/>
    <col min="10857" max="10857" width="4.125" style="65" customWidth="1"/>
    <col min="10858" max="10859" width="11" style="65"/>
    <col min="10860" max="10860" width="5" style="65" customWidth="1"/>
    <col min="10861" max="10861" width="4.125" style="65" customWidth="1"/>
    <col min="10862" max="10862" width="25.625" style="65" customWidth="1"/>
    <col min="10863" max="10863" width="3.75" style="65" customWidth="1"/>
    <col min="10864" max="10896" width="4.125" style="65" customWidth="1"/>
    <col min="10897" max="10897" width="4.375" style="65" customWidth="1"/>
    <col min="10898" max="10898" width="4" style="65" customWidth="1"/>
    <col min="10899" max="10910" width="4.125" style="65" customWidth="1"/>
    <col min="10911" max="10911" width="5" style="65" customWidth="1"/>
    <col min="10912" max="10921" width="4.125" style="65" customWidth="1"/>
    <col min="10922" max="10922" width="3.75" style="65" customWidth="1"/>
    <col min="10923" max="10923" width="3.375" style="65" customWidth="1"/>
    <col min="10924" max="10924" width="4.375" style="65" customWidth="1"/>
    <col min="10925" max="10931" width="4.125" style="65" customWidth="1"/>
    <col min="10932" max="10933" width="4.375" style="65" customWidth="1"/>
    <col min="10934" max="10934" width="3.875" style="65" customWidth="1"/>
    <col min="10935" max="11001" width="4.125" style="65" customWidth="1"/>
    <col min="11002" max="11002" width="4" style="65" customWidth="1"/>
    <col min="11003" max="11003" width="0.875" style="65" customWidth="1"/>
    <col min="11004" max="11005" width="4.125" style="65" customWidth="1"/>
    <col min="11006" max="11006" width="4.25" style="65" customWidth="1"/>
    <col min="11007" max="11025" width="4.125" style="65" customWidth="1"/>
    <col min="11026" max="11026" width="4.5" style="65" customWidth="1"/>
    <col min="11027" max="11037" width="4.125" style="65" customWidth="1"/>
    <col min="11038" max="11038" width="4" style="65" customWidth="1"/>
    <col min="11039" max="11041" width="4.125" style="65" customWidth="1"/>
    <col min="11042" max="11042" width="3.625" style="65" customWidth="1"/>
    <col min="11043" max="11077" width="4.125" style="65" customWidth="1"/>
    <col min="11078" max="11078" width="3.5" style="65" customWidth="1"/>
    <col min="11079" max="11111" width="4.125" style="65" customWidth="1"/>
    <col min="11112" max="11112" width="8.375" style="65" customWidth="1"/>
    <col min="11113" max="11113" width="4.125" style="65" customWidth="1"/>
    <col min="11114" max="11115" width="11" style="65"/>
    <col min="11116" max="11116" width="5" style="65" customWidth="1"/>
    <col min="11117" max="11117" width="4.125" style="65" customWidth="1"/>
    <col min="11118" max="11118" width="25.625" style="65" customWidth="1"/>
    <col min="11119" max="11119" width="3.75" style="65" customWidth="1"/>
    <col min="11120" max="11152" width="4.125" style="65" customWidth="1"/>
    <col min="11153" max="11153" width="4.375" style="65" customWidth="1"/>
    <col min="11154" max="11154" width="4" style="65" customWidth="1"/>
    <col min="11155" max="11166" width="4.125" style="65" customWidth="1"/>
    <col min="11167" max="11167" width="5" style="65" customWidth="1"/>
    <col min="11168" max="11177" width="4.125" style="65" customWidth="1"/>
    <col min="11178" max="11178" width="3.75" style="65" customWidth="1"/>
    <col min="11179" max="11179" width="3.375" style="65" customWidth="1"/>
    <col min="11180" max="11180" width="4.375" style="65" customWidth="1"/>
    <col min="11181" max="11187" width="4.125" style="65" customWidth="1"/>
    <col min="11188" max="11189" width="4.375" style="65" customWidth="1"/>
    <col min="11190" max="11190" width="3.875" style="65" customWidth="1"/>
    <col min="11191" max="11257" width="4.125" style="65" customWidth="1"/>
    <col min="11258" max="11258" width="4" style="65" customWidth="1"/>
    <col min="11259" max="11259" width="0.875" style="65" customWidth="1"/>
    <col min="11260" max="11261" width="4.125" style="65" customWidth="1"/>
    <col min="11262" max="11262" width="4.25" style="65" customWidth="1"/>
    <col min="11263" max="11281" width="4.125" style="65" customWidth="1"/>
    <col min="11282" max="11282" width="4.5" style="65" customWidth="1"/>
    <col min="11283" max="11293" width="4.125" style="65" customWidth="1"/>
    <col min="11294" max="11294" width="4" style="65" customWidth="1"/>
    <col min="11295" max="11297" width="4.125" style="65" customWidth="1"/>
    <col min="11298" max="11298" width="3.625" style="65" customWidth="1"/>
    <col min="11299" max="11333" width="4.125" style="65" customWidth="1"/>
    <col min="11334" max="11334" width="3.5" style="65" customWidth="1"/>
    <col min="11335" max="11367" width="4.125" style="65" customWidth="1"/>
    <col min="11368" max="11368" width="8.375" style="65" customWidth="1"/>
    <col min="11369" max="11369" width="4.125" style="65" customWidth="1"/>
    <col min="11370" max="11371" width="11" style="65"/>
    <col min="11372" max="11372" width="5" style="65" customWidth="1"/>
    <col min="11373" max="11373" width="4.125" style="65" customWidth="1"/>
    <col min="11374" max="11374" width="25.625" style="65" customWidth="1"/>
    <col min="11375" max="11375" width="3.75" style="65" customWidth="1"/>
    <col min="11376" max="11408" width="4.125" style="65" customWidth="1"/>
    <col min="11409" max="11409" width="4.375" style="65" customWidth="1"/>
    <col min="11410" max="11410" width="4" style="65" customWidth="1"/>
    <col min="11411" max="11422" width="4.125" style="65" customWidth="1"/>
    <col min="11423" max="11423" width="5" style="65" customWidth="1"/>
    <col min="11424" max="11433" width="4.125" style="65" customWidth="1"/>
    <col min="11434" max="11434" width="3.75" style="65" customWidth="1"/>
    <col min="11435" max="11435" width="3.375" style="65" customWidth="1"/>
    <col min="11436" max="11436" width="4.375" style="65" customWidth="1"/>
    <col min="11437" max="11443" width="4.125" style="65" customWidth="1"/>
    <col min="11444" max="11445" width="4.375" style="65" customWidth="1"/>
    <col min="11446" max="11446" width="3.875" style="65" customWidth="1"/>
    <col min="11447" max="11513" width="4.125" style="65" customWidth="1"/>
    <col min="11514" max="11514" width="4" style="65" customWidth="1"/>
    <col min="11515" max="11515" width="0.875" style="65" customWidth="1"/>
    <col min="11516" max="11517" width="4.125" style="65" customWidth="1"/>
    <col min="11518" max="11518" width="4.25" style="65" customWidth="1"/>
    <col min="11519" max="11537" width="4.125" style="65" customWidth="1"/>
    <col min="11538" max="11538" width="4.5" style="65" customWidth="1"/>
    <col min="11539" max="11549" width="4.125" style="65" customWidth="1"/>
    <col min="11550" max="11550" width="4" style="65" customWidth="1"/>
    <col min="11551" max="11553" width="4.125" style="65" customWidth="1"/>
    <col min="11554" max="11554" width="3.625" style="65" customWidth="1"/>
    <col min="11555" max="11589" width="4.125" style="65" customWidth="1"/>
    <col min="11590" max="11590" width="3.5" style="65" customWidth="1"/>
    <col min="11591" max="11623" width="4.125" style="65" customWidth="1"/>
    <col min="11624" max="11624" width="8.375" style="65" customWidth="1"/>
    <col min="11625" max="11625" width="4.125" style="65" customWidth="1"/>
    <col min="11626" max="11627" width="11" style="65"/>
    <col min="11628" max="11628" width="5" style="65" customWidth="1"/>
    <col min="11629" max="11629" width="4.125" style="65" customWidth="1"/>
    <col min="11630" max="11630" width="25.625" style="65" customWidth="1"/>
    <col min="11631" max="11631" width="3.75" style="65" customWidth="1"/>
    <col min="11632" max="11664" width="4.125" style="65" customWidth="1"/>
    <col min="11665" max="11665" width="4.375" style="65" customWidth="1"/>
    <col min="11666" max="11666" width="4" style="65" customWidth="1"/>
    <col min="11667" max="11678" width="4.125" style="65" customWidth="1"/>
    <col min="11679" max="11679" width="5" style="65" customWidth="1"/>
    <col min="11680" max="11689" width="4.125" style="65" customWidth="1"/>
    <col min="11690" max="11690" width="3.75" style="65" customWidth="1"/>
    <col min="11691" max="11691" width="3.375" style="65" customWidth="1"/>
    <col min="11692" max="11692" width="4.375" style="65" customWidth="1"/>
    <col min="11693" max="11699" width="4.125" style="65" customWidth="1"/>
    <col min="11700" max="11701" width="4.375" style="65" customWidth="1"/>
    <col min="11702" max="11702" width="3.875" style="65" customWidth="1"/>
    <col min="11703" max="11769" width="4.125" style="65" customWidth="1"/>
    <col min="11770" max="11770" width="4" style="65" customWidth="1"/>
    <col min="11771" max="11771" width="0.875" style="65" customWidth="1"/>
    <col min="11772" max="11773" width="4.125" style="65" customWidth="1"/>
    <col min="11774" max="11774" width="4.25" style="65" customWidth="1"/>
    <col min="11775" max="11793" width="4.125" style="65" customWidth="1"/>
    <col min="11794" max="11794" width="4.5" style="65" customWidth="1"/>
    <col min="11795" max="11805" width="4.125" style="65" customWidth="1"/>
    <col min="11806" max="11806" width="4" style="65" customWidth="1"/>
    <col min="11807" max="11809" width="4.125" style="65" customWidth="1"/>
    <col min="11810" max="11810" width="3.625" style="65" customWidth="1"/>
    <col min="11811" max="11845" width="4.125" style="65" customWidth="1"/>
    <col min="11846" max="11846" width="3.5" style="65" customWidth="1"/>
    <col min="11847" max="11879" width="4.125" style="65" customWidth="1"/>
    <col min="11880" max="11880" width="8.375" style="65" customWidth="1"/>
    <col min="11881" max="11881" width="4.125" style="65" customWidth="1"/>
    <col min="11882" max="11883" width="11" style="65"/>
    <col min="11884" max="11884" width="5" style="65" customWidth="1"/>
    <col min="11885" max="11885" width="4.125" style="65" customWidth="1"/>
    <col min="11886" max="11886" width="25.625" style="65" customWidth="1"/>
    <col min="11887" max="11887" width="3.75" style="65" customWidth="1"/>
    <col min="11888" max="11920" width="4.125" style="65" customWidth="1"/>
    <col min="11921" max="11921" width="4.375" style="65" customWidth="1"/>
    <col min="11922" max="11922" width="4" style="65" customWidth="1"/>
    <col min="11923" max="11934" width="4.125" style="65" customWidth="1"/>
    <col min="11935" max="11935" width="5" style="65" customWidth="1"/>
    <col min="11936" max="11945" width="4.125" style="65" customWidth="1"/>
    <col min="11946" max="11946" width="3.75" style="65" customWidth="1"/>
    <col min="11947" max="11947" width="3.375" style="65" customWidth="1"/>
    <col min="11948" max="11948" width="4.375" style="65" customWidth="1"/>
    <col min="11949" max="11955" width="4.125" style="65" customWidth="1"/>
    <col min="11956" max="11957" width="4.375" style="65" customWidth="1"/>
    <col min="11958" max="11958" width="3.875" style="65" customWidth="1"/>
    <col min="11959" max="12025" width="4.125" style="65" customWidth="1"/>
    <col min="12026" max="12026" width="4" style="65" customWidth="1"/>
    <col min="12027" max="12027" width="0.875" style="65" customWidth="1"/>
    <col min="12028" max="12029" width="4.125" style="65" customWidth="1"/>
    <col min="12030" max="12030" width="4.25" style="65" customWidth="1"/>
    <col min="12031" max="12049" width="4.125" style="65" customWidth="1"/>
    <col min="12050" max="12050" width="4.5" style="65" customWidth="1"/>
    <col min="12051" max="12061" width="4.125" style="65" customWidth="1"/>
    <col min="12062" max="12062" width="4" style="65" customWidth="1"/>
    <col min="12063" max="12065" width="4.125" style="65" customWidth="1"/>
    <col min="12066" max="12066" width="3.625" style="65" customWidth="1"/>
    <col min="12067" max="12101" width="4.125" style="65" customWidth="1"/>
    <col min="12102" max="12102" width="3.5" style="65" customWidth="1"/>
    <col min="12103" max="12135" width="4.125" style="65" customWidth="1"/>
    <col min="12136" max="12136" width="8.375" style="65" customWidth="1"/>
    <col min="12137" max="12137" width="4.125" style="65" customWidth="1"/>
    <col min="12138" max="12139" width="11" style="65"/>
    <col min="12140" max="12140" width="5" style="65" customWidth="1"/>
    <col min="12141" max="12141" width="4.125" style="65" customWidth="1"/>
    <col min="12142" max="12142" width="25.625" style="65" customWidth="1"/>
    <col min="12143" max="12143" width="3.75" style="65" customWidth="1"/>
    <col min="12144" max="12176" width="4.125" style="65" customWidth="1"/>
    <col min="12177" max="12177" width="4.375" style="65" customWidth="1"/>
    <col min="12178" max="12178" width="4" style="65" customWidth="1"/>
    <col min="12179" max="12190" width="4.125" style="65" customWidth="1"/>
    <col min="12191" max="12191" width="5" style="65" customWidth="1"/>
    <col min="12192" max="12201" width="4.125" style="65" customWidth="1"/>
    <col min="12202" max="12202" width="3.75" style="65" customWidth="1"/>
    <col min="12203" max="12203" width="3.375" style="65" customWidth="1"/>
    <col min="12204" max="12204" width="4.375" style="65" customWidth="1"/>
    <col min="12205" max="12211" width="4.125" style="65" customWidth="1"/>
    <col min="12212" max="12213" width="4.375" style="65" customWidth="1"/>
    <col min="12214" max="12214" width="3.875" style="65" customWidth="1"/>
    <col min="12215" max="12281" width="4.125" style="65" customWidth="1"/>
    <col min="12282" max="12282" width="4" style="65" customWidth="1"/>
    <col min="12283" max="12283" width="0.875" style="65" customWidth="1"/>
    <col min="12284" max="12285" width="4.125" style="65" customWidth="1"/>
    <col min="12286" max="12286" width="4.25" style="65" customWidth="1"/>
    <col min="12287" max="12305" width="4.125" style="65" customWidth="1"/>
    <col min="12306" max="12306" width="4.5" style="65" customWidth="1"/>
    <col min="12307" max="12317" width="4.125" style="65" customWidth="1"/>
    <col min="12318" max="12318" width="4" style="65" customWidth="1"/>
    <col min="12319" max="12321" width="4.125" style="65" customWidth="1"/>
    <col min="12322" max="12322" width="3.625" style="65" customWidth="1"/>
    <col min="12323" max="12357" width="4.125" style="65" customWidth="1"/>
    <col min="12358" max="12358" width="3.5" style="65" customWidth="1"/>
    <col min="12359" max="12391" width="4.125" style="65" customWidth="1"/>
    <col min="12392" max="12392" width="8.375" style="65" customWidth="1"/>
    <col min="12393" max="12393" width="4.125" style="65" customWidth="1"/>
    <col min="12394" max="12395" width="11" style="65"/>
    <col min="12396" max="12396" width="5" style="65" customWidth="1"/>
    <col min="12397" max="12397" width="4.125" style="65" customWidth="1"/>
    <col min="12398" max="12398" width="25.625" style="65" customWidth="1"/>
    <col min="12399" max="12399" width="3.75" style="65" customWidth="1"/>
    <col min="12400" max="12432" width="4.125" style="65" customWidth="1"/>
    <col min="12433" max="12433" width="4.375" style="65" customWidth="1"/>
    <col min="12434" max="12434" width="4" style="65" customWidth="1"/>
    <col min="12435" max="12446" width="4.125" style="65" customWidth="1"/>
    <col min="12447" max="12447" width="5" style="65" customWidth="1"/>
    <col min="12448" max="12457" width="4.125" style="65" customWidth="1"/>
    <col min="12458" max="12458" width="3.75" style="65" customWidth="1"/>
    <col min="12459" max="12459" width="3.375" style="65" customWidth="1"/>
    <col min="12460" max="12460" width="4.375" style="65" customWidth="1"/>
    <col min="12461" max="12467" width="4.125" style="65" customWidth="1"/>
    <col min="12468" max="12469" width="4.375" style="65" customWidth="1"/>
    <col min="12470" max="12470" width="3.875" style="65" customWidth="1"/>
    <col min="12471" max="12537" width="4.125" style="65" customWidth="1"/>
    <col min="12538" max="12538" width="4" style="65" customWidth="1"/>
    <col min="12539" max="12539" width="0.875" style="65" customWidth="1"/>
    <col min="12540" max="12541" width="4.125" style="65" customWidth="1"/>
    <col min="12542" max="12542" width="4.25" style="65" customWidth="1"/>
    <col min="12543" max="12561" width="4.125" style="65" customWidth="1"/>
    <col min="12562" max="12562" width="4.5" style="65" customWidth="1"/>
    <col min="12563" max="12573" width="4.125" style="65" customWidth="1"/>
    <col min="12574" max="12574" width="4" style="65" customWidth="1"/>
    <col min="12575" max="12577" width="4.125" style="65" customWidth="1"/>
    <col min="12578" max="12578" width="3.625" style="65" customWidth="1"/>
    <col min="12579" max="12613" width="4.125" style="65" customWidth="1"/>
    <col min="12614" max="12614" width="3.5" style="65" customWidth="1"/>
    <col min="12615" max="12647" width="4.125" style="65" customWidth="1"/>
    <col min="12648" max="12648" width="8.375" style="65" customWidth="1"/>
    <col min="12649" max="12649" width="4.125" style="65" customWidth="1"/>
    <col min="12650" max="12651" width="11" style="65"/>
    <col min="12652" max="12652" width="5" style="65" customWidth="1"/>
    <col min="12653" max="12653" width="4.125" style="65" customWidth="1"/>
    <col min="12654" max="12654" width="25.625" style="65" customWidth="1"/>
    <col min="12655" max="12655" width="3.75" style="65" customWidth="1"/>
    <col min="12656" max="12688" width="4.125" style="65" customWidth="1"/>
    <col min="12689" max="12689" width="4.375" style="65" customWidth="1"/>
    <col min="12690" max="12690" width="4" style="65" customWidth="1"/>
    <col min="12691" max="12702" width="4.125" style="65" customWidth="1"/>
    <col min="12703" max="12703" width="5" style="65" customWidth="1"/>
    <col min="12704" max="12713" width="4.125" style="65" customWidth="1"/>
    <col min="12714" max="12714" width="3.75" style="65" customWidth="1"/>
    <col min="12715" max="12715" width="3.375" style="65" customWidth="1"/>
    <col min="12716" max="12716" width="4.375" style="65" customWidth="1"/>
    <col min="12717" max="12723" width="4.125" style="65" customWidth="1"/>
    <col min="12724" max="12725" width="4.375" style="65" customWidth="1"/>
    <col min="12726" max="12726" width="3.875" style="65" customWidth="1"/>
    <col min="12727" max="12793" width="4.125" style="65" customWidth="1"/>
    <col min="12794" max="12794" width="4" style="65" customWidth="1"/>
    <col min="12795" max="12795" width="0.875" style="65" customWidth="1"/>
    <col min="12796" max="12797" width="4.125" style="65" customWidth="1"/>
    <col min="12798" max="12798" width="4.25" style="65" customWidth="1"/>
    <col min="12799" max="12817" width="4.125" style="65" customWidth="1"/>
    <col min="12818" max="12818" width="4.5" style="65" customWidth="1"/>
    <col min="12819" max="12829" width="4.125" style="65" customWidth="1"/>
    <col min="12830" max="12830" width="4" style="65" customWidth="1"/>
    <col min="12831" max="12833" width="4.125" style="65" customWidth="1"/>
    <col min="12834" max="12834" width="3.625" style="65" customWidth="1"/>
    <col min="12835" max="12869" width="4.125" style="65" customWidth="1"/>
    <col min="12870" max="12870" width="3.5" style="65" customWidth="1"/>
    <col min="12871" max="12903" width="4.125" style="65" customWidth="1"/>
    <col min="12904" max="12904" width="8.375" style="65" customWidth="1"/>
    <col min="12905" max="12905" width="4.125" style="65" customWidth="1"/>
    <col min="12906" max="12907" width="11" style="65"/>
    <col min="12908" max="12908" width="5" style="65" customWidth="1"/>
    <col min="12909" max="12909" width="4.125" style="65" customWidth="1"/>
    <col min="12910" max="12910" width="25.625" style="65" customWidth="1"/>
    <col min="12911" max="12911" width="3.75" style="65" customWidth="1"/>
    <col min="12912" max="12944" width="4.125" style="65" customWidth="1"/>
    <col min="12945" max="12945" width="4.375" style="65" customWidth="1"/>
    <col min="12946" max="12946" width="4" style="65" customWidth="1"/>
    <col min="12947" max="12958" width="4.125" style="65" customWidth="1"/>
    <col min="12959" max="12959" width="5" style="65" customWidth="1"/>
    <col min="12960" max="12969" width="4.125" style="65" customWidth="1"/>
    <col min="12970" max="12970" width="3.75" style="65" customWidth="1"/>
    <col min="12971" max="12971" width="3.375" style="65" customWidth="1"/>
    <col min="12972" max="12972" width="4.375" style="65" customWidth="1"/>
    <col min="12973" max="12979" width="4.125" style="65" customWidth="1"/>
    <col min="12980" max="12981" width="4.375" style="65" customWidth="1"/>
    <col min="12982" max="12982" width="3.875" style="65" customWidth="1"/>
    <col min="12983" max="13049" width="4.125" style="65" customWidth="1"/>
    <col min="13050" max="13050" width="4" style="65" customWidth="1"/>
    <col min="13051" max="13051" width="0.875" style="65" customWidth="1"/>
    <col min="13052" max="13053" width="4.125" style="65" customWidth="1"/>
    <col min="13054" max="13054" width="4.25" style="65" customWidth="1"/>
    <col min="13055" max="13073" width="4.125" style="65" customWidth="1"/>
    <col min="13074" max="13074" width="4.5" style="65" customWidth="1"/>
    <col min="13075" max="13085" width="4.125" style="65" customWidth="1"/>
    <col min="13086" max="13086" width="4" style="65" customWidth="1"/>
    <col min="13087" max="13089" width="4.125" style="65" customWidth="1"/>
    <col min="13090" max="13090" width="3.625" style="65" customWidth="1"/>
    <col min="13091" max="13125" width="4.125" style="65" customWidth="1"/>
    <col min="13126" max="13126" width="3.5" style="65" customWidth="1"/>
    <col min="13127" max="13159" width="4.125" style="65" customWidth="1"/>
    <col min="13160" max="13160" width="8.375" style="65" customWidth="1"/>
    <col min="13161" max="13161" width="4.125" style="65" customWidth="1"/>
    <col min="13162" max="13163" width="11" style="65"/>
    <col min="13164" max="13164" width="5" style="65" customWidth="1"/>
    <col min="13165" max="13165" width="4.125" style="65" customWidth="1"/>
    <col min="13166" max="13166" width="25.625" style="65" customWidth="1"/>
    <col min="13167" max="13167" width="3.75" style="65" customWidth="1"/>
    <col min="13168" max="13200" width="4.125" style="65" customWidth="1"/>
    <col min="13201" max="13201" width="4.375" style="65" customWidth="1"/>
    <col min="13202" max="13202" width="4" style="65" customWidth="1"/>
    <col min="13203" max="13214" width="4.125" style="65" customWidth="1"/>
    <col min="13215" max="13215" width="5" style="65" customWidth="1"/>
    <col min="13216" max="13225" width="4.125" style="65" customWidth="1"/>
    <col min="13226" max="13226" width="3.75" style="65" customWidth="1"/>
    <col min="13227" max="13227" width="3.375" style="65" customWidth="1"/>
    <col min="13228" max="13228" width="4.375" style="65" customWidth="1"/>
    <col min="13229" max="13235" width="4.125" style="65" customWidth="1"/>
    <col min="13236" max="13237" width="4.375" style="65" customWidth="1"/>
    <col min="13238" max="13238" width="3.875" style="65" customWidth="1"/>
    <col min="13239" max="13305" width="4.125" style="65" customWidth="1"/>
    <col min="13306" max="13306" width="4" style="65" customWidth="1"/>
    <col min="13307" max="13307" width="0.875" style="65" customWidth="1"/>
    <col min="13308" max="13309" width="4.125" style="65" customWidth="1"/>
    <col min="13310" max="13310" width="4.25" style="65" customWidth="1"/>
    <col min="13311" max="13329" width="4.125" style="65" customWidth="1"/>
    <col min="13330" max="13330" width="4.5" style="65" customWidth="1"/>
    <col min="13331" max="13341" width="4.125" style="65" customWidth="1"/>
    <col min="13342" max="13342" width="4" style="65" customWidth="1"/>
    <col min="13343" max="13345" width="4.125" style="65" customWidth="1"/>
    <col min="13346" max="13346" width="3.625" style="65" customWidth="1"/>
    <col min="13347" max="13381" width="4.125" style="65" customWidth="1"/>
    <col min="13382" max="13382" width="3.5" style="65" customWidth="1"/>
    <col min="13383" max="13415" width="4.125" style="65" customWidth="1"/>
    <col min="13416" max="13416" width="8.375" style="65" customWidth="1"/>
    <col min="13417" max="13417" width="4.125" style="65" customWidth="1"/>
    <col min="13418" max="13419" width="11" style="65"/>
    <col min="13420" max="13420" width="5" style="65" customWidth="1"/>
    <col min="13421" max="13421" width="4.125" style="65" customWidth="1"/>
    <col min="13422" max="13422" width="25.625" style="65" customWidth="1"/>
    <col min="13423" max="13423" width="3.75" style="65" customWidth="1"/>
    <col min="13424" max="13456" width="4.125" style="65" customWidth="1"/>
    <col min="13457" max="13457" width="4.375" style="65" customWidth="1"/>
    <col min="13458" max="13458" width="4" style="65" customWidth="1"/>
    <col min="13459" max="13470" width="4.125" style="65" customWidth="1"/>
    <col min="13471" max="13471" width="5" style="65" customWidth="1"/>
    <col min="13472" max="13481" width="4.125" style="65" customWidth="1"/>
    <col min="13482" max="13482" width="3.75" style="65" customWidth="1"/>
    <col min="13483" max="13483" width="3.375" style="65" customWidth="1"/>
    <col min="13484" max="13484" width="4.375" style="65" customWidth="1"/>
    <col min="13485" max="13491" width="4.125" style="65" customWidth="1"/>
    <col min="13492" max="13493" width="4.375" style="65" customWidth="1"/>
    <col min="13494" max="13494" width="3.875" style="65" customWidth="1"/>
    <col min="13495" max="13561" width="4.125" style="65" customWidth="1"/>
    <col min="13562" max="13562" width="4" style="65" customWidth="1"/>
    <col min="13563" max="13563" width="0.875" style="65" customWidth="1"/>
    <col min="13564" max="13565" width="4.125" style="65" customWidth="1"/>
    <col min="13566" max="13566" width="4.25" style="65" customWidth="1"/>
    <col min="13567" max="13585" width="4.125" style="65" customWidth="1"/>
    <col min="13586" max="13586" width="4.5" style="65" customWidth="1"/>
    <col min="13587" max="13597" width="4.125" style="65" customWidth="1"/>
    <col min="13598" max="13598" width="4" style="65" customWidth="1"/>
    <col min="13599" max="13601" width="4.125" style="65" customWidth="1"/>
    <col min="13602" max="13602" width="3.625" style="65" customWidth="1"/>
    <col min="13603" max="13637" width="4.125" style="65" customWidth="1"/>
    <col min="13638" max="13638" width="3.5" style="65" customWidth="1"/>
    <col min="13639" max="13671" width="4.125" style="65" customWidth="1"/>
    <col min="13672" max="13672" width="8.375" style="65" customWidth="1"/>
    <col min="13673" max="13673" width="4.125" style="65" customWidth="1"/>
    <col min="13674" max="13675" width="11" style="65"/>
    <col min="13676" max="13676" width="5" style="65" customWidth="1"/>
    <col min="13677" max="13677" width="4.125" style="65" customWidth="1"/>
    <col min="13678" max="13678" width="25.625" style="65" customWidth="1"/>
    <col min="13679" max="13679" width="3.75" style="65" customWidth="1"/>
    <col min="13680" max="13712" width="4.125" style="65" customWidth="1"/>
    <col min="13713" max="13713" width="4.375" style="65" customWidth="1"/>
    <col min="13714" max="13714" width="4" style="65" customWidth="1"/>
    <col min="13715" max="13726" width="4.125" style="65" customWidth="1"/>
    <col min="13727" max="13727" width="5" style="65" customWidth="1"/>
    <col min="13728" max="13737" width="4.125" style="65" customWidth="1"/>
    <col min="13738" max="13738" width="3.75" style="65" customWidth="1"/>
    <col min="13739" max="13739" width="3.375" style="65" customWidth="1"/>
    <col min="13740" max="13740" width="4.375" style="65" customWidth="1"/>
    <col min="13741" max="13747" width="4.125" style="65" customWidth="1"/>
    <col min="13748" max="13749" width="4.375" style="65" customWidth="1"/>
    <col min="13750" max="13750" width="3.875" style="65" customWidth="1"/>
    <col min="13751" max="13817" width="4.125" style="65" customWidth="1"/>
    <col min="13818" max="13818" width="4" style="65" customWidth="1"/>
    <col min="13819" max="13819" width="0.875" style="65" customWidth="1"/>
    <col min="13820" max="13821" width="4.125" style="65" customWidth="1"/>
    <col min="13822" max="13822" width="4.25" style="65" customWidth="1"/>
    <col min="13823" max="13841" width="4.125" style="65" customWidth="1"/>
    <col min="13842" max="13842" width="4.5" style="65" customWidth="1"/>
    <col min="13843" max="13853" width="4.125" style="65" customWidth="1"/>
    <col min="13854" max="13854" width="4" style="65" customWidth="1"/>
    <col min="13855" max="13857" width="4.125" style="65" customWidth="1"/>
    <col min="13858" max="13858" width="3.625" style="65" customWidth="1"/>
    <col min="13859" max="13893" width="4.125" style="65" customWidth="1"/>
    <col min="13894" max="13894" width="3.5" style="65" customWidth="1"/>
    <col min="13895" max="13927" width="4.125" style="65" customWidth="1"/>
    <col min="13928" max="13928" width="8.375" style="65" customWidth="1"/>
    <col min="13929" max="13929" width="4.125" style="65" customWidth="1"/>
    <col min="13930" max="13931" width="11" style="65"/>
    <col min="13932" max="13932" width="5" style="65" customWidth="1"/>
    <col min="13933" max="13933" width="4.125" style="65" customWidth="1"/>
    <col min="13934" max="13934" width="25.625" style="65" customWidth="1"/>
    <col min="13935" max="13935" width="3.75" style="65" customWidth="1"/>
    <col min="13936" max="13968" width="4.125" style="65" customWidth="1"/>
    <col min="13969" max="13969" width="4.375" style="65" customWidth="1"/>
    <col min="13970" max="13970" width="4" style="65" customWidth="1"/>
    <col min="13971" max="13982" width="4.125" style="65" customWidth="1"/>
    <col min="13983" max="13983" width="5" style="65" customWidth="1"/>
    <col min="13984" max="13993" width="4.125" style="65" customWidth="1"/>
    <col min="13994" max="13994" width="3.75" style="65" customWidth="1"/>
    <col min="13995" max="13995" width="3.375" style="65" customWidth="1"/>
    <col min="13996" max="13996" width="4.375" style="65" customWidth="1"/>
    <col min="13997" max="14003" width="4.125" style="65" customWidth="1"/>
    <col min="14004" max="14005" width="4.375" style="65" customWidth="1"/>
    <col min="14006" max="14006" width="3.875" style="65" customWidth="1"/>
    <col min="14007" max="14073" width="4.125" style="65" customWidth="1"/>
    <col min="14074" max="14074" width="4" style="65" customWidth="1"/>
    <col min="14075" max="14075" width="0.875" style="65" customWidth="1"/>
    <col min="14076" max="14077" width="4.125" style="65" customWidth="1"/>
    <col min="14078" max="14078" width="4.25" style="65" customWidth="1"/>
    <col min="14079" max="14097" width="4.125" style="65" customWidth="1"/>
    <col min="14098" max="14098" width="4.5" style="65" customWidth="1"/>
    <col min="14099" max="14109" width="4.125" style="65" customWidth="1"/>
    <col min="14110" max="14110" width="4" style="65" customWidth="1"/>
    <col min="14111" max="14113" width="4.125" style="65" customWidth="1"/>
    <col min="14114" max="14114" width="3.625" style="65" customWidth="1"/>
    <col min="14115" max="14149" width="4.125" style="65" customWidth="1"/>
    <col min="14150" max="14150" width="3.5" style="65" customWidth="1"/>
    <col min="14151" max="14183" width="4.125" style="65" customWidth="1"/>
    <col min="14184" max="14184" width="8.375" style="65" customWidth="1"/>
    <col min="14185" max="14185" width="4.125" style="65" customWidth="1"/>
    <col min="14186" max="14187" width="11" style="65"/>
    <col min="14188" max="14188" width="5" style="65" customWidth="1"/>
    <col min="14189" max="14189" width="4.125" style="65" customWidth="1"/>
    <col min="14190" max="14190" width="25.625" style="65" customWidth="1"/>
    <col min="14191" max="14191" width="3.75" style="65" customWidth="1"/>
    <col min="14192" max="14224" width="4.125" style="65" customWidth="1"/>
    <col min="14225" max="14225" width="4.375" style="65" customWidth="1"/>
    <col min="14226" max="14226" width="4" style="65" customWidth="1"/>
    <col min="14227" max="14238" width="4.125" style="65" customWidth="1"/>
    <col min="14239" max="14239" width="5" style="65" customWidth="1"/>
    <col min="14240" max="14249" width="4.125" style="65" customWidth="1"/>
    <col min="14250" max="14250" width="3.75" style="65" customWidth="1"/>
    <col min="14251" max="14251" width="3.375" style="65" customWidth="1"/>
    <col min="14252" max="14252" width="4.375" style="65" customWidth="1"/>
    <col min="14253" max="14259" width="4.125" style="65" customWidth="1"/>
    <col min="14260" max="14261" width="4.375" style="65" customWidth="1"/>
    <col min="14262" max="14262" width="3.875" style="65" customWidth="1"/>
    <col min="14263" max="14329" width="4.125" style="65" customWidth="1"/>
    <col min="14330" max="14330" width="4" style="65" customWidth="1"/>
    <col min="14331" max="14331" width="0.875" style="65" customWidth="1"/>
    <col min="14332" max="14333" width="4.125" style="65" customWidth="1"/>
    <col min="14334" max="14334" width="4.25" style="65" customWidth="1"/>
    <col min="14335" max="14353" width="4.125" style="65" customWidth="1"/>
    <col min="14354" max="14354" width="4.5" style="65" customWidth="1"/>
    <col min="14355" max="14365" width="4.125" style="65" customWidth="1"/>
    <col min="14366" max="14366" width="4" style="65" customWidth="1"/>
    <col min="14367" max="14369" width="4.125" style="65" customWidth="1"/>
    <col min="14370" max="14370" width="3.625" style="65" customWidth="1"/>
    <col min="14371" max="14405" width="4.125" style="65" customWidth="1"/>
    <col min="14406" max="14406" width="3.5" style="65" customWidth="1"/>
    <col min="14407" max="14439" width="4.125" style="65" customWidth="1"/>
    <col min="14440" max="14440" width="8.375" style="65" customWidth="1"/>
    <col min="14441" max="14441" width="4.125" style="65" customWidth="1"/>
    <col min="14442" max="14443" width="11" style="65"/>
    <col min="14444" max="14444" width="5" style="65" customWidth="1"/>
    <col min="14445" max="14445" width="4.125" style="65" customWidth="1"/>
    <col min="14446" max="14446" width="25.625" style="65" customWidth="1"/>
    <col min="14447" max="14447" width="3.75" style="65" customWidth="1"/>
    <col min="14448" max="14480" width="4.125" style="65" customWidth="1"/>
    <col min="14481" max="14481" width="4.375" style="65" customWidth="1"/>
    <col min="14482" max="14482" width="4" style="65" customWidth="1"/>
    <col min="14483" max="14494" width="4.125" style="65" customWidth="1"/>
    <col min="14495" max="14495" width="5" style="65" customWidth="1"/>
    <col min="14496" max="14505" width="4.125" style="65" customWidth="1"/>
    <col min="14506" max="14506" width="3.75" style="65" customWidth="1"/>
    <col min="14507" max="14507" width="3.375" style="65" customWidth="1"/>
    <col min="14508" max="14508" width="4.375" style="65" customWidth="1"/>
    <col min="14509" max="14515" width="4.125" style="65" customWidth="1"/>
    <col min="14516" max="14517" width="4.375" style="65" customWidth="1"/>
    <col min="14518" max="14518" width="3.875" style="65" customWidth="1"/>
    <col min="14519" max="14585" width="4.125" style="65" customWidth="1"/>
    <col min="14586" max="14586" width="4" style="65" customWidth="1"/>
    <col min="14587" max="14587" width="0.875" style="65" customWidth="1"/>
    <col min="14588" max="14589" width="4.125" style="65" customWidth="1"/>
    <col min="14590" max="14590" width="4.25" style="65" customWidth="1"/>
    <col min="14591" max="14609" width="4.125" style="65" customWidth="1"/>
    <col min="14610" max="14610" width="4.5" style="65" customWidth="1"/>
    <col min="14611" max="14621" width="4.125" style="65" customWidth="1"/>
    <col min="14622" max="14622" width="4" style="65" customWidth="1"/>
    <col min="14623" max="14625" width="4.125" style="65" customWidth="1"/>
    <col min="14626" max="14626" width="3.625" style="65" customWidth="1"/>
    <col min="14627" max="14661" width="4.125" style="65" customWidth="1"/>
    <col min="14662" max="14662" width="3.5" style="65" customWidth="1"/>
    <col min="14663" max="14695" width="4.125" style="65" customWidth="1"/>
    <col min="14696" max="14696" width="8.375" style="65" customWidth="1"/>
    <col min="14697" max="14697" width="4.125" style="65" customWidth="1"/>
    <col min="14698" max="14699" width="11" style="65"/>
    <col min="14700" max="14700" width="5" style="65" customWidth="1"/>
    <col min="14701" max="14701" width="4.125" style="65" customWidth="1"/>
    <col min="14702" max="14702" width="25.625" style="65" customWidth="1"/>
    <col min="14703" max="14703" width="3.75" style="65" customWidth="1"/>
    <col min="14704" max="14736" width="4.125" style="65" customWidth="1"/>
    <col min="14737" max="14737" width="4.375" style="65" customWidth="1"/>
    <col min="14738" max="14738" width="4" style="65" customWidth="1"/>
    <col min="14739" max="14750" width="4.125" style="65" customWidth="1"/>
    <col min="14751" max="14751" width="5" style="65" customWidth="1"/>
    <col min="14752" max="14761" width="4.125" style="65" customWidth="1"/>
    <col min="14762" max="14762" width="3.75" style="65" customWidth="1"/>
    <col min="14763" max="14763" width="3.375" style="65" customWidth="1"/>
    <col min="14764" max="14764" width="4.375" style="65" customWidth="1"/>
    <col min="14765" max="14771" width="4.125" style="65" customWidth="1"/>
    <col min="14772" max="14773" width="4.375" style="65" customWidth="1"/>
    <col min="14774" max="14774" width="3.875" style="65" customWidth="1"/>
    <col min="14775" max="14841" width="4.125" style="65" customWidth="1"/>
    <col min="14842" max="14842" width="4" style="65" customWidth="1"/>
    <col min="14843" max="14843" width="0.875" style="65" customWidth="1"/>
    <col min="14844" max="14845" width="4.125" style="65" customWidth="1"/>
    <col min="14846" max="14846" width="4.25" style="65" customWidth="1"/>
    <col min="14847" max="14865" width="4.125" style="65" customWidth="1"/>
    <col min="14866" max="14866" width="4.5" style="65" customWidth="1"/>
    <col min="14867" max="14877" width="4.125" style="65" customWidth="1"/>
    <col min="14878" max="14878" width="4" style="65" customWidth="1"/>
    <col min="14879" max="14881" width="4.125" style="65" customWidth="1"/>
    <col min="14882" max="14882" width="3.625" style="65" customWidth="1"/>
    <col min="14883" max="14917" width="4.125" style="65" customWidth="1"/>
    <col min="14918" max="14918" width="3.5" style="65" customWidth="1"/>
    <col min="14919" max="14951" width="4.125" style="65" customWidth="1"/>
    <col min="14952" max="14952" width="8.375" style="65" customWidth="1"/>
    <col min="14953" max="14953" width="4.125" style="65" customWidth="1"/>
    <col min="14954" max="14955" width="11" style="65"/>
    <col min="14956" max="14956" width="5" style="65" customWidth="1"/>
    <col min="14957" max="14957" width="4.125" style="65" customWidth="1"/>
    <col min="14958" max="14958" width="25.625" style="65" customWidth="1"/>
    <col min="14959" max="14959" width="3.75" style="65" customWidth="1"/>
    <col min="14960" max="14992" width="4.125" style="65" customWidth="1"/>
    <col min="14993" max="14993" width="4.375" style="65" customWidth="1"/>
    <col min="14994" max="14994" width="4" style="65" customWidth="1"/>
    <col min="14995" max="15006" width="4.125" style="65" customWidth="1"/>
    <col min="15007" max="15007" width="5" style="65" customWidth="1"/>
    <col min="15008" max="15017" width="4.125" style="65" customWidth="1"/>
    <col min="15018" max="15018" width="3.75" style="65" customWidth="1"/>
    <col min="15019" max="15019" width="3.375" style="65" customWidth="1"/>
    <col min="15020" max="15020" width="4.375" style="65" customWidth="1"/>
    <col min="15021" max="15027" width="4.125" style="65" customWidth="1"/>
    <col min="15028" max="15029" width="4.375" style="65" customWidth="1"/>
    <col min="15030" max="15030" width="3.875" style="65" customWidth="1"/>
    <col min="15031" max="15097" width="4.125" style="65" customWidth="1"/>
    <col min="15098" max="15098" width="4" style="65" customWidth="1"/>
    <col min="15099" max="15099" width="0.875" style="65" customWidth="1"/>
    <col min="15100" max="15101" width="4.125" style="65" customWidth="1"/>
    <col min="15102" max="15102" width="4.25" style="65" customWidth="1"/>
    <col min="15103" max="15121" width="4.125" style="65" customWidth="1"/>
    <col min="15122" max="15122" width="4.5" style="65" customWidth="1"/>
    <col min="15123" max="15133" width="4.125" style="65" customWidth="1"/>
    <col min="15134" max="15134" width="4" style="65" customWidth="1"/>
    <col min="15135" max="15137" width="4.125" style="65" customWidth="1"/>
    <col min="15138" max="15138" width="3.625" style="65" customWidth="1"/>
    <col min="15139" max="15173" width="4.125" style="65" customWidth="1"/>
    <col min="15174" max="15174" width="3.5" style="65" customWidth="1"/>
    <col min="15175" max="15207" width="4.125" style="65" customWidth="1"/>
    <col min="15208" max="15208" width="8.375" style="65" customWidth="1"/>
    <col min="15209" max="15209" width="4.125" style="65" customWidth="1"/>
    <col min="15210" max="15211" width="11" style="65"/>
    <col min="15212" max="15212" width="5" style="65" customWidth="1"/>
    <col min="15213" max="15213" width="4.125" style="65" customWidth="1"/>
    <col min="15214" max="15214" width="25.625" style="65" customWidth="1"/>
    <col min="15215" max="15215" width="3.75" style="65" customWidth="1"/>
    <col min="15216" max="15248" width="4.125" style="65" customWidth="1"/>
    <col min="15249" max="15249" width="4.375" style="65" customWidth="1"/>
    <col min="15250" max="15250" width="4" style="65" customWidth="1"/>
    <col min="15251" max="15262" width="4.125" style="65" customWidth="1"/>
    <col min="15263" max="15263" width="5" style="65" customWidth="1"/>
    <col min="15264" max="15273" width="4.125" style="65" customWidth="1"/>
    <col min="15274" max="15274" width="3.75" style="65" customWidth="1"/>
    <col min="15275" max="15275" width="3.375" style="65" customWidth="1"/>
    <col min="15276" max="15276" width="4.375" style="65" customWidth="1"/>
    <col min="15277" max="15283" width="4.125" style="65" customWidth="1"/>
    <col min="15284" max="15285" width="4.375" style="65" customWidth="1"/>
    <col min="15286" max="15286" width="3.875" style="65" customWidth="1"/>
    <col min="15287" max="15353" width="4.125" style="65" customWidth="1"/>
    <col min="15354" max="15354" width="4" style="65" customWidth="1"/>
    <col min="15355" max="15355" width="0.875" style="65" customWidth="1"/>
    <col min="15356" max="15357" width="4.125" style="65" customWidth="1"/>
    <col min="15358" max="15358" width="4.25" style="65" customWidth="1"/>
    <col min="15359" max="15377" width="4.125" style="65" customWidth="1"/>
    <col min="15378" max="15378" width="4.5" style="65" customWidth="1"/>
    <col min="15379" max="15389" width="4.125" style="65" customWidth="1"/>
    <col min="15390" max="15390" width="4" style="65" customWidth="1"/>
    <col min="15391" max="15393" width="4.125" style="65" customWidth="1"/>
    <col min="15394" max="15394" width="3.625" style="65" customWidth="1"/>
    <col min="15395" max="15429" width="4.125" style="65" customWidth="1"/>
    <col min="15430" max="15430" width="3.5" style="65" customWidth="1"/>
    <col min="15431" max="15463" width="4.125" style="65" customWidth="1"/>
    <col min="15464" max="15464" width="8.375" style="65" customWidth="1"/>
    <col min="15465" max="15465" width="4.125" style="65" customWidth="1"/>
    <col min="15466" max="15467" width="11" style="65"/>
    <col min="15468" max="15468" width="5" style="65" customWidth="1"/>
    <col min="15469" max="15469" width="4.125" style="65" customWidth="1"/>
    <col min="15470" max="15470" width="25.625" style="65" customWidth="1"/>
    <col min="15471" max="15471" width="3.75" style="65" customWidth="1"/>
    <col min="15472" max="15504" width="4.125" style="65" customWidth="1"/>
    <col min="15505" max="15505" width="4.375" style="65" customWidth="1"/>
    <col min="15506" max="15506" width="4" style="65" customWidth="1"/>
    <col min="15507" max="15518" width="4.125" style="65" customWidth="1"/>
    <col min="15519" max="15519" width="5" style="65" customWidth="1"/>
    <col min="15520" max="15529" width="4.125" style="65" customWidth="1"/>
    <col min="15530" max="15530" width="3.75" style="65" customWidth="1"/>
    <col min="15531" max="15531" width="3.375" style="65" customWidth="1"/>
    <col min="15532" max="15532" width="4.375" style="65" customWidth="1"/>
    <col min="15533" max="15539" width="4.125" style="65" customWidth="1"/>
    <col min="15540" max="15541" width="4.375" style="65" customWidth="1"/>
    <col min="15542" max="15542" width="3.875" style="65" customWidth="1"/>
    <col min="15543" max="15609" width="4.125" style="65" customWidth="1"/>
    <col min="15610" max="15610" width="4" style="65" customWidth="1"/>
    <col min="15611" max="15611" width="0.875" style="65" customWidth="1"/>
    <col min="15612" max="15613" width="4.125" style="65" customWidth="1"/>
    <col min="15614" max="15614" width="4.25" style="65" customWidth="1"/>
    <col min="15615" max="15633" width="4.125" style="65" customWidth="1"/>
    <col min="15634" max="15634" width="4.5" style="65" customWidth="1"/>
    <col min="15635" max="15645" width="4.125" style="65" customWidth="1"/>
    <col min="15646" max="15646" width="4" style="65" customWidth="1"/>
    <col min="15647" max="15649" width="4.125" style="65" customWidth="1"/>
    <col min="15650" max="15650" width="3.625" style="65" customWidth="1"/>
    <col min="15651" max="15685" width="4.125" style="65" customWidth="1"/>
    <col min="15686" max="15686" width="3.5" style="65" customWidth="1"/>
    <col min="15687" max="15719" width="4.125" style="65" customWidth="1"/>
    <col min="15720" max="15720" width="8.375" style="65" customWidth="1"/>
    <col min="15721" max="15721" width="4.125" style="65" customWidth="1"/>
    <col min="15722" max="15723" width="11" style="65"/>
    <col min="15724" max="15724" width="5" style="65" customWidth="1"/>
    <col min="15725" max="15725" width="4.125" style="65" customWidth="1"/>
    <col min="15726" max="15726" width="25.625" style="65" customWidth="1"/>
    <col min="15727" max="15727" width="3.75" style="65" customWidth="1"/>
    <col min="15728" max="15760" width="4.125" style="65" customWidth="1"/>
    <col min="15761" max="15761" width="4.375" style="65" customWidth="1"/>
    <col min="15762" max="15762" width="4" style="65" customWidth="1"/>
    <col min="15763" max="15774" width="4.125" style="65" customWidth="1"/>
    <col min="15775" max="15775" width="5" style="65" customWidth="1"/>
    <col min="15776" max="15785" width="4.125" style="65" customWidth="1"/>
    <col min="15786" max="15786" width="3.75" style="65" customWidth="1"/>
    <col min="15787" max="15787" width="3.375" style="65" customWidth="1"/>
    <col min="15788" max="15788" width="4.375" style="65" customWidth="1"/>
    <col min="15789" max="15795" width="4.125" style="65" customWidth="1"/>
    <col min="15796" max="15797" width="4.375" style="65" customWidth="1"/>
    <col min="15798" max="15798" width="3.875" style="65" customWidth="1"/>
    <col min="15799" max="15865" width="4.125" style="65" customWidth="1"/>
    <col min="15866" max="15866" width="4" style="65" customWidth="1"/>
    <col min="15867" max="15867" width="0.875" style="65" customWidth="1"/>
    <col min="15868" max="15869" width="4.125" style="65" customWidth="1"/>
    <col min="15870" max="15870" width="4.25" style="65" customWidth="1"/>
    <col min="15871" max="15889" width="4.125" style="65" customWidth="1"/>
    <col min="15890" max="15890" width="4.5" style="65" customWidth="1"/>
    <col min="15891" max="15901" width="4.125" style="65" customWidth="1"/>
    <col min="15902" max="15902" width="4" style="65" customWidth="1"/>
    <col min="15903" max="15905" width="4.125" style="65" customWidth="1"/>
    <col min="15906" max="15906" width="3.625" style="65" customWidth="1"/>
    <col min="15907" max="15941" width="4.125" style="65" customWidth="1"/>
    <col min="15942" max="15942" width="3.5" style="65" customWidth="1"/>
    <col min="15943" max="15975" width="4.125" style="65" customWidth="1"/>
    <col min="15976" max="15976" width="8.375" style="65" customWidth="1"/>
    <col min="15977" max="15977" width="4.125" style="65" customWidth="1"/>
    <col min="15978" max="15979" width="11" style="65"/>
    <col min="15980" max="15980" width="5" style="65" customWidth="1"/>
    <col min="15981" max="15981" width="4.125" style="65" customWidth="1"/>
    <col min="15982" max="15982" width="25.625" style="65" customWidth="1"/>
    <col min="15983" max="15983" width="3.75" style="65" customWidth="1"/>
    <col min="15984" max="16016" width="4.125" style="65" customWidth="1"/>
    <col min="16017" max="16017" width="4.375" style="65" customWidth="1"/>
    <col min="16018" max="16018" width="4" style="65" customWidth="1"/>
    <col min="16019" max="16030" width="4.125" style="65" customWidth="1"/>
    <col min="16031" max="16031" width="5" style="65" customWidth="1"/>
    <col min="16032" max="16041" width="4.125" style="65" customWidth="1"/>
    <col min="16042" max="16042" width="3.75" style="65" customWidth="1"/>
    <col min="16043" max="16043" width="3.375" style="65" customWidth="1"/>
    <col min="16044" max="16044" width="4.375" style="65" customWidth="1"/>
    <col min="16045" max="16051" width="4.125" style="65" customWidth="1"/>
    <col min="16052" max="16053" width="4.375" style="65" customWidth="1"/>
    <col min="16054" max="16054" width="3.875" style="65" customWidth="1"/>
    <col min="16055" max="16121" width="4.125" style="65" customWidth="1"/>
    <col min="16122" max="16122" width="4" style="65" customWidth="1"/>
    <col min="16123" max="16123" width="0.875" style="65" customWidth="1"/>
    <col min="16124" max="16125" width="4.125" style="65" customWidth="1"/>
    <col min="16126" max="16126" width="4.25" style="65" customWidth="1"/>
    <col min="16127" max="16145" width="4.125" style="65" customWidth="1"/>
    <col min="16146" max="16146" width="4.5" style="65" customWidth="1"/>
    <col min="16147" max="16157" width="4.125" style="65" customWidth="1"/>
    <col min="16158" max="16158" width="4" style="65" customWidth="1"/>
    <col min="16159" max="16161" width="4.125" style="65" customWidth="1"/>
    <col min="16162" max="16162" width="3.625" style="65" customWidth="1"/>
    <col min="16163" max="16197" width="4.125" style="65" customWidth="1"/>
    <col min="16198" max="16198" width="3.5" style="65" customWidth="1"/>
    <col min="16199" max="16231" width="4.125" style="65" customWidth="1"/>
    <col min="16232" max="16232" width="8.375" style="65" customWidth="1"/>
    <col min="16233" max="16233" width="4.125" style="65" customWidth="1"/>
    <col min="16234" max="16384" width="11" style="65"/>
  </cols>
  <sheetData>
    <row r="1" spans="1:108" ht="15" customHeight="1" x14ac:dyDescent="0.35">
      <c r="A1" s="60"/>
      <c r="B1" s="61"/>
      <c r="C1" s="62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4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4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</row>
    <row r="2" spans="1:108" s="73" customFormat="1" ht="27" customHeight="1" thickBot="1" x14ac:dyDescent="0.4">
      <c r="A2" s="66"/>
      <c r="B2" s="67"/>
      <c r="C2" s="68" t="s">
        <v>27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  <c r="Q2" s="71" t="s">
        <v>28</v>
      </c>
      <c r="R2" s="71"/>
      <c r="S2" s="71"/>
      <c r="T2" s="71"/>
      <c r="U2" s="71"/>
      <c r="V2" s="71"/>
      <c r="W2" s="71"/>
      <c r="X2" s="71"/>
      <c r="Y2" s="71"/>
      <c r="Z2" s="71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72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72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7"/>
      <c r="CV2" s="67"/>
      <c r="CW2" s="67"/>
      <c r="CX2" s="67"/>
      <c r="CY2" s="67"/>
      <c r="CZ2" s="67"/>
      <c r="DA2" s="67"/>
      <c r="DB2" s="67"/>
      <c r="DC2" s="67"/>
      <c r="DD2" s="67"/>
    </row>
    <row r="3" spans="1:108" s="90" customFormat="1" ht="25.15" customHeight="1" thickBot="1" x14ac:dyDescent="0.3">
      <c r="A3" s="74"/>
      <c r="B3" s="75"/>
      <c r="C3" s="76">
        <v>41659</v>
      </c>
      <c r="D3" s="77"/>
      <c r="E3" s="78" t="s">
        <v>29</v>
      </c>
      <c r="F3" s="78"/>
      <c r="G3" s="78"/>
      <c r="H3" s="78"/>
      <c r="I3" s="78"/>
      <c r="J3" s="78"/>
      <c r="K3" s="78"/>
      <c r="L3" s="78"/>
      <c r="M3" s="78"/>
      <c r="N3" s="78"/>
      <c r="O3" s="79"/>
      <c r="P3" s="80"/>
      <c r="Q3" s="80"/>
      <c r="R3" s="80"/>
      <c r="S3" s="80"/>
      <c r="T3" s="80"/>
      <c r="U3" s="80"/>
      <c r="V3" s="80" t="s">
        <v>30</v>
      </c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1"/>
      <c r="AK3" s="81"/>
      <c r="AL3" s="81"/>
      <c r="AM3" s="82">
        <v>41694</v>
      </c>
      <c r="AN3" s="83"/>
      <c r="AO3" s="83"/>
      <c r="AP3" s="83"/>
      <c r="AQ3" s="84"/>
      <c r="AR3" s="83"/>
      <c r="AS3" s="83"/>
      <c r="AT3" s="83"/>
      <c r="AU3" s="83"/>
      <c r="AV3" s="83"/>
      <c r="AW3" s="83"/>
      <c r="AX3" s="83"/>
      <c r="AY3" s="83"/>
      <c r="AZ3" s="83"/>
      <c r="BA3" s="85" t="s">
        <v>31</v>
      </c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6"/>
      <c r="BN3" s="86"/>
      <c r="BO3" s="86"/>
      <c r="BP3" s="86"/>
      <c r="BQ3" s="86"/>
      <c r="BR3" s="86"/>
      <c r="BS3" s="86"/>
      <c r="BT3" s="86"/>
      <c r="BU3" s="86"/>
      <c r="BV3" s="87"/>
      <c r="BW3" s="82">
        <v>41729</v>
      </c>
      <c r="BX3" s="85"/>
      <c r="BY3" s="85"/>
      <c r="BZ3" s="85"/>
      <c r="CA3" s="85"/>
      <c r="CB3" s="85"/>
      <c r="CC3" s="85"/>
      <c r="CD3" s="85"/>
      <c r="CE3" s="85"/>
      <c r="CF3" s="85"/>
      <c r="CG3" s="85" t="s">
        <v>32</v>
      </c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8"/>
      <c r="CT3" s="88"/>
      <c r="CU3" s="88"/>
      <c r="CV3" s="88"/>
      <c r="CW3" s="88"/>
      <c r="CX3" s="88"/>
      <c r="CY3" s="88"/>
      <c r="CZ3" s="89"/>
      <c r="DA3" s="88"/>
      <c r="DB3" s="88"/>
      <c r="DC3" s="88"/>
      <c r="DD3" s="88"/>
    </row>
    <row r="4" spans="1:108" s="101" customFormat="1" ht="16.149999999999999" customHeight="1" x14ac:dyDescent="0.25">
      <c r="A4" s="91"/>
      <c r="B4" s="92"/>
      <c r="C4" s="93"/>
      <c r="D4" s="94" t="s">
        <v>33</v>
      </c>
      <c r="E4" s="95"/>
      <c r="F4" s="94"/>
      <c r="G4" s="94"/>
      <c r="H4" s="95">
        <v>4</v>
      </c>
      <c r="I4" s="94"/>
      <c r="J4" s="96"/>
      <c r="K4" s="94" t="s">
        <v>33</v>
      </c>
      <c r="L4" s="94"/>
      <c r="M4" s="94"/>
      <c r="N4" s="94"/>
      <c r="O4" s="95">
        <f>H4+1</f>
        <v>5</v>
      </c>
      <c r="P4" s="94"/>
      <c r="Q4" s="96"/>
      <c r="R4" s="94" t="s">
        <v>33</v>
      </c>
      <c r="S4" s="94"/>
      <c r="T4" s="94"/>
      <c r="U4" s="94"/>
      <c r="V4" s="95">
        <f>O4+1</f>
        <v>6</v>
      </c>
      <c r="W4" s="94"/>
      <c r="X4" s="96"/>
      <c r="Y4" s="94" t="s">
        <v>33</v>
      </c>
      <c r="Z4" s="94"/>
      <c r="AA4" s="94"/>
      <c r="AB4" s="94"/>
      <c r="AC4" s="95">
        <f>V4+1</f>
        <v>7</v>
      </c>
      <c r="AD4" s="94"/>
      <c r="AE4" s="96"/>
      <c r="AF4" s="94" t="s">
        <v>33</v>
      </c>
      <c r="AG4" s="94"/>
      <c r="AH4" s="94"/>
      <c r="AI4" s="94"/>
      <c r="AJ4" s="97">
        <f>AC4+1</f>
        <v>8</v>
      </c>
      <c r="AK4" s="98"/>
      <c r="AL4" s="99"/>
      <c r="AM4" s="98" t="s">
        <v>33</v>
      </c>
      <c r="AN4" s="97"/>
      <c r="AO4" s="98"/>
      <c r="AP4" s="98"/>
      <c r="AQ4" s="97">
        <f>AJ4+1</f>
        <v>9</v>
      </c>
      <c r="AR4" s="98"/>
      <c r="AS4" s="100"/>
      <c r="AT4" s="98" t="s">
        <v>33</v>
      </c>
      <c r="AU4" s="98"/>
      <c r="AV4" s="98"/>
      <c r="AW4" s="98"/>
      <c r="AX4" s="97">
        <f>AQ4+1</f>
        <v>10</v>
      </c>
      <c r="AY4" s="98"/>
      <c r="AZ4" s="100"/>
      <c r="BA4" s="98" t="s">
        <v>33</v>
      </c>
      <c r="BB4" s="98"/>
      <c r="BC4" s="98"/>
      <c r="BD4" s="98"/>
      <c r="BE4" s="97">
        <f>AX4+1</f>
        <v>11</v>
      </c>
      <c r="BF4" s="98"/>
      <c r="BG4" s="100"/>
      <c r="BH4" s="98" t="s">
        <v>33</v>
      </c>
      <c r="BI4" s="98"/>
      <c r="BJ4" s="98"/>
      <c r="BK4" s="98"/>
      <c r="BL4" s="97">
        <f>BE4+1</f>
        <v>12</v>
      </c>
      <c r="BM4" s="98"/>
      <c r="BN4" s="100"/>
      <c r="BO4" s="98" t="s">
        <v>33</v>
      </c>
      <c r="BP4" s="98"/>
      <c r="BQ4" s="98"/>
      <c r="BR4" s="98"/>
      <c r="BS4" s="97">
        <f>BL4+1</f>
        <v>13</v>
      </c>
      <c r="BT4" s="98"/>
      <c r="BU4" s="99"/>
      <c r="BV4" s="98" t="s">
        <v>33</v>
      </c>
      <c r="BW4" s="97"/>
      <c r="BX4" s="98"/>
      <c r="BY4" s="98"/>
      <c r="BZ4" s="97">
        <f>BS4+1</f>
        <v>14</v>
      </c>
      <c r="CA4" s="98"/>
      <c r="CB4" s="100"/>
      <c r="CC4" s="98" t="s">
        <v>33</v>
      </c>
      <c r="CD4" s="98"/>
      <c r="CE4" s="98"/>
      <c r="CF4" s="98"/>
      <c r="CG4" s="97">
        <f>BZ4+1</f>
        <v>15</v>
      </c>
      <c r="CH4" s="98"/>
      <c r="CI4" s="100"/>
      <c r="CJ4" s="98" t="s">
        <v>33</v>
      </c>
      <c r="CK4" s="98"/>
      <c r="CL4" s="98"/>
      <c r="CM4" s="98"/>
      <c r="CN4" s="97">
        <f>CG4+1</f>
        <v>16</v>
      </c>
      <c r="CO4" s="98"/>
      <c r="CP4" s="100"/>
      <c r="CQ4" s="98" t="s">
        <v>33</v>
      </c>
      <c r="CR4" s="98"/>
      <c r="CS4" s="98"/>
      <c r="CT4" s="98"/>
      <c r="CU4" s="97">
        <f>CN4+1</f>
        <v>17</v>
      </c>
      <c r="CV4" s="98"/>
      <c r="CW4" s="100"/>
      <c r="CX4" s="98" t="s">
        <v>33</v>
      </c>
      <c r="CY4" s="98"/>
      <c r="CZ4" s="98"/>
      <c r="DA4" s="98"/>
      <c r="DB4" s="97">
        <f>CU4+1</f>
        <v>18</v>
      </c>
      <c r="DC4" s="98"/>
      <c r="DD4" s="99"/>
    </row>
    <row r="5" spans="1:108" s="101" customFormat="1" ht="16.149999999999999" customHeight="1" x14ac:dyDescent="0.25">
      <c r="A5" s="91"/>
      <c r="B5" s="92"/>
      <c r="C5" s="93"/>
      <c r="D5" s="102">
        <f>C3</f>
        <v>41659</v>
      </c>
      <c r="E5" s="102">
        <f t="shared" ref="E5:AL5" si="0">D5+1</f>
        <v>41660</v>
      </c>
      <c r="F5" s="102">
        <f t="shared" si="0"/>
        <v>41661</v>
      </c>
      <c r="G5" s="102">
        <f t="shared" si="0"/>
        <v>41662</v>
      </c>
      <c r="H5" s="103">
        <f t="shared" si="0"/>
        <v>41663</v>
      </c>
      <c r="I5" s="102">
        <f t="shared" si="0"/>
        <v>41664</v>
      </c>
      <c r="J5" s="104">
        <f t="shared" si="0"/>
        <v>41665</v>
      </c>
      <c r="K5" s="102">
        <f t="shared" si="0"/>
        <v>41666</v>
      </c>
      <c r="L5" s="102">
        <f t="shared" si="0"/>
        <v>41667</v>
      </c>
      <c r="M5" s="102">
        <f t="shared" si="0"/>
        <v>41668</v>
      </c>
      <c r="N5" s="102">
        <f t="shared" si="0"/>
        <v>41669</v>
      </c>
      <c r="O5" s="102">
        <f t="shared" si="0"/>
        <v>41670</v>
      </c>
      <c r="P5" s="102">
        <f t="shared" si="0"/>
        <v>41671</v>
      </c>
      <c r="Q5" s="104">
        <f t="shared" si="0"/>
        <v>41672</v>
      </c>
      <c r="R5" s="102">
        <f t="shared" si="0"/>
        <v>41673</v>
      </c>
      <c r="S5" s="102">
        <f t="shared" si="0"/>
        <v>41674</v>
      </c>
      <c r="T5" s="102">
        <f t="shared" si="0"/>
        <v>41675</v>
      </c>
      <c r="U5" s="102">
        <f t="shared" si="0"/>
        <v>41676</v>
      </c>
      <c r="V5" s="102">
        <f t="shared" si="0"/>
        <v>41677</v>
      </c>
      <c r="W5" s="102">
        <f t="shared" si="0"/>
        <v>41678</v>
      </c>
      <c r="X5" s="104">
        <f t="shared" si="0"/>
        <v>41679</v>
      </c>
      <c r="Y5" s="102">
        <f t="shared" si="0"/>
        <v>41680</v>
      </c>
      <c r="Z5" s="102">
        <f t="shared" si="0"/>
        <v>41681</v>
      </c>
      <c r="AA5" s="102">
        <f t="shared" si="0"/>
        <v>41682</v>
      </c>
      <c r="AB5" s="102">
        <f t="shared" si="0"/>
        <v>41683</v>
      </c>
      <c r="AC5" s="102">
        <f t="shared" si="0"/>
        <v>41684</v>
      </c>
      <c r="AD5" s="102">
        <f t="shared" si="0"/>
        <v>41685</v>
      </c>
      <c r="AE5" s="104">
        <f t="shared" si="0"/>
        <v>41686</v>
      </c>
      <c r="AF5" s="102">
        <f t="shared" si="0"/>
        <v>41687</v>
      </c>
      <c r="AG5" s="102">
        <f t="shared" si="0"/>
        <v>41688</v>
      </c>
      <c r="AH5" s="102">
        <f t="shared" si="0"/>
        <v>41689</v>
      </c>
      <c r="AI5" s="102">
        <f t="shared" si="0"/>
        <v>41690</v>
      </c>
      <c r="AJ5" s="102">
        <f t="shared" si="0"/>
        <v>41691</v>
      </c>
      <c r="AK5" s="102">
        <f t="shared" si="0"/>
        <v>41692</v>
      </c>
      <c r="AL5" s="105">
        <f t="shared" si="0"/>
        <v>41693</v>
      </c>
      <c r="AM5" s="102">
        <f>AM3</f>
        <v>41694</v>
      </c>
      <c r="AN5" s="102">
        <f t="shared" ref="AN5:BU5" si="1">AM5+1</f>
        <v>41695</v>
      </c>
      <c r="AO5" s="102">
        <f t="shared" si="1"/>
        <v>41696</v>
      </c>
      <c r="AP5" s="102">
        <f t="shared" si="1"/>
        <v>41697</v>
      </c>
      <c r="AQ5" s="103">
        <f t="shared" si="1"/>
        <v>41698</v>
      </c>
      <c r="AR5" s="102">
        <f t="shared" si="1"/>
        <v>41699</v>
      </c>
      <c r="AS5" s="104">
        <f t="shared" si="1"/>
        <v>41700</v>
      </c>
      <c r="AT5" s="102">
        <f t="shared" si="1"/>
        <v>41701</v>
      </c>
      <c r="AU5" s="102">
        <f t="shared" si="1"/>
        <v>41702</v>
      </c>
      <c r="AV5" s="102">
        <f t="shared" si="1"/>
        <v>41703</v>
      </c>
      <c r="AW5" s="102">
        <f t="shared" si="1"/>
        <v>41704</v>
      </c>
      <c r="AX5" s="102">
        <f t="shared" si="1"/>
        <v>41705</v>
      </c>
      <c r="AY5" s="102">
        <f t="shared" si="1"/>
        <v>41706</v>
      </c>
      <c r="AZ5" s="104">
        <f t="shared" si="1"/>
        <v>41707</v>
      </c>
      <c r="BA5" s="102">
        <f t="shared" si="1"/>
        <v>41708</v>
      </c>
      <c r="BB5" s="102">
        <f t="shared" si="1"/>
        <v>41709</v>
      </c>
      <c r="BC5" s="102">
        <f t="shared" si="1"/>
        <v>41710</v>
      </c>
      <c r="BD5" s="102">
        <f t="shared" si="1"/>
        <v>41711</v>
      </c>
      <c r="BE5" s="102">
        <f t="shared" si="1"/>
        <v>41712</v>
      </c>
      <c r="BF5" s="102">
        <f t="shared" si="1"/>
        <v>41713</v>
      </c>
      <c r="BG5" s="104">
        <f t="shared" si="1"/>
        <v>41714</v>
      </c>
      <c r="BH5" s="102">
        <f t="shared" si="1"/>
        <v>41715</v>
      </c>
      <c r="BI5" s="102">
        <f t="shared" si="1"/>
        <v>41716</v>
      </c>
      <c r="BJ5" s="102">
        <f t="shared" si="1"/>
        <v>41717</v>
      </c>
      <c r="BK5" s="102">
        <f t="shared" si="1"/>
        <v>41718</v>
      </c>
      <c r="BL5" s="102">
        <f t="shared" si="1"/>
        <v>41719</v>
      </c>
      <c r="BM5" s="102">
        <f t="shared" si="1"/>
        <v>41720</v>
      </c>
      <c r="BN5" s="104">
        <f t="shared" si="1"/>
        <v>41721</v>
      </c>
      <c r="BO5" s="102">
        <f t="shared" si="1"/>
        <v>41722</v>
      </c>
      <c r="BP5" s="102">
        <f t="shared" si="1"/>
        <v>41723</v>
      </c>
      <c r="BQ5" s="102">
        <f t="shared" si="1"/>
        <v>41724</v>
      </c>
      <c r="BR5" s="102">
        <f t="shared" si="1"/>
        <v>41725</v>
      </c>
      <c r="BS5" s="102">
        <f t="shared" si="1"/>
        <v>41726</v>
      </c>
      <c r="BT5" s="102">
        <f t="shared" si="1"/>
        <v>41727</v>
      </c>
      <c r="BU5" s="106">
        <f t="shared" si="1"/>
        <v>41728</v>
      </c>
      <c r="BV5" s="107">
        <f>BW3</f>
        <v>41729</v>
      </c>
      <c r="BW5" s="102">
        <f t="shared" ref="BW5:DD5" si="2">BV5+1</f>
        <v>41730</v>
      </c>
      <c r="BX5" s="102">
        <f t="shared" si="2"/>
        <v>41731</v>
      </c>
      <c r="BY5" s="102">
        <f t="shared" si="2"/>
        <v>41732</v>
      </c>
      <c r="BZ5" s="103">
        <f t="shared" si="2"/>
        <v>41733</v>
      </c>
      <c r="CA5" s="102">
        <f t="shared" si="2"/>
        <v>41734</v>
      </c>
      <c r="CB5" s="104">
        <f t="shared" si="2"/>
        <v>41735</v>
      </c>
      <c r="CC5" s="102">
        <f t="shared" si="2"/>
        <v>41736</v>
      </c>
      <c r="CD5" s="102">
        <f t="shared" si="2"/>
        <v>41737</v>
      </c>
      <c r="CE5" s="102">
        <f t="shared" si="2"/>
        <v>41738</v>
      </c>
      <c r="CF5" s="102">
        <f t="shared" si="2"/>
        <v>41739</v>
      </c>
      <c r="CG5" s="102">
        <f t="shared" si="2"/>
        <v>41740</v>
      </c>
      <c r="CH5" s="102">
        <f t="shared" si="2"/>
        <v>41741</v>
      </c>
      <c r="CI5" s="104">
        <f t="shared" si="2"/>
        <v>41742</v>
      </c>
      <c r="CJ5" s="102">
        <f t="shared" si="2"/>
        <v>41743</v>
      </c>
      <c r="CK5" s="102">
        <f t="shared" si="2"/>
        <v>41744</v>
      </c>
      <c r="CL5" s="102">
        <f t="shared" si="2"/>
        <v>41745</v>
      </c>
      <c r="CM5" s="102">
        <f t="shared" si="2"/>
        <v>41746</v>
      </c>
      <c r="CN5" s="102">
        <f t="shared" si="2"/>
        <v>41747</v>
      </c>
      <c r="CO5" s="102">
        <f t="shared" si="2"/>
        <v>41748</v>
      </c>
      <c r="CP5" s="104">
        <f t="shared" si="2"/>
        <v>41749</v>
      </c>
      <c r="CQ5" s="108">
        <f t="shared" si="2"/>
        <v>41750</v>
      </c>
      <c r="CR5" s="102">
        <f t="shared" si="2"/>
        <v>41751</v>
      </c>
      <c r="CS5" s="102">
        <f t="shared" si="2"/>
        <v>41752</v>
      </c>
      <c r="CT5" s="102">
        <f t="shared" si="2"/>
        <v>41753</v>
      </c>
      <c r="CU5" s="102">
        <f t="shared" si="2"/>
        <v>41754</v>
      </c>
      <c r="CV5" s="102">
        <f t="shared" si="2"/>
        <v>41755</v>
      </c>
      <c r="CW5" s="104">
        <f t="shared" si="2"/>
        <v>41756</v>
      </c>
      <c r="CX5" s="102">
        <f t="shared" si="2"/>
        <v>41757</v>
      </c>
      <c r="CY5" s="102">
        <f t="shared" si="2"/>
        <v>41758</v>
      </c>
      <c r="CZ5" s="102">
        <f t="shared" si="2"/>
        <v>41759</v>
      </c>
      <c r="DA5" s="102">
        <f t="shared" si="2"/>
        <v>41760</v>
      </c>
      <c r="DB5" s="102">
        <f t="shared" si="2"/>
        <v>41761</v>
      </c>
      <c r="DC5" s="102">
        <f t="shared" si="2"/>
        <v>41762</v>
      </c>
      <c r="DD5" s="106">
        <f t="shared" si="2"/>
        <v>41763</v>
      </c>
    </row>
    <row r="6" spans="1:108" s="101" customFormat="1" ht="16.149999999999999" customHeight="1" x14ac:dyDescent="0.25">
      <c r="A6" s="91"/>
      <c r="B6" s="92"/>
      <c r="C6" s="93"/>
      <c r="D6" s="109" t="str">
        <f t="shared" ref="D6:BO6" si="3">IF(WEEKDAY(D5)=1,"D",IF(WEEKDAY(D5)=2,"L",IF(WEEKDAY(D5)=3,"M",IF(WEEKDAY(D5)=4,"M",IF(WEEKDAY(D5)=5,"J",IF(WEEKDAY(D5)=6,"V","S"))))))</f>
        <v>L</v>
      </c>
      <c r="E6" s="109" t="str">
        <f t="shared" si="3"/>
        <v>M</v>
      </c>
      <c r="F6" s="109" t="str">
        <f t="shared" si="3"/>
        <v>M</v>
      </c>
      <c r="G6" s="109" t="str">
        <f t="shared" si="3"/>
        <v>J</v>
      </c>
      <c r="H6" s="109" t="str">
        <f t="shared" si="3"/>
        <v>V</v>
      </c>
      <c r="I6" s="109" t="str">
        <f t="shared" si="3"/>
        <v>S</v>
      </c>
      <c r="J6" s="110" t="str">
        <f t="shared" si="3"/>
        <v>D</v>
      </c>
      <c r="K6" s="109" t="str">
        <f t="shared" si="3"/>
        <v>L</v>
      </c>
      <c r="L6" s="109" t="str">
        <f t="shared" si="3"/>
        <v>M</v>
      </c>
      <c r="M6" s="109" t="str">
        <f t="shared" si="3"/>
        <v>M</v>
      </c>
      <c r="N6" s="109" t="str">
        <f t="shared" si="3"/>
        <v>J</v>
      </c>
      <c r="O6" s="109" t="str">
        <f t="shared" si="3"/>
        <v>V</v>
      </c>
      <c r="P6" s="109" t="str">
        <f t="shared" si="3"/>
        <v>S</v>
      </c>
      <c r="Q6" s="110" t="str">
        <f t="shared" si="3"/>
        <v>D</v>
      </c>
      <c r="R6" s="109" t="str">
        <f t="shared" si="3"/>
        <v>L</v>
      </c>
      <c r="S6" s="109" t="str">
        <f t="shared" si="3"/>
        <v>M</v>
      </c>
      <c r="T6" s="109" t="str">
        <f t="shared" si="3"/>
        <v>M</v>
      </c>
      <c r="U6" s="109" t="str">
        <f t="shared" si="3"/>
        <v>J</v>
      </c>
      <c r="V6" s="109" t="str">
        <f t="shared" si="3"/>
        <v>V</v>
      </c>
      <c r="W6" s="109" t="str">
        <f t="shared" si="3"/>
        <v>S</v>
      </c>
      <c r="X6" s="110" t="str">
        <f t="shared" si="3"/>
        <v>D</v>
      </c>
      <c r="Y6" s="109" t="str">
        <f t="shared" si="3"/>
        <v>L</v>
      </c>
      <c r="Z6" s="109" t="str">
        <f t="shared" si="3"/>
        <v>M</v>
      </c>
      <c r="AA6" s="109" t="str">
        <f t="shared" si="3"/>
        <v>M</v>
      </c>
      <c r="AB6" s="109" t="str">
        <f t="shared" si="3"/>
        <v>J</v>
      </c>
      <c r="AC6" s="109" t="str">
        <f t="shared" si="3"/>
        <v>V</v>
      </c>
      <c r="AD6" s="109" t="str">
        <f t="shared" si="3"/>
        <v>S</v>
      </c>
      <c r="AE6" s="110" t="str">
        <f t="shared" si="3"/>
        <v>D</v>
      </c>
      <c r="AF6" s="109" t="str">
        <f t="shared" si="3"/>
        <v>L</v>
      </c>
      <c r="AG6" s="109" t="str">
        <f t="shared" si="3"/>
        <v>M</v>
      </c>
      <c r="AH6" s="109" t="str">
        <f t="shared" si="3"/>
        <v>M</v>
      </c>
      <c r="AI6" s="109" t="str">
        <f t="shared" si="3"/>
        <v>J</v>
      </c>
      <c r="AJ6" s="109" t="str">
        <f t="shared" si="3"/>
        <v>V</v>
      </c>
      <c r="AK6" s="109" t="str">
        <f t="shared" si="3"/>
        <v>S</v>
      </c>
      <c r="AL6" s="111" t="str">
        <f t="shared" si="3"/>
        <v>D</v>
      </c>
      <c r="AM6" s="109" t="str">
        <f t="shared" si="3"/>
        <v>L</v>
      </c>
      <c r="AN6" s="109" t="str">
        <f t="shared" si="3"/>
        <v>M</v>
      </c>
      <c r="AO6" s="109" t="str">
        <f t="shared" si="3"/>
        <v>M</v>
      </c>
      <c r="AP6" s="109" t="str">
        <f t="shared" si="3"/>
        <v>J</v>
      </c>
      <c r="AQ6" s="109" t="str">
        <f t="shared" si="3"/>
        <v>V</v>
      </c>
      <c r="AR6" s="109" t="str">
        <f t="shared" si="3"/>
        <v>S</v>
      </c>
      <c r="AS6" s="110" t="str">
        <f t="shared" si="3"/>
        <v>D</v>
      </c>
      <c r="AT6" s="109" t="str">
        <f t="shared" si="3"/>
        <v>L</v>
      </c>
      <c r="AU6" s="109" t="str">
        <f t="shared" si="3"/>
        <v>M</v>
      </c>
      <c r="AV6" s="109" t="str">
        <f t="shared" si="3"/>
        <v>M</v>
      </c>
      <c r="AW6" s="109" t="str">
        <f t="shared" si="3"/>
        <v>J</v>
      </c>
      <c r="AX6" s="109" t="str">
        <f t="shared" si="3"/>
        <v>V</v>
      </c>
      <c r="AY6" s="109" t="str">
        <f t="shared" si="3"/>
        <v>S</v>
      </c>
      <c r="AZ6" s="110" t="str">
        <f t="shared" si="3"/>
        <v>D</v>
      </c>
      <c r="BA6" s="109" t="str">
        <f t="shared" si="3"/>
        <v>L</v>
      </c>
      <c r="BB6" s="109" t="str">
        <f t="shared" si="3"/>
        <v>M</v>
      </c>
      <c r="BC6" s="109" t="str">
        <f t="shared" si="3"/>
        <v>M</v>
      </c>
      <c r="BD6" s="109" t="str">
        <f t="shared" si="3"/>
        <v>J</v>
      </c>
      <c r="BE6" s="109" t="str">
        <f t="shared" si="3"/>
        <v>V</v>
      </c>
      <c r="BF6" s="109" t="str">
        <f t="shared" si="3"/>
        <v>S</v>
      </c>
      <c r="BG6" s="110" t="str">
        <f t="shared" si="3"/>
        <v>D</v>
      </c>
      <c r="BH6" s="109" t="str">
        <f t="shared" si="3"/>
        <v>L</v>
      </c>
      <c r="BI6" s="109" t="str">
        <f t="shared" si="3"/>
        <v>M</v>
      </c>
      <c r="BJ6" s="109" t="str">
        <f t="shared" si="3"/>
        <v>M</v>
      </c>
      <c r="BK6" s="109" t="str">
        <f t="shared" si="3"/>
        <v>J</v>
      </c>
      <c r="BL6" s="109" t="str">
        <f t="shared" si="3"/>
        <v>V</v>
      </c>
      <c r="BM6" s="109" t="str">
        <f t="shared" si="3"/>
        <v>S</v>
      </c>
      <c r="BN6" s="110" t="str">
        <f t="shared" si="3"/>
        <v>D</v>
      </c>
      <c r="BO6" s="109" t="str">
        <f t="shared" si="3"/>
        <v>L</v>
      </c>
      <c r="BP6" s="109" t="str">
        <f t="shared" ref="BP6:DD6" si="4">IF(WEEKDAY(BP5)=1,"D",IF(WEEKDAY(BP5)=2,"L",IF(WEEKDAY(BP5)=3,"M",IF(WEEKDAY(BP5)=4,"M",IF(WEEKDAY(BP5)=5,"J",IF(WEEKDAY(BP5)=6,"V","S"))))))</f>
        <v>M</v>
      </c>
      <c r="BQ6" s="109" t="str">
        <f t="shared" si="4"/>
        <v>M</v>
      </c>
      <c r="BR6" s="109" t="str">
        <f t="shared" si="4"/>
        <v>J</v>
      </c>
      <c r="BS6" s="109" t="str">
        <f t="shared" si="4"/>
        <v>V</v>
      </c>
      <c r="BT6" s="109" t="str">
        <f t="shared" si="4"/>
        <v>S</v>
      </c>
      <c r="BU6" s="112" t="str">
        <f t="shared" si="4"/>
        <v>D</v>
      </c>
      <c r="BV6" s="113" t="str">
        <f t="shared" si="4"/>
        <v>L</v>
      </c>
      <c r="BW6" s="109" t="str">
        <f t="shared" si="4"/>
        <v>M</v>
      </c>
      <c r="BX6" s="109" t="str">
        <f t="shared" si="4"/>
        <v>M</v>
      </c>
      <c r="BY6" s="109" t="str">
        <f t="shared" si="4"/>
        <v>J</v>
      </c>
      <c r="BZ6" s="109" t="str">
        <f t="shared" si="4"/>
        <v>V</v>
      </c>
      <c r="CA6" s="109" t="str">
        <f t="shared" si="4"/>
        <v>S</v>
      </c>
      <c r="CB6" s="110" t="str">
        <f t="shared" si="4"/>
        <v>D</v>
      </c>
      <c r="CC6" s="109" t="str">
        <f t="shared" si="4"/>
        <v>L</v>
      </c>
      <c r="CD6" s="109" t="str">
        <f t="shared" si="4"/>
        <v>M</v>
      </c>
      <c r="CE6" s="109" t="str">
        <f t="shared" si="4"/>
        <v>M</v>
      </c>
      <c r="CF6" s="109" t="str">
        <f t="shared" si="4"/>
        <v>J</v>
      </c>
      <c r="CG6" s="109" t="str">
        <f t="shared" si="4"/>
        <v>V</v>
      </c>
      <c r="CH6" s="109" t="str">
        <f t="shared" si="4"/>
        <v>S</v>
      </c>
      <c r="CI6" s="110" t="str">
        <f t="shared" si="4"/>
        <v>D</v>
      </c>
      <c r="CJ6" s="109" t="str">
        <f t="shared" si="4"/>
        <v>L</v>
      </c>
      <c r="CK6" s="109" t="str">
        <f t="shared" si="4"/>
        <v>M</v>
      </c>
      <c r="CL6" s="109" t="str">
        <f t="shared" si="4"/>
        <v>M</v>
      </c>
      <c r="CM6" s="109" t="str">
        <f t="shared" si="4"/>
        <v>J</v>
      </c>
      <c r="CN6" s="109" t="str">
        <f t="shared" si="4"/>
        <v>V</v>
      </c>
      <c r="CO6" s="109" t="str">
        <f t="shared" si="4"/>
        <v>S</v>
      </c>
      <c r="CP6" s="110" t="str">
        <f t="shared" si="4"/>
        <v>D</v>
      </c>
      <c r="CQ6" s="109" t="str">
        <f t="shared" si="4"/>
        <v>L</v>
      </c>
      <c r="CR6" s="109" t="str">
        <f t="shared" si="4"/>
        <v>M</v>
      </c>
      <c r="CS6" s="109" t="str">
        <f t="shared" si="4"/>
        <v>M</v>
      </c>
      <c r="CT6" s="109" t="str">
        <f t="shared" si="4"/>
        <v>J</v>
      </c>
      <c r="CU6" s="109" t="str">
        <f t="shared" si="4"/>
        <v>V</v>
      </c>
      <c r="CV6" s="109" t="str">
        <f t="shared" si="4"/>
        <v>S</v>
      </c>
      <c r="CW6" s="110" t="str">
        <f t="shared" si="4"/>
        <v>D</v>
      </c>
      <c r="CX6" s="109" t="str">
        <f t="shared" si="4"/>
        <v>L</v>
      </c>
      <c r="CY6" s="109" t="str">
        <f t="shared" si="4"/>
        <v>M</v>
      </c>
      <c r="CZ6" s="109" t="str">
        <f t="shared" si="4"/>
        <v>M</v>
      </c>
      <c r="DA6" s="109" t="str">
        <f t="shared" si="4"/>
        <v>J</v>
      </c>
      <c r="DB6" s="109" t="str">
        <f t="shared" si="4"/>
        <v>V</v>
      </c>
      <c r="DC6" s="109" t="str">
        <f t="shared" si="4"/>
        <v>S</v>
      </c>
      <c r="DD6" s="112" t="str">
        <f t="shared" si="4"/>
        <v>D</v>
      </c>
    </row>
    <row r="7" spans="1:108" s="101" customFormat="1" ht="6" customHeight="1" x14ac:dyDescent="0.25">
      <c r="A7" s="91"/>
      <c r="B7" s="114"/>
      <c r="C7" s="115"/>
      <c r="D7" s="109"/>
      <c r="E7" s="116"/>
      <c r="F7" s="109"/>
      <c r="G7" s="109"/>
      <c r="H7" s="109"/>
      <c r="I7" s="109"/>
      <c r="J7" s="110"/>
      <c r="K7" s="109"/>
      <c r="L7" s="109"/>
      <c r="M7" s="109"/>
      <c r="N7" s="109"/>
      <c r="O7" s="109"/>
      <c r="P7" s="109"/>
      <c r="Q7" s="110"/>
      <c r="R7" s="109"/>
      <c r="S7" s="109"/>
      <c r="T7" s="109"/>
      <c r="U7" s="109"/>
      <c r="V7" s="109"/>
      <c r="W7" s="109"/>
      <c r="X7" s="110"/>
      <c r="Y7" s="109"/>
      <c r="Z7" s="109"/>
      <c r="AA7" s="109"/>
      <c r="AB7" s="109"/>
      <c r="AC7" s="109"/>
      <c r="AD7" s="109"/>
      <c r="AE7" s="110"/>
      <c r="AF7" s="109"/>
      <c r="AG7" s="109"/>
      <c r="AH7" s="109"/>
      <c r="AI7" s="109"/>
      <c r="AJ7" s="109"/>
      <c r="AK7" s="109"/>
      <c r="AL7" s="111"/>
      <c r="AM7" s="109"/>
      <c r="AN7" s="116"/>
      <c r="AO7" s="109"/>
      <c r="AP7" s="109"/>
      <c r="AQ7" s="109"/>
      <c r="AR7" s="109"/>
      <c r="AS7" s="110"/>
      <c r="AT7" s="109"/>
      <c r="AU7" s="109"/>
      <c r="AV7" s="109"/>
      <c r="AW7" s="109"/>
      <c r="AX7" s="109"/>
      <c r="AY7" s="109"/>
      <c r="AZ7" s="110"/>
      <c r="BA7" s="109"/>
      <c r="BB7" s="109"/>
      <c r="BC7" s="109"/>
      <c r="BD7" s="109"/>
      <c r="BE7" s="109"/>
      <c r="BF7" s="109"/>
      <c r="BG7" s="110"/>
      <c r="BH7" s="109"/>
      <c r="BI7" s="109"/>
      <c r="BJ7" s="109"/>
      <c r="BK7" s="109"/>
      <c r="BL7" s="109"/>
      <c r="BM7" s="109"/>
      <c r="BN7" s="110"/>
      <c r="BO7" s="109"/>
      <c r="BP7" s="109"/>
      <c r="BQ7" s="109"/>
      <c r="BR7" s="109"/>
      <c r="BS7" s="109"/>
      <c r="BT7" s="109"/>
      <c r="BU7" s="112"/>
      <c r="BV7" s="113"/>
      <c r="BW7" s="116"/>
      <c r="BX7" s="109"/>
      <c r="BY7" s="109"/>
      <c r="BZ7" s="109"/>
      <c r="CA7" s="109"/>
      <c r="CB7" s="110"/>
      <c r="CC7" s="109"/>
      <c r="CD7" s="109"/>
      <c r="CE7" s="109"/>
      <c r="CF7" s="109"/>
      <c r="CG7" s="109"/>
      <c r="CH7" s="109"/>
      <c r="CI7" s="110"/>
      <c r="CJ7" s="109"/>
      <c r="CK7" s="109"/>
      <c r="CL7" s="109"/>
      <c r="CM7" s="109"/>
      <c r="CN7" s="109"/>
      <c r="CO7" s="109"/>
      <c r="CP7" s="110"/>
      <c r="CQ7" s="109"/>
      <c r="CR7" s="109"/>
      <c r="CS7" s="109"/>
      <c r="CT7" s="109"/>
      <c r="CU7" s="109"/>
      <c r="CV7" s="109"/>
      <c r="CW7" s="110"/>
      <c r="CX7" s="109"/>
      <c r="CY7" s="109"/>
      <c r="CZ7" s="109"/>
      <c r="DA7" s="109"/>
      <c r="DB7" s="109"/>
      <c r="DC7" s="109"/>
      <c r="DD7" s="112"/>
    </row>
    <row r="8" spans="1:108" s="101" customFormat="1" ht="16.149999999999999" customHeight="1" x14ac:dyDescent="0.25">
      <c r="A8" s="91"/>
      <c r="B8" s="114"/>
      <c r="C8" s="117" t="s">
        <v>34</v>
      </c>
      <c r="D8" s="167" t="s">
        <v>35</v>
      </c>
      <c r="E8" s="167">
        <v>1</v>
      </c>
      <c r="F8" s="167">
        <v>1</v>
      </c>
      <c r="G8" s="167">
        <v>2</v>
      </c>
      <c r="H8" s="167">
        <v>2</v>
      </c>
      <c r="I8" s="167">
        <v>3</v>
      </c>
      <c r="J8" s="168">
        <v>3</v>
      </c>
      <c r="K8" s="167">
        <v>3</v>
      </c>
      <c r="L8" s="167" t="s">
        <v>35</v>
      </c>
      <c r="M8" s="167" t="s">
        <v>35</v>
      </c>
      <c r="N8" s="167">
        <v>1</v>
      </c>
      <c r="O8" s="167">
        <v>1</v>
      </c>
      <c r="P8" s="167">
        <v>2</v>
      </c>
      <c r="Q8" s="168">
        <v>2</v>
      </c>
      <c r="R8" s="167">
        <v>2</v>
      </c>
      <c r="S8" s="118">
        <v>3</v>
      </c>
      <c r="T8" s="118">
        <v>3</v>
      </c>
      <c r="U8" s="118" t="s">
        <v>35</v>
      </c>
      <c r="V8" s="118" t="s">
        <v>35</v>
      </c>
      <c r="W8" s="118">
        <v>1</v>
      </c>
      <c r="X8" s="119">
        <v>1</v>
      </c>
      <c r="Y8" s="118">
        <v>1</v>
      </c>
      <c r="Z8" s="118">
        <v>2</v>
      </c>
      <c r="AA8" s="118">
        <v>2</v>
      </c>
      <c r="AB8" s="118">
        <v>3</v>
      </c>
      <c r="AC8" s="118">
        <v>3</v>
      </c>
      <c r="AD8" s="118" t="s">
        <v>35</v>
      </c>
      <c r="AE8" s="119" t="s">
        <v>35</v>
      </c>
      <c r="AF8" s="118" t="s">
        <v>35</v>
      </c>
      <c r="AG8" s="118" t="s">
        <v>36</v>
      </c>
      <c r="AH8" s="118" t="s">
        <v>36</v>
      </c>
      <c r="AI8" s="118" t="s">
        <v>35</v>
      </c>
      <c r="AJ8" s="118" t="s">
        <v>35</v>
      </c>
      <c r="AK8" s="118" t="s">
        <v>35</v>
      </c>
      <c r="AL8" s="120" t="s">
        <v>35</v>
      </c>
      <c r="AM8" s="118" t="s">
        <v>35</v>
      </c>
      <c r="AN8" s="118">
        <v>1</v>
      </c>
      <c r="AO8" s="118">
        <v>1</v>
      </c>
      <c r="AP8" s="118">
        <v>2</v>
      </c>
      <c r="AQ8" s="118">
        <v>2</v>
      </c>
      <c r="AR8" s="118">
        <v>3</v>
      </c>
      <c r="AS8" s="119">
        <v>3</v>
      </c>
      <c r="AT8" s="118">
        <v>3</v>
      </c>
      <c r="AU8" s="118" t="s">
        <v>35</v>
      </c>
      <c r="AV8" s="118" t="s">
        <v>35</v>
      </c>
      <c r="AW8" s="118">
        <v>1</v>
      </c>
      <c r="AX8" s="118">
        <v>1</v>
      </c>
      <c r="AY8" s="118">
        <v>2</v>
      </c>
      <c r="AZ8" s="119">
        <v>2</v>
      </c>
      <c r="BA8" s="118">
        <v>2</v>
      </c>
      <c r="BB8" s="118">
        <v>3</v>
      </c>
      <c r="BC8" s="118">
        <v>3</v>
      </c>
      <c r="BD8" s="118" t="s">
        <v>35</v>
      </c>
      <c r="BE8" s="118" t="s">
        <v>35</v>
      </c>
      <c r="BF8" s="118">
        <v>1</v>
      </c>
      <c r="BG8" s="119">
        <v>1</v>
      </c>
      <c r="BH8" s="118">
        <v>1</v>
      </c>
      <c r="BI8" s="118">
        <v>2</v>
      </c>
      <c r="BJ8" s="118">
        <v>2</v>
      </c>
      <c r="BK8" s="118">
        <v>3</v>
      </c>
      <c r="BL8" s="118">
        <v>3</v>
      </c>
      <c r="BM8" s="118" t="s">
        <v>35</v>
      </c>
      <c r="BN8" s="119" t="s">
        <v>35</v>
      </c>
      <c r="BO8" s="118" t="s">
        <v>35</v>
      </c>
      <c r="BP8" s="118" t="s">
        <v>36</v>
      </c>
      <c r="BQ8" s="118" t="s">
        <v>36</v>
      </c>
      <c r="BR8" s="118" t="s">
        <v>36</v>
      </c>
      <c r="BS8" s="118" t="s">
        <v>35</v>
      </c>
      <c r="BT8" s="118" t="s">
        <v>35</v>
      </c>
      <c r="BU8" s="121" t="s">
        <v>35</v>
      </c>
      <c r="BV8" s="122" t="s">
        <v>35</v>
      </c>
      <c r="BW8" s="118">
        <v>1</v>
      </c>
      <c r="BX8" s="118">
        <v>1</v>
      </c>
      <c r="BY8" s="118">
        <v>2</v>
      </c>
      <c r="BZ8" s="118">
        <v>2</v>
      </c>
      <c r="CA8" s="118">
        <v>3</v>
      </c>
      <c r="CB8" s="119">
        <v>3</v>
      </c>
      <c r="CC8" s="118">
        <v>3</v>
      </c>
      <c r="CD8" s="118" t="s">
        <v>35</v>
      </c>
      <c r="CE8" s="118" t="s">
        <v>35</v>
      </c>
      <c r="CF8" s="118">
        <v>1</v>
      </c>
      <c r="CG8" s="118">
        <v>1</v>
      </c>
      <c r="CH8" s="118">
        <v>2</v>
      </c>
      <c r="CI8" s="119">
        <v>2</v>
      </c>
      <c r="CJ8" s="118">
        <v>2</v>
      </c>
      <c r="CK8" s="118">
        <v>3</v>
      </c>
      <c r="CL8" s="118">
        <v>3</v>
      </c>
      <c r="CM8" s="118" t="s">
        <v>35</v>
      </c>
      <c r="CN8" s="118" t="s">
        <v>35</v>
      </c>
      <c r="CO8" s="118">
        <v>1</v>
      </c>
      <c r="CP8" s="119">
        <v>1</v>
      </c>
      <c r="CQ8" s="118">
        <v>1</v>
      </c>
      <c r="CR8" s="118">
        <v>2</v>
      </c>
      <c r="CS8" s="118">
        <v>2</v>
      </c>
      <c r="CT8" s="118">
        <v>3</v>
      </c>
      <c r="CU8" s="118">
        <v>3</v>
      </c>
      <c r="CV8" s="118" t="s">
        <v>35</v>
      </c>
      <c r="CW8" s="119" t="s">
        <v>35</v>
      </c>
      <c r="CX8" s="118" t="s">
        <v>35</v>
      </c>
      <c r="CY8" s="118" t="s">
        <v>36</v>
      </c>
      <c r="CZ8" s="118" t="s">
        <v>36</v>
      </c>
      <c r="DA8" s="118" t="s">
        <v>35</v>
      </c>
      <c r="DB8" s="118" t="s">
        <v>35</v>
      </c>
      <c r="DC8" s="118" t="s">
        <v>35</v>
      </c>
      <c r="DD8" s="121" t="s">
        <v>35</v>
      </c>
    </row>
    <row r="9" spans="1:108" s="101" customFormat="1" ht="16.149999999999999" customHeight="1" x14ac:dyDescent="0.25">
      <c r="A9" s="91"/>
      <c r="B9" s="114">
        <v>1</v>
      </c>
      <c r="C9" s="165" t="s">
        <v>65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24"/>
      <c r="AZ9" s="124"/>
      <c r="BA9" s="124"/>
      <c r="BB9" s="124"/>
      <c r="BC9" s="124"/>
      <c r="BD9" s="124"/>
      <c r="BE9" s="124"/>
      <c r="BF9" s="124"/>
      <c r="BG9" s="124"/>
      <c r="BH9" s="124"/>
      <c r="BI9" s="124"/>
      <c r="BJ9" s="124"/>
      <c r="BK9" s="124"/>
      <c r="BL9" s="124"/>
      <c r="BM9" s="124"/>
      <c r="BN9" s="124"/>
      <c r="BO9" s="124"/>
      <c r="BP9" s="124"/>
      <c r="BQ9" s="124"/>
      <c r="BR9" s="124"/>
      <c r="BS9" s="124"/>
      <c r="BT9" s="124"/>
      <c r="BU9" s="124"/>
      <c r="BV9" s="124"/>
      <c r="BW9" s="124"/>
      <c r="BX9" s="124"/>
      <c r="BY9" s="124"/>
      <c r="BZ9" s="124"/>
      <c r="CA9" s="124"/>
      <c r="CB9" s="124"/>
      <c r="CC9" s="124"/>
      <c r="CD9" s="124"/>
      <c r="CE9" s="124"/>
      <c r="CF9" s="124"/>
      <c r="CG9" s="124"/>
      <c r="CH9" s="124"/>
      <c r="CI9" s="124"/>
      <c r="CJ9" s="124"/>
      <c r="CK9" s="124"/>
      <c r="CL9" s="124"/>
      <c r="CM9" s="124"/>
      <c r="CN9" s="124"/>
      <c r="CO9" s="124"/>
      <c r="CP9" s="124"/>
      <c r="CQ9" s="124"/>
      <c r="CR9" s="124"/>
      <c r="CS9" s="124"/>
      <c r="CT9" s="124"/>
      <c r="CU9" s="124"/>
      <c r="CV9" s="124"/>
      <c r="CW9" s="124"/>
      <c r="CX9" s="124"/>
      <c r="CY9" s="124"/>
      <c r="CZ9" s="124"/>
      <c r="DA9" s="124"/>
      <c r="DB9" s="124"/>
      <c r="DC9" s="124"/>
      <c r="DD9" s="124"/>
    </row>
    <row r="10" spans="1:108" s="101" customFormat="1" ht="16.149999999999999" customHeight="1" x14ac:dyDescent="0.25">
      <c r="A10" s="91"/>
      <c r="B10" s="114">
        <v>2</v>
      </c>
      <c r="C10" s="169" t="s">
        <v>70</v>
      </c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4"/>
      <c r="AT10" s="124"/>
      <c r="AU10" s="124"/>
      <c r="AV10" s="124"/>
      <c r="AW10" s="124"/>
      <c r="AX10" s="124"/>
      <c r="AY10" s="124"/>
      <c r="AZ10" s="124"/>
      <c r="BA10" s="124"/>
      <c r="BB10" s="124"/>
      <c r="BC10" s="124"/>
      <c r="BD10" s="124"/>
      <c r="BE10" s="124"/>
      <c r="BF10" s="124"/>
      <c r="BG10" s="124"/>
      <c r="BH10" s="124"/>
      <c r="BI10" s="124"/>
      <c r="BJ10" s="124"/>
      <c r="BK10" s="124"/>
      <c r="BL10" s="124"/>
      <c r="BM10" s="124"/>
      <c r="BN10" s="124"/>
      <c r="BO10" s="124"/>
      <c r="BP10" s="124"/>
      <c r="BQ10" s="124"/>
      <c r="BR10" s="124"/>
      <c r="BS10" s="124"/>
      <c r="BT10" s="124"/>
      <c r="BU10" s="124"/>
      <c r="BV10" s="124"/>
      <c r="BW10" s="124"/>
      <c r="BX10" s="124"/>
      <c r="BY10" s="124"/>
      <c r="BZ10" s="124"/>
      <c r="CA10" s="124"/>
      <c r="CB10" s="124"/>
      <c r="CC10" s="124"/>
      <c r="CD10" s="124"/>
      <c r="CE10" s="124"/>
      <c r="CF10" s="124"/>
      <c r="CG10" s="124"/>
      <c r="CH10" s="124"/>
      <c r="CI10" s="124"/>
      <c r="CJ10" s="124"/>
      <c r="CK10" s="124"/>
      <c r="CL10" s="124"/>
      <c r="CM10" s="124"/>
      <c r="CN10" s="124"/>
      <c r="CO10" s="124"/>
      <c r="CP10" s="124"/>
      <c r="CQ10" s="124"/>
      <c r="CR10" s="124"/>
      <c r="CS10" s="124"/>
      <c r="CT10" s="124"/>
      <c r="CU10" s="124"/>
      <c r="CV10" s="124"/>
      <c r="CW10" s="124"/>
      <c r="CX10" s="124"/>
      <c r="CY10" s="124"/>
      <c r="CZ10" s="124"/>
      <c r="DA10" s="124"/>
      <c r="DB10" s="124"/>
      <c r="DC10" s="124"/>
      <c r="DD10" s="124"/>
    </row>
    <row r="11" spans="1:108" s="101" customFormat="1" ht="16.149999999999999" customHeight="1" x14ac:dyDescent="0.25">
      <c r="A11" s="91" t="s">
        <v>37</v>
      </c>
      <c r="B11" s="114">
        <v>3</v>
      </c>
      <c r="C11" s="165" t="s">
        <v>75</v>
      </c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  <c r="BM11" s="124"/>
      <c r="BN11" s="124"/>
      <c r="BO11" s="124"/>
      <c r="BP11" s="124"/>
      <c r="BQ11" s="124"/>
      <c r="BR11" s="124"/>
      <c r="BS11" s="124"/>
      <c r="BT11" s="124"/>
      <c r="BU11" s="124"/>
      <c r="BV11" s="124"/>
      <c r="BW11" s="124"/>
      <c r="BX11" s="124"/>
      <c r="BY11" s="124"/>
      <c r="BZ11" s="124"/>
      <c r="CA11" s="124"/>
      <c r="CB11" s="124"/>
      <c r="CC11" s="124"/>
      <c r="CD11" s="124"/>
      <c r="CE11" s="124"/>
      <c r="CF11" s="124"/>
      <c r="CG11" s="124"/>
      <c r="CH11" s="124"/>
      <c r="CI11" s="124"/>
      <c r="CJ11" s="124"/>
      <c r="CK11" s="124"/>
      <c r="CL11" s="124"/>
      <c r="CM11" s="124"/>
      <c r="CN11" s="124"/>
      <c r="CO11" s="124"/>
      <c r="CP11" s="124"/>
      <c r="CQ11" s="124"/>
      <c r="CR11" s="124"/>
      <c r="CS11" s="124"/>
      <c r="CT11" s="124"/>
      <c r="CU11" s="124"/>
      <c r="CV11" s="124"/>
      <c r="CW11" s="124"/>
      <c r="CX11" s="124"/>
      <c r="CY11" s="124"/>
      <c r="CZ11" s="124"/>
      <c r="DA11" s="124"/>
      <c r="DB11" s="124"/>
      <c r="DC11" s="124"/>
      <c r="DD11" s="124"/>
    </row>
    <row r="12" spans="1:108" s="101" customFormat="1" ht="16.149999999999999" customHeight="1" x14ac:dyDescent="0.25">
      <c r="A12" s="91"/>
      <c r="B12" s="114">
        <v>4</v>
      </c>
      <c r="C12" s="169" t="s">
        <v>76</v>
      </c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124"/>
      <c r="AO12" s="124"/>
      <c r="AP12" s="124"/>
      <c r="AQ12" s="124"/>
      <c r="AR12" s="124"/>
      <c r="AS12" s="124"/>
      <c r="AT12" s="124"/>
      <c r="AU12" s="124"/>
      <c r="AV12" s="124"/>
      <c r="AW12" s="124"/>
      <c r="AX12" s="124"/>
      <c r="AY12" s="124"/>
      <c r="AZ12" s="124"/>
      <c r="BA12" s="124"/>
      <c r="BB12" s="124"/>
      <c r="BC12" s="124"/>
      <c r="BD12" s="124"/>
      <c r="BE12" s="124"/>
      <c r="BF12" s="124"/>
      <c r="BG12" s="124"/>
      <c r="BH12" s="124"/>
      <c r="BI12" s="124"/>
      <c r="BJ12" s="124"/>
      <c r="BK12" s="124"/>
      <c r="BL12" s="124"/>
      <c r="BM12" s="124"/>
      <c r="BN12" s="124"/>
      <c r="BO12" s="124"/>
      <c r="BP12" s="124"/>
      <c r="BQ12" s="124"/>
      <c r="BR12" s="124"/>
      <c r="BS12" s="124"/>
      <c r="BT12" s="124"/>
      <c r="BU12" s="124"/>
      <c r="BV12" s="124"/>
      <c r="BW12" s="124"/>
      <c r="BX12" s="124"/>
      <c r="BY12" s="124"/>
      <c r="BZ12" s="124"/>
      <c r="CA12" s="124"/>
      <c r="CB12" s="124"/>
      <c r="CC12" s="124"/>
      <c r="CD12" s="124"/>
      <c r="CE12" s="124"/>
      <c r="CF12" s="124"/>
      <c r="CG12" s="124"/>
      <c r="CH12" s="124"/>
      <c r="CI12" s="124"/>
      <c r="CJ12" s="124"/>
      <c r="CK12" s="124"/>
      <c r="CL12" s="124"/>
      <c r="CM12" s="124"/>
      <c r="CN12" s="124"/>
      <c r="CO12" s="124"/>
      <c r="CP12" s="124"/>
      <c r="CQ12" s="124"/>
      <c r="CR12" s="124"/>
      <c r="CS12" s="124"/>
      <c r="CT12" s="124"/>
      <c r="CU12" s="124"/>
      <c r="CV12" s="124"/>
      <c r="CW12" s="124"/>
      <c r="CX12" s="124"/>
      <c r="CY12" s="124"/>
      <c r="CZ12" s="124"/>
      <c r="DA12" s="124"/>
      <c r="DB12" s="124"/>
      <c r="DC12" s="124"/>
      <c r="DD12" s="124"/>
    </row>
    <row r="13" spans="1:108" s="101" customFormat="1" ht="16.149999999999999" customHeight="1" x14ac:dyDescent="0.25">
      <c r="A13" s="91"/>
      <c r="B13" s="114">
        <v>5</v>
      </c>
      <c r="C13" s="165" t="s">
        <v>77</v>
      </c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4"/>
      <c r="BY13" s="124"/>
      <c r="BZ13" s="124"/>
      <c r="CA13" s="124"/>
      <c r="CB13" s="124"/>
      <c r="CC13" s="124"/>
      <c r="CD13" s="124"/>
      <c r="CE13" s="124"/>
      <c r="CF13" s="124"/>
      <c r="CG13" s="124"/>
      <c r="CH13" s="124"/>
      <c r="CI13" s="124"/>
      <c r="CJ13" s="124"/>
      <c r="CK13" s="124"/>
      <c r="CL13" s="124"/>
      <c r="CM13" s="124"/>
      <c r="CN13" s="124"/>
      <c r="CO13" s="124"/>
      <c r="CP13" s="124"/>
      <c r="CQ13" s="124"/>
      <c r="CR13" s="124"/>
      <c r="CS13" s="124"/>
      <c r="CT13" s="124"/>
      <c r="CU13" s="124"/>
      <c r="CV13" s="124"/>
      <c r="CW13" s="124"/>
      <c r="CX13" s="124"/>
      <c r="CY13" s="124"/>
      <c r="CZ13" s="124"/>
      <c r="DA13" s="124"/>
      <c r="DB13" s="124"/>
      <c r="DC13" s="124"/>
      <c r="DD13" s="124"/>
    </row>
    <row r="14" spans="1:108" s="101" customFormat="1" ht="16.149999999999999" customHeight="1" x14ac:dyDescent="0.25">
      <c r="A14" s="91"/>
      <c r="B14" s="114">
        <v>6</v>
      </c>
      <c r="C14" s="169" t="s">
        <v>78</v>
      </c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124"/>
      <c r="AX14" s="124"/>
      <c r="AY14" s="124"/>
      <c r="AZ14" s="124"/>
      <c r="BA14" s="124"/>
      <c r="BB14" s="124"/>
      <c r="BC14" s="124"/>
      <c r="BD14" s="124"/>
      <c r="BE14" s="124"/>
      <c r="BF14" s="124"/>
      <c r="BG14" s="124"/>
      <c r="BH14" s="124"/>
      <c r="BI14" s="124"/>
      <c r="BJ14" s="124"/>
      <c r="BK14" s="124"/>
      <c r="BL14" s="124"/>
      <c r="BM14" s="124"/>
      <c r="BN14" s="124"/>
      <c r="BO14" s="124"/>
      <c r="BP14" s="124"/>
      <c r="BQ14" s="124"/>
      <c r="BR14" s="124"/>
      <c r="BS14" s="124"/>
      <c r="BT14" s="124"/>
      <c r="BU14" s="124"/>
      <c r="BV14" s="124"/>
      <c r="BW14" s="124"/>
      <c r="BX14" s="124"/>
      <c r="BY14" s="124"/>
      <c r="BZ14" s="124"/>
      <c r="CA14" s="124"/>
      <c r="CB14" s="124"/>
      <c r="CC14" s="124"/>
      <c r="CD14" s="124"/>
      <c r="CE14" s="124"/>
      <c r="CF14" s="124"/>
      <c r="CG14" s="124"/>
      <c r="CH14" s="124"/>
      <c r="CI14" s="124"/>
      <c r="CJ14" s="124"/>
      <c r="CK14" s="124"/>
      <c r="CL14" s="124"/>
      <c r="CM14" s="124"/>
      <c r="CN14" s="124"/>
      <c r="CO14" s="124"/>
      <c r="CP14" s="124"/>
      <c r="CQ14" s="124"/>
      <c r="CR14" s="124"/>
      <c r="CS14" s="124"/>
      <c r="CT14" s="124"/>
      <c r="CU14" s="124"/>
      <c r="CV14" s="124"/>
      <c r="CW14" s="124"/>
      <c r="CX14" s="124"/>
      <c r="CY14" s="124"/>
      <c r="CZ14" s="124"/>
      <c r="DA14" s="124"/>
      <c r="DB14" s="124"/>
      <c r="DC14" s="124"/>
      <c r="DD14" s="124"/>
    </row>
    <row r="15" spans="1:108" s="101" customFormat="1" ht="16.149999999999999" customHeight="1" x14ac:dyDescent="0.25">
      <c r="A15" s="91" t="s">
        <v>39</v>
      </c>
      <c r="B15" s="114">
        <v>7</v>
      </c>
      <c r="C15" s="165" t="s">
        <v>79</v>
      </c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  <c r="BB15" s="124"/>
      <c r="BC15" s="124"/>
      <c r="BD15" s="124"/>
      <c r="BE15" s="124"/>
      <c r="BF15" s="124"/>
      <c r="BG15" s="124"/>
      <c r="BH15" s="124"/>
      <c r="BI15" s="124"/>
      <c r="BJ15" s="124"/>
      <c r="BK15" s="124"/>
      <c r="BL15" s="124"/>
      <c r="BM15" s="124"/>
      <c r="BN15" s="124"/>
      <c r="BO15" s="124"/>
      <c r="BP15" s="124"/>
      <c r="BQ15" s="124"/>
      <c r="BR15" s="124"/>
      <c r="BS15" s="124"/>
      <c r="BT15" s="124"/>
      <c r="BU15" s="124"/>
      <c r="BV15" s="124"/>
      <c r="BW15" s="124"/>
      <c r="BX15" s="124"/>
      <c r="BY15" s="124"/>
      <c r="BZ15" s="124"/>
      <c r="CA15" s="124"/>
      <c r="CB15" s="124"/>
      <c r="CC15" s="124"/>
      <c r="CD15" s="124"/>
      <c r="CE15" s="124"/>
      <c r="CF15" s="124"/>
      <c r="CG15" s="124"/>
      <c r="CH15" s="124"/>
      <c r="CI15" s="124"/>
      <c r="CJ15" s="124"/>
      <c r="CK15" s="124"/>
      <c r="CL15" s="124"/>
      <c r="CM15" s="124"/>
      <c r="CN15" s="124"/>
      <c r="CO15" s="124"/>
      <c r="CP15" s="124"/>
      <c r="CQ15" s="124"/>
      <c r="CR15" s="124"/>
      <c r="CS15" s="124"/>
      <c r="CT15" s="124"/>
      <c r="CU15" s="124"/>
      <c r="CV15" s="124"/>
      <c r="CW15" s="124"/>
      <c r="CX15" s="124"/>
      <c r="CY15" s="124"/>
      <c r="CZ15" s="124"/>
      <c r="DA15" s="124"/>
      <c r="DB15" s="124"/>
      <c r="DC15" s="124"/>
      <c r="DD15" s="124"/>
    </row>
    <row r="16" spans="1:108" s="101" customFormat="1" ht="16.149999999999999" customHeight="1" x14ac:dyDescent="0.25">
      <c r="A16" s="91"/>
      <c r="B16" s="114">
        <v>8</v>
      </c>
      <c r="C16" s="169" t="s">
        <v>80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124"/>
      <c r="BN16" s="124"/>
      <c r="BO16" s="124"/>
      <c r="BP16" s="124"/>
      <c r="BQ16" s="124"/>
      <c r="BR16" s="124"/>
      <c r="BS16" s="124"/>
      <c r="BT16" s="124"/>
      <c r="BU16" s="124"/>
      <c r="BV16" s="124"/>
      <c r="BW16" s="124"/>
      <c r="BX16" s="124"/>
      <c r="BY16" s="124"/>
      <c r="BZ16" s="124"/>
      <c r="CA16" s="124"/>
      <c r="CB16" s="124"/>
      <c r="CC16" s="124"/>
      <c r="CD16" s="124"/>
      <c r="CE16" s="124"/>
      <c r="CF16" s="124"/>
      <c r="CG16" s="124"/>
      <c r="CH16" s="124"/>
      <c r="CI16" s="124"/>
      <c r="CJ16" s="124"/>
      <c r="CK16" s="124"/>
      <c r="CL16" s="124"/>
      <c r="CM16" s="124"/>
      <c r="CN16" s="124"/>
      <c r="CO16" s="124"/>
      <c r="CP16" s="124"/>
      <c r="CQ16" s="124"/>
      <c r="CR16" s="124"/>
      <c r="CS16" s="124"/>
      <c r="CT16" s="124"/>
      <c r="CU16" s="124"/>
      <c r="CV16" s="124"/>
      <c r="CW16" s="124"/>
      <c r="CX16" s="124"/>
      <c r="CY16" s="124"/>
      <c r="CZ16" s="124"/>
      <c r="DA16" s="124"/>
      <c r="DB16" s="124"/>
      <c r="DC16" s="124"/>
      <c r="DD16" s="124"/>
    </row>
    <row r="17" spans="1:108" s="101" customFormat="1" ht="16.149999999999999" customHeight="1" x14ac:dyDescent="0.25">
      <c r="A17" s="91"/>
      <c r="B17" s="114">
        <v>9</v>
      </c>
      <c r="C17" s="165" t="s">
        <v>81</v>
      </c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4"/>
      <c r="BY17" s="124"/>
      <c r="BZ17" s="124"/>
      <c r="CA17" s="124"/>
      <c r="CB17" s="124"/>
      <c r="CC17" s="124"/>
      <c r="CD17" s="124"/>
      <c r="CE17" s="124"/>
      <c r="CF17" s="124"/>
      <c r="CG17" s="124"/>
      <c r="CH17" s="124"/>
      <c r="CI17" s="124"/>
      <c r="CJ17" s="124"/>
      <c r="CK17" s="124"/>
      <c r="CL17" s="124"/>
      <c r="CM17" s="124"/>
      <c r="CN17" s="124"/>
      <c r="CO17" s="124"/>
      <c r="CP17" s="124"/>
      <c r="CQ17" s="124"/>
      <c r="CR17" s="124"/>
      <c r="CS17" s="124"/>
      <c r="CT17" s="124"/>
      <c r="CU17" s="124"/>
      <c r="CV17" s="124"/>
      <c r="CW17" s="124"/>
      <c r="CX17" s="124"/>
      <c r="CY17" s="124"/>
      <c r="CZ17" s="124"/>
      <c r="DA17" s="124"/>
      <c r="DB17" s="124"/>
      <c r="DC17" s="124"/>
      <c r="DD17" s="124"/>
    </row>
    <row r="18" spans="1:108" s="101" customFormat="1" ht="16.149999999999999" customHeight="1" x14ac:dyDescent="0.25">
      <c r="A18" s="91"/>
      <c r="B18" s="114">
        <v>10</v>
      </c>
      <c r="C18" s="169" t="s">
        <v>82</v>
      </c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  <c r="BN18" s="124"/>
      <c r="BO18" s="124"/>
      <c r="BP18" s="124"/>
      <c r="BQ18" s="124"/>
      <c r="BR18" s="124"/>
      <c r="BS18" s="124"/>
      <c r="BT18" s="124"/>
      <c r="BU18" s="124"/>
      <c r="BV18" s="124"/>
      <c r="BW18" s="124"/>
      <c r="BX18" s="124"/>
      <c r="BY18" s="124"/>
      <c r="BZ18" s="124"/>
      <c r="CA18" s="124"/>
      <c r="CB18" s="124"/>
      <c r="CC18" s="124"/>
      <c r="CD18" s="124"/>
      <c r="CE18" s="124"/>
      <c r="CF18" s="124"/>
      <c r="CG18" s="124"/>
      <c r="CH18" s="124"/>
      <c r="CI18" s="124"/>
      <c r="CJ18" s="124"/>
      <c r="CK18" s="124"/>
      <c r="CL18" s="124"/>
      <c r="CM18" s="124"/>
      <c r="CN18" s="124"/>
      <c r="CO18" s="124"/>
      <c r="CP18" s="124"/>
      <c r="CQ18" s="124"/>
      <c r="CR18" s="124"/>
      <c r="CS18" s="124"/>
      <c r="CT18" s="124"/>
      <c r="CU18" s="124"/>
      <c r="CV18" s="124"/>
      <c r="CW18" s="124"/>
      <c r="CX18" s="124"/>
      <c r="CY18" s="124"/>
      <c r="CZ18" s="124"/>
      <c r="DA18" s="124"/>
      <c r="DB18" s="124"/>
      <c r="DC18" s="124"/>
      <c r="DD18" s="124"/>
    </row>
    <row r="19" spans="1:108" s="101" customFormat="1" ht="16.149999999999999" customHeight="1" x14ac:dyDescent="0.25">
      <c r="A19" s="91" t="s">
        <v>37</v>
      </c>
      <c r="B19" s="114">
        <v>11</v>
      </c>
      <c r="C19" s="165" t="s">
        <v>83</v>
      </c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  <c r="BB19" s="124"/>
      <c r="BC19" s="124"/>
      <c r="BD19" s="124"/>
      <c r="BE19" s="124"/>
      <c r="BF19" s="124"/>
      <c r="BG19" s="124"/>
      <c r="BH19" s="124"/>
      <c r="BI19" s="124"/>
      <c r="BJ19" s="124"/>
      <c r="BK19" s="124"/>
      <c r="BL19" s="124"/>
      <c r="BM19" s="124"/>
      <c r="BN19" s="124"/>
      <c r="BO19" s="124"/>
      <c r="BP19" s="124"/>
      <c r="BQ19" s="124"/>
      <c r="BR19" s="124"/>
      <c r="BS19" s="124"/>
      <c r="BT19" s="124"/>
      <c r="BU19" s="124"/>
      <c r="BV19" s="124"/>
      <c r="BW19" s="124"/>
      <c r="BX19" s="124"/>
      <c r="BY19" s="124"/>
      <c r="BZ19" s="124"/>
      <c r="CA19" s="124"/>
      <c r="CB19" s="124"/>
      <c r="CC19" s="124"/>
      <c r="CD19" s="124"/>
      <c r="CE19" s="124"/>
      <c r="CF19" s="124"/>
      <c r="CG19" s="124"/>
      <c r="CH19" s="124"/>
      <c r="CI19" s="124"/>
      <c r="CJ19" s="124"/>
      <c r="CK19" s="124"/>
      <c r="CL19" s="124"/>
      <c r="CM19" s="124"/>
      <c r="CN19" s="124"/>
      <c r="CO19" s="124"/>
      <c r="CP19" s="124"/>
      <c r="CQ19" s="124"/>
      <c r="CR19" s="124"/>
      <c r="CS19" s="124"/>
      <c r="CT19" s="124"/>
      <c r="CU19" s="124"/>
      <c r="CV19" s="124"/>
      <c r="CW19" s="124"/>
      <c r="CX19" s="124"/>
      <c r="CY19" s="124"/>
      <c r="CZ19" s="124"/>
      <c r="DA19" s="124"/>
      <c r="DB19" s="124"/>
      <c r="DC19" s="124"/>
      <c r="DD19" s="124"/>
    </row>
    <row r="20" spans="1:108" s="101" customFormat="1" ht="16.149999999999999" customHeight="1" x14ac:dyDescent="0.25">
      <c r="A20" s="91"/>
      <c r="B20" s="114">
        <v>12</v>
      </c>
      <c r="C20" s="169" t="s">
        <v>84</v>
      </c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4"/>
      <c r="AW20" s="124"/>
      <c r="AX20" s="124"/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124"/>
      <c r="BL20" s="124"/>
      <c r="BM20" s="124"/>
      <c r="BN20" s="124"/>
      <c r="BO20" s="124"/>
      <c r="BP20" s="124"/>
      <c r="BQ20" s="124"/>
      <c r="BR20" s="124"/>
      <c r="BS20" s="124"/>
      <c r="BT20" s="124"/>
      <c r="BU20" s="124"/>
      <c r="BV20" s="124"/>
      <c r="BW20" s="124"/>
      <c r="BX20" s="124"/>
      <c r="BY20" s="124"/>
      <c r="BZ20" s="124"/>
      <c r="CA20" s="124"/>
      <c r="CB20" s="124"/>
      <c r="CC20" s="124"/>
      <c r="CD20" s="124"/>
      <c r="CE20" s="124"/>
      <c r="CF20" s="124"/>
      <c r="CG20" s="124"/>
      <c r="CH20" s="124"/>
      <c r="CI20" s="124"/>
      <c r="CJ20" s="124"/>
      <c r="CK20" s="124"/>
      <c r="CL20" s="124"/>
      <c r="CM20" s="124"/>
      <c r="CN20" s="124"/>
      <c r="CO20" s="124"/>
      <c r="CP20" s="124"/>
      <c r="CQ20" s="124"/>
      <c r="CR20" s="124"/>
      <c r="CS20" s="124"/>
      <c r="CT20" s="124"/>
      <c r="CU20" s="124"/>
      <c r="CV20" s="124"/>
      <c r="CW20" s="124"/>
      <c r="CX20" s="124"/>
      <c r="CY20" s="124"/>
      <c r="CZ20" s="124"/>
      <c r="DA20" s="124"/>
      <c r="DB20" s="124"/>
      <c r="DC20" s="124"/>
      <c r="DD20" s="124"/>
    </row>
    <row r="21" spans="1:108" s="101" customFormat="1" ht="5.25" customHeight="1" x14ac:dyDescent="0.25">
      <c r="A21" s="91"/>
      <c r="B21" s="114"/>
      <c r="C21" s="125"/>
      <c r="D21" s="126"/>
      <c r="E21" s="126"/>
      <c r="F21" s="126"/>
      <c r="G21" s="126"/>
      <c r="H21" s="126"/>
      <c r="I21" s="126"/>
      <c r="J21" s="127"/>
      <c r="K21" s="126"/>
      <c r="L21" s="126"/>
      <c r="M21" s="126"/>
      <c r="N21" s="126"/>
      <c r="O21" s="126"/>
      <c r="P21" s="126"/>
      <c r="Q21" s="127"/>
      <c r="R21" s="126"/>
      <c r="S21" s="126"/>
      <c r="T21" s="126"/>
      <c r="U21" s="126"/>
      <c r="V21" s="126"/>
      <c r="W21" s="126"/>
      <c r="X21" s="127"/>
      <c r="Y21" s="126"/>
      <c r="Z21" s="126"/>
      <c r="AA21" s="126"/>
      <c r="AB21" s="126"/>
      <c r="AC21" s="126"/>
      <c r="AD21" s="126"/>
      <c r="AE21" s="127"/>
      <c r="AF21" s="126"/>
      <c r="AG21" s="128"/>
      <c r="AH21" s="128"/>
      <c r="AI21" s="128"/>
      <c r="AJ21" s="129"/>
      <c r="AK21" s="129"/>
      <c r="AL21" s="130"/>
      <c r="AM21" s="131"/>
      <c r="AN21" s="132"/>
      <c r="AO21" s="132"/>
      <c r="AP21" s="132"/>
      <c r="AQ21" s="132"/>
      <c r="AR21" s="132"/>
      <c r="AS21" s="133"/>
      <c r="AT21" s="132"/>
      <c r="AU21" s="132"/>
      <c r="AV21" s="132"/>
      <c r="AW21" s="132"/>
      <c r="AX21" s="132"/>
      <c r="AY21" s="132"/>
      <c r="AZ21" s="133"/>
      <c r="BA21" s="134"/>
      <c r="BB21" s="134"/>
      <c r="BC21" s="134"/>
      <c r="BD21" s="134"/>
      <c r="BE21" s="134"/>
      <c r="BF21" s="134"/>
      <c r="BG21" s="135"/>
      <c r="BH21" s="134"/>
      <c r="BI21" s="134"/>
      <c r="BJ21" s="134"/>
      <c r="BK21" s="134"/>
      <c r="BL21" s="134"/>
      <c r="BM21" s="134"/>
      <c r="BN21" s="135"/>
      <c r="BO21" s="134"/>
      <c r="BP21" s="134"/>
      <c r="BQ21" s="134"/>
      <c r="BR21" s="134"/>
      <c r="BS21" s="134"/>
      <c r="BT21" s="134"/>
      <c r="BU21" s="136"/>
      <c r="BV21" s="137"/>
      <c r="BW21" s="134"/>
      <c r="BX21" s="134"/>
      <c r="BY21" s="134"/>
      <c r="BZ21" s="134"/>
      <c r="CA21" s="134"/>
      <c r="CB21" s="135"/>
      <c r="CC21" s="134"/>
      <c r="CD21" s="134"/>
      <c r="CE21" s="134"/>
      <c r="CF21" s="134"/>
      <c r="CG21" s="134"/>
      <c r="CH21" s="134"/>
      <c r="CI21" s="135"/>
      <c r="CJ21" s="134"/>
      <c r="CK21" s="134"/>
      <c r="CL21" s="134"/>
      <c r="CM21" s="134"/>
      <c r="CN21" s="134"/>
      <c r="CO21" s="134"/>
      <c r="CP21" s="135"/>
      <c r="CQ21" s="134"/>
      <c r="CR21" s="134"/>
      <c r="CS21" s="134"/>
      <c r="CT21" s="134"/>
      <c r="CU21" s="134"/>
      <c r="CV21" s="134"/>
      <c r="CW21" s="135"/>
      <c r="CX21" s="134"/>
      <c r="CY21" s="134"/>
      <c r="CZ21" s="134"/>
      <c r="DA21" s="134"/>
      <c r="DB21" s="134"/>
      <c r="DC21" s="134"/>
      <c r="DD21" s="136"/>
    </row>
    <row r="22" spans="1:108" s="101" customFormat="1" ht="16.149999999999999" customHeight="1" x14ac:dyDescent="0.25">
      <c r="A22" s="91"/>
      <c r="B22" s="114"/>
      <c r="C22" s="117" t="s">
        <v>45</v>
      </c>
      <c r="D22" s="170" t="s">
        <v>35</v>
      </c>
      <c r="E22" s="170" t="s">
        <v>36</v>
      </c>
      <c r="F22" s="170" t="s">
        <v>36</v>
      </c>
      <c r="G22" s="170" t="s">
        <v>35</v>
      </c>
      <c r="H22" s="170" t="s">
        <v>35</v>
      </c>
      <c r="I22" s="170" t="s">
        <v>35</v>
      </c>
      <c r="J22" s="171" t="s">
        <v>35</v>
      </c>
      <c r="K22" s="138" t="s">
        <v>35</v>
      </c>
      <c r="L22" s="138">
        <v>1</v>
      </c>
      <c r="M22" s="138">
        <v>1</v>
      </c>
      <c r="N22" s="138">
        <v>2</v>
      </c>
      <c r="O22" s="138">
        <v>2</v>
      </c>
      <c r="P22" s="138">
        <v>3</v>
      </c>
      <c r="Q22" s="139">
        <v>3</v>
      </c>
      <c r="R22" s="138">
        <v>3</v>
      </c>
      <c r="S22" s="138" t="s">
        <v>35</v>
      </c>
      <c r="T22" s="138" t="s">
        <v>35</v>
      </c>
      <c r="U22" s="138">
        <v>1</v>
      </c>
      <c r="V22" s="138">
        <v>1</v>
      </c>
      <c r="W22" s="138">
        <v>2</v>
      </c>
      <c r="X22" s="139">
        <v>2</v>
      </c>
      <c r="Y22" s="138">
        <v>2</v>
      </c>
      <c r="Z22" s="138">
        <v>3</v>
      </c>
      <c r="AA22" s="138">
        <v>3</v>
      </c>
      <c r="AB22" s="138" t="s">
        <v>35</v>
      </c>
      <c r="AC22" s="138" t="s">
        <v>35</v>
      </c>
      <c r="AD22" s="138">
        <v>1</v>
      </c>
      <c r="AE22" s="139">
        <v>1</v>
      </c>
      <c r="AF22" s="138">
        <v>1</v>
      </c>
      <c r="AG22" s="138">
        <v>2</v>
      </c>
      <c r="AH22" s="138">
        <v>2</v>
      </c>
      <c r="AI22" s="138">
        <v>3</v>
      </c>
      <c r="AJ22" s="138">
        <v>3</v>
      </c>
      <c r="AK22" s="138" t="s">
        <v>35</v>
      </c>
      <c r="AL22" s="140" t="s">
        <v>35</v>
      </c>
      <c r="AM22" s="141" t="s">
        <v>35</v>
      </c>
      <c r="AN22" s="138" t="s">
        <v>36</v>
      </c>
      <c r="AO22" s="138" t="s">
        <v>36</v>
      </c>
      <c r="AP22" s="138" t="s">
        <v>36</v>
      </c>
      <c r="AQ22" s="138" t="s">
        <v>35</v>
      </c>
      <c r="AR22" s="138" t="s">
        <v>35</v>
      </c>
      <c r="AS22" s="139" t="s">
        <v>35</v>
      </c>
      <c r="AT22" s="138" t="s">
        <v>35</v>
      </c>
      <c r="AU22" s="138">
        <v>1</v>
      </c>
      <c r="AV22" s="138">
        <v>1</v>
      </c>
      <c r="AW22" s="138">
        <v>2</v>
      </c>
      <c r="AX22" s="138">
        <v>2</v>
      </c>
      <c r="AY22" s="138">
        <v>3</v>
      </c>
      <c r="AZ22" s="139">
        <v>3</v>
      </c>
      <c r="BA22" s="138">
        <v>3</v>
      </c>
      <c r="BB22" s="138" t="s">
        <v>35</v>
      </c>
      <c r="BC22" s="138" t="s">
        <v>35</v>
      </c>
      <c r="BD22" s="138">
        <v>1</v>
      </c>
      <c r="BE22" s="138">
        <v>1</v>
      </c>
      <c r="BF22" s="138">
        <v>2</v>
      </c>
      <c r="BG22" s="139">
        <v>2</v>
      </c>
      <c r="BH22" s="138">
        <v>2</v>
      </c>
      <c r="BI22" s="138">
        <v>3</v>
      </c>
      <c r="BJ22" s="138">
        <v>3</v>
      </c>
      <c r="BK22" s="138" t="s">
        <v>35</v>
      </c>
      <c r="BL22" s="138" t="s">
        <v>35</v>
      </c>
      <c r="BM22" s="138">
        <v>1</v>
      </c>
      <c r="BN22" s="139">
        <v>1</v>
      </c>
      <c r="BO22" s="138">
        <v>1</v>
      </c>
      <c r="BP22" s="138">
        <v>2</v>
      </c>
      <c r="BQ22" s="138">
        <v>2</v>
      </c>
      <c r="BR22" s="138">
        <v>3</v>
      </c>
      <c r="BS22" s="138">
        <v>3</v>
      </c>
      <c r="BT22" s="138" t="s">
        <v>35</v>
      </c>
      <c r="BU22" s="140" t="s">
        <v>35</v>
      </c>
      <c r="BV22" s="142" t="s">
        <v>35</v>
      </c>
      <c r="BW22" s="138" t="s">
        <v>36</v>
      </c>
      <c r="BX22" s="138" t="s">
        <v>36</v>
      </c>
      <c r="BY22" s="138" t="s">
        <v>35</v>
      </c>
      <c r="BZ22" s="138" t="s">
        <v>35</v>
      </c>
      <c r="CA22" s="138" t="s">
        <v>35</v>
      </c>
      <c r="CB22" s="139" t="s">
        <v>35</v>
      </c>
      <c r="CC22" s="138" t="s">
        <v>35</v>
      </c>
      <c r="CD22" s="138">
        <v>1</v>
      </c>
      <c r="CE22" s="138">
        <v>1</v>
      </c>
      <c r="CF22" s="138">
        <v>2</v>
      </c>
      <c r="CG22" s="138">
        <v>2</v>
      </c>
      <c r="CH22" s="138">
        <v>3</v>
      </c>
      <c r="CI22" s="139">
        <v>3</v>
      </c>
      <c r="CJ22" s="138">
        <v>3</v>
      </c>
      <c r="CK22" s="138" t="s">
        <v>35</v>
      </c>
      <c r="CL22" s="138" t="s">
        <v>35</v>
      </c>
      <c r="CM22" s="138">
        <v>1</v>
      </c>
      <c r="CN22" s="138">
        <v>1</v>
      </c>
      <c r="CO22" s="138">
        <v>2</v>
      </c>
      <c r="CP22" s="139">
        <v>2</v>
      </c>
      <c r="CQ22" s="138">
        <v>2</v>
      </c>
      <c r="CR22" s="138">
        <v>3</v>
      </c>
      <c r="CS22" s="138">
        <v>3</v>
      </c>
      <c r="CT22" s="138" t="s">
        <v>35</v>
      </c>
      <c r="CU22" s="138" t="s">
        <v>35</v>
      </c>
      <c r="CV22" s="138">
        <v>1</v>
      </c>
      <c r="CW22" s="139">
        <v>1</v>
      </c>
      <c r="CX22" s="138">
        <v>1</v>
      </c>
      <c r="CY22" s="138">
        <v>2</v>
      </c>
      <c r="CZ22" s="138">
        <v>2</v>
      </c>
      <c r="DA22" s="138">
        <v>3</v>
      </c>
      <c r="DB22" s="138">
        <v>3</v>
      </c>
      <c r="DC22" s="138" t="s">
        <v>35</v>
      </c>
      <c r="DD22" s="140" t="s">
        <v>35</v>
      </c>
    </row>
    <row r="23" spans="1:108" s="101" customFormat="1" ht="16.149999999999999" customHeight="1" x14ac:dyDescent="0.25">
      <c r="A23" s="91"/>
      <c r="B23" s="114">
        <v>2</v>
      </c>
      <c r="C23" s="166" t="s">
        <v>66</v>
      </c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4"/>
      <c r="AY23" s="124"/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4"/>
      <c r="BN23" s="124"/>
      <c r="BO23" s="124"/>
      <c r="BP23" s="124"/>
      <c r="BQ23" s="124"/>
      <c r="BR23" s="124"/>
      <c r="BS23" s="124"/>
      <c r="BT23" s="124"/>
      <c r="BU23" s="124"/>
      <c r="BV23" s="124"/>
      <c r="BW23" s="124"/>
      <c r="BX23" s="124"/>
      <c r="BY23" s="124"/>
      <c r="BZ23" s="124"/>
      <c r="CA23" s="124"/>
      <c r="CB23" s="124"/>
      <c r="CC23" s="124"/>
      <c r="CD23" s="124"/>
      <c r="CE23" s="124"/>
      <c r="CF23" s="124"/>
      <c r="CG23" s="124"/>
      <c r="CH23" s="124"/>
      <c r="CI23" s="124"/>
      <c r="CJ23" s="124"/>
      <c r="CK23" s="124"/>
      <c r="CL23" s="124"/>
      <c r="CM23" s="124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  <c r="CX23" s="124"/>
      <c r="CY23" s="124"/>
      <c r="CZ23" s="124"/>
      <c r="DA23" s="124"/>
      <c r="DB23" s="124"/>
      <c r="DC23" s="124"/>
      <c r="DD23" s="124"/>
    </row>
    <row r="24" spans="1:108" s="101" customFormat="1" ht="18" customHeight="1" x14ac:dyDescent="0.25">
      <c r="A24" s="91"/>
      <c r="B24" s="114">
        <v>3</v>
      </c>
      <c r="C24" s="176" t="s">
        <v>71</v>
      </c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  <c r="BN24" s="124"/>
      <c r="BO24" s="124"/>
      <c r="BP24" s="124"/>
      <c r="BQ24" s="124"/>
      <c r="BR24" s="124"/>
      <c r="BS24" s="124"/>
      <c r="BT24" s="124"/>
      <c r="BU24" s="124"/>
      <c r="BV24" s="124"/>
      <c r="BW24" s="124"/>
      <c r="BX24" s="124"/>
      <c r="BY24" s="124"/>
      <c r="BZ24" s="124"/>
      <c r="CA24" s="124"/>
      <c r="CB24" s="124"/>
      <c r="CC24" s="124"/>
      <c r="CD24" s="124"/>
      <c r="CE24" s="124"/>
      <c r="CF24" s="124"/>
      <c r="CG24" s="124"/>
      <c r="CH24" s="124"/>
      <c r="CI24" s="124"/>
      <c r="CJ24" s="124"/>
      <c r="CK24" s="124"/>
      <c r="CL24" s="124"/>
      <c r="CM24" s="124"/>
      <c r="CN24" s="124"/>
      <c r="CO24" s="124"/>
      <c r="CP24" s="124"/>
      <c r="CQ24" s="124"/>
      <c r="CR24" s="124"/>
      <c r="CS24" s="124"/>
      <c r="CT24" s="124"/>
      <c r="CU24" s="124"/>
      <c r="CV24" s="124"/>
      <c r="CW24" s="124"/>
      <c r="CX24" s="124"/>
      <c r="CY24" s="124"/>
      <c r="CZ24" s="124"/>
      <c r="DA24" s="124"/>
      <c r="DB24" s="124"/>
      <c r="DC24" s="124"/>
      <c r="DD24" s="124"/>
    </row>
    <row r="25" spans="1:108" s="101" customFormat="1" ht="16.149999999999999" customHeight="1" x14ac:dyDescent="0.25">
      <c r="A25" s="91"/>
      <c r="B25" s="114">
        <v>4</v>
      </c>
      <c r="C25" s="166" t="s">
        <v>85</v>
      </c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124"/>
      <c r="AX25" s="124"/>
      <c r="AY25" s="124"/>
      <c r="AZ25" s="124"/>
      <c r="BA25" s="124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4"/>
      <c r="BM25" s="124"/>
      <c r="BN25" s="124"/>
      <c r="BO25" s="124"/>
      <c r="BP25" s="124"/>
      <c r="BQ25" s="124"/>
      <c r="BR25" s="124"/>
      <c r="BS25" s="124"/>
      <c r="BT25" s="124"/>
      <c r="BU25" s="124"/>
      <c r="BV25" s="124"/>
      <c r="BW25" s="124"/>
      <c r="BX25" s="124"/>
      <c r="BY25" s="124"/>
      <c r="BZ25" s="124"/>
      <c r="CA25" s="124"/>
      <c r="CB25" s="124"/>
      <c r="CC25" s="124"/>
      <c r="CD25" s="124"/>
      <c r="CE25" s="124"/>
      <c r="CF25" s="124"/>
      <c r="CG25" s="124"/>
      <c r="CH25" s="124"/>
      <c r="CI25" s="124"/>
      <c r="CJ25" s="124"/>
      <c r="CK25" s="124"/>
      <c r="CL25" s="124"/>
      <c r="CM25" s="124"/>
      <c r="CN25" s="124"/>
      <c r="CO25" s="124"/>
      <c r="CP25" s="124"/>
      <c r="CQ25" s="124"/>
      <c r="CR25" s="124"/>
      <c r="CS25" s="124"/>
      <c r="CT25" s="124"/>
      <c r="CU25" s="124"/>
      <c r="CV25" s="124"/>
      <c r="CW25" s="124"/>
      <c r="CX25" s="124"/>
      <c r="CY25" s="124"/>
      <c r="CZ25" s="124"/>
      <c r="DA25" s="124"/>
      <c r="DB25" s="124"/>
      <c r="DC25" s="124"/>
      <c r="DD25" s="124"/>
    </row>
    <row r="26" spans="1:108" s="101" customFormat="1" ht="16.149999999999999" customHeight="1" x14ac:dyDescent="0.25">
      <c r="A26" s="91"/>
      <c r="B26" s="114">
        <v>5</v>
      </c>
      <c r="C26" s="176" t="s">
        <v>86</v>
      </c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124"/>
      <c r="AX26" s="124"/>
      <c r="AY26" s="124"/>
      <c r="AZ26" s="124"/>
      <c r="BA26" s="124"/>
      <c r="BB26" s="124"/>
      <c r="BC26" s="124"/>
      <c r="BD26" s="124"/>
      <c r="BE26" s="124"/>
      <c r="BF26" s="124"/>
      <c r="BG26" s="124"/>
      <c r="BH26" s="124"/>
      <c r="BI26" s="124"/>
      <c r="BJ26" s="124"/>
      <c r="BK26" s="124"/>
      <c r="BL26" s="124"/>
      <c r="BM26" s="124"/>
      <c r="BN26" s="124"/>
      <c r="BO26" s="124"/>
      <c r="BP26" s="124"/>
      <c r="BQ26" s="124"/>
      <c r="BR26" s="124"/>
      <c r="BS26" s="124"/>
      <c r="BT26" s="124"/>
      <c r="BU26" s="124"/>
      <c r="BV26" s="124"/>
      <c r="BW26" s="124"/>
      <c r="BX26" s="124"/>
      <c r="BY26" s="124"/>
      <c r="BZ26" s="124"/>
      <c r="CA26" s="124"/>
      <c r="CB26" s="124"/>
      <c r="CC26" s="124"/>
      <c r="CD26" s="124"/>
      <c r="CE26" s="124"/>
      <c r="CF26" s="124"/>
      <c r="CG26" s="124"/>
      <c r="CH26" s="124"/>
      <c r="CI26" s="124"/>
      <c r="CJ26" s="124"/>
      <c r="CK26" s="124"/>
      <c r="CL26" s="124"/>
      <c r="CM26" s="124"/>
      <c r="CN26" s="124"/>
      <c r="CO26" s="124"/>
      <c r="CP26" s="124"/>
      <c r="CQ26" s="124"/>
      <c r="CR26" s="124"/>
      <c r="CS26" s="124"/>
      <c r="CT26" s="124"/>
      <c r="CU26" s="124"/>
      <c r="CV26" s="124"/>
      <c r="CW26" s="124"/>
      <c r="CX26" s="124"/>
      <c r="CY26" s="124"/>
      <c r="CZ26" s="124"/>
      <c r="DA26" s="124"/>
      <c r="DB26" s="124"/>
      <c r="DC26" s="124"/>
      <c r="DD26" s="124"/>
    </row>
    <row r="27" spans="1:108" s="101" customFormat="1" ht="16.149999999999999" customHeight="1" x14ac:dyDescent="0.25">
      <c r="A27" s="91"/>
      <c r="B27" s="114">
        <v>6</v>
      </c>
      <c r="C27" s="166" t="s">
        <v>87</v>
      </c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L27" s="124"/>
      <c r="AM27" s="124"/>
      <c r="AN27" s="124"/>
      <c r="AO27" s="124"/>
      <c r="AP27" s="124"/>
      <c r="AQ27" s="124"/>
      <c r="AR27" s="124"/>
      <c r="AS27" s="124"/>
      <c r="AT27" s="124"/>
      <c r="AU27" s="124"/>
      <c r="AV27" s="124"/>
      <c r="AW27" s="124"/>
      <c r="AX27" s="124"/>
      <c r="AY27" s="124"/>
      <c r="AZ27" s="124"/>
      <c r="BA27" s="124"/>
      <c r="BB27" s="124"/>
      <c r="BC27" s="124"/>
      <c r="BD27" s="124"/>
      <c r="BE27" s="124"/>
      <c r="BF27" s="124"/>
      <c r="BG27" s="124"/>
      <c r="BH27" s="124"/>
      <c r="BI27" s="124"/>
      <c r="BJ27" s="124"/>
      <c r="BK27" s="124"/>
      <c r="BL27" s="124"/>
      <c r="BM27" s="124"/>
      <c r="BN27" s="124"/>
      <c r="BO27" s="124"/>
      <c r="BP27" s="124"/>
      <c r="BQ27" s="124"/>
      <c r="BR27" s="124"/>
      <c r="BS27" s="124"/>
      <c r="BT27" s="124"/>
      <c r="BU27" s="124"/>
      <c r="BV27" s="124"/>
      <c r="BW27" s="124"/>
      <c r="BX27" s="124"/>
      <c r="BY27" s="124"/>
      <c r="BZ27" s="124"/>
      <c r="CA27" s="124"/>
      <c r="CB27" s="124"/>
      <c r="CC27" s="124"/>
      <c r="CD27" s="124"/>
      <c r="CE27" s="124"/>
      <c r="CF27" s="124"/>
      <c r="CG27" s="124"/>
      <c r="CH27" s="124"/>
      <c r="CI27" s="124"/>
      <c r="CJ27" s="124"/>
      <c r="CK27" s="124"/>
      <c r="CL27" s="124"/>
      <c r="CM27" s="124"/>
      <c r="CN27" s="124"/>
      <c r="CO27" s="124"/>
      <c r="CP27" s="124"/>
      <c r="CQ27" s="124"/>
      <c r="CR27" s="124"/>
      <c r="CS27" s="124"/>
      <c r="CT27" s="124"/>
      <c r="CU27" s="124"/>
      <c r="CV27" s="124"/>
      <c r="CW27" s="124"/>
      <c r="CX27" s="124"/>
      <c r="CY27" s="124"/>
      <c r="CZ27" s="124"/>
      <c r="DA27" s="124"/>
      <c r="DB27" s="124"/>
      <c r="DC27" s="124"/>
      <c r="DD27" s="124"/>
    </row>
    <row r="28" spans="1:108" s="101" customFormat="1" ht="16.149999999999999" customHeight="1" x14ac:dyDescent="0.25">
      <c r="A28" s="91"/>
      <c r="B28" s="114">
        <v>7</v>
      </c>
      <c r="C28" s="176" t="s">
        <v>88</v>
      </c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  <c r="AT28" s="124"/>
      <c r="AU28" s="124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124"/>
      <c r="BN28" s="124"/>
      <c r="BO28" s="124"/>
      <c r="BP28" s="124"/>
      <c r="BQ28" s="124"/>
      <c r="BR28" s="124"/>
      <c r="BS28" s="124"/>
      <c r="BT28" s="124"/>
      <c r="BU28" s="124"/>
      <c r="BV28" s="124"/>
      <c r="BW28" s="124"/>
      <c r="BX28" s="124"/>
      <c r="BY28" s="124"/>
      <c r="BZ28" s="124"/>
      <c r="CA28" s="124"/>
      <c r="CB28" s="124"/>
      <c r="CC28" s="124"/>
      <c r="CD28" s="124"/>
      <c r="CE28" s="124"/>
      <c r="CF28" s="124"/>
      <c r="CG28" s="124"/>
      <c r="CH28" s="124"/>
      <c r="CI28" s="124"/>
      <c r="CJ28" s="124"/>
      <c r="CK28" s="124"/>
      <c r="CL28" s="124"/>
      <c r="CM28" s="124"/>
      <c r="CN28" s="124"/>
      <c r="CO28" s="124"/>
      <c r="CP28" s="124"/>
      <c r="CQ28" s="124"/>
      <c r="CR28" s="124"/>
      <c r="CS28" s="124"/>
      <c r="CT28" s="124"/>
      <c r="CU28" s="124"/>
      <c r="CV28" s="124"/>
      <c r="CW28" s="124"/>
      <c r="CX28" s="124"/>
      <c r="CY28" s="124"/>
      <c r="CZ28" s="124"/>
      <c r="DA28" s="124"/>
      <c r="DB28" s="124"/>
      <c r="DC28" s="124"/>
      <c r="DD28" s="124"/>
    </row>
    <row r="29" spans="1:108" s="101" customFormat="1" ht="16.149999999999999" customHeight="1" x14ac:dyDescent="0.25">
      <c r="A29" s="91"/>
      <c r="B29" s="114">
        <v>8</v>
      </c>
      <c r="C29" s="166" t="s">
        <v>89</v>
      </c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  <c r="AN29" s="124"/>
      <c r="AO29" s="124"/>
      <c r="AP29" s="124"/>
      <c r="AQ29" s="124"/>
      <c r="AR29" s="124"/>
      <c r="AS29" s="124"/>
      <c r="AT29" s="124"/>
      <c r="AU29" s="124"/>
      <c r="AV29" s="124"/>
      <c r="AW29" s="124"/>
      <c r="AX29" s="124"/>
      <c r="AY29" s="124"/>
      <c r="AZ29" s="124"/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/>
      <c r="BL29" s="124"/>
      <c r="BM29" s="124"/>
      <c r="BN29" s="124"/>
      <c r="BO29" s="124"/>
      <c r="BP29" s="124"/>
      <c r="BQ29" s="124"/>
      <c r="BR29" s="124"/>
      <c r="BS29" s="124"/>
      <c r="BT29" s="124"/>
      <c r="BU29" s="124"/>
      <c r="BV29" s="124"/>
      <c r="BW29" s="124"/>
      <c r="BX29" s="124"/>
      <c r="BY29" s="124"/>
      <c r="BZ29" s="124"/>
      <c r="CA29" s="124"/>
      <c r="CB29" s="124"/>
      <c r="CC29" s="124"/>
      <c r="CD29" s="124"/>
      <c r="CE29" s="124"/>
      <c r="CF29" s="124"/>
      <c r="CG29" s="124"/>
      <c r="CH29" s="124"/>
      <c r="CI29" s="124"/>
      <c r="CJ29" s="124"/>
      <c r="CK29" s="124"/>
      <c r="CL29" s="124"/>
      <c r="CM29" s="124"/>
      <c r="CN29" s="124"/>
      <c r="CO29" s="124"/>
      <c r="CP29" s="124"/>
      <c r="CQ29" s="124"/>
      <c r="CR29" s="124"/>
      <c r="CS29" s="124"/>
      <c r="CT29" s="124"/>
      <c r="CU29" s="124"/>
      <c r="CV29" s="124"/>
      <c r="CW29" s="124"/>
      <c r="CX29" s="124"/>
      <c r="CY29" s="124"/>
      <c r="CZ29" s="124"/>
      <c r="DA29" s="124"/>
      <c r="DB29" s="124"/>
      <c r="DC29" s="124"/>
      <c r="DD29" s="124"/>
    </row>
    <row r="30" spans="1:108" s="101" customFormat="1" ht="16.149999999999999" customHeight="1" x14ac:dyDescent="0.25">
      <c r="A30" s="91"/>
      <c r="B30" s="114"/>
      <c r="C30" s="176" t="s">
        <v>90</v>
      </c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/>
      <c r="CF30" s="124"/>
      <c r="CG30" s="124"/>
      <c r="CH30" s="124"/>
      <c r="CI30" s="124"/>
      <c r="CJ30" s="124"/>
      <c r="CK30" s="124"/>
      <c r="CL30" s="124"/>
      <c r="CM30" s="124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</row>
    <row r="31" spans="1:108" s="101" customFormat="1" ht="16.149999999999999" customHeight="1" x14ac:dyDescent="0.25">
      <c r="A31" s="91"/>
      <c r="B31" s="114"/>
      <c r="C31" s="166" t="s">
        <v>91</v>
      </c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  <c r="CO31" s="124"/>
      <c r="CP31" s="124"/>
      <c r="CQ31" s="124"/>
      <c r="CR31" s="124"/>
      <c r="CS31" s="124"/>
      <c r="CT31" s="124"/>
      <c r="CU31" s="124"/>
      <c r="CV31" s="124"/>
      <c r="CW31" s="124"/>
      <c r="CX31" s="124"/>
      <c r="CY31" s="124"/>
      <c r="CZ31" s="124"/>
      <c r="DA31" s="124"/>
      <c r="DB31" s="124"/>
      <c r="DC31" s="124"/>
      <c r="DD31" s="124"/>
    </row>
    <row r="32" spans="1:108" s="101" customFormat="1" ht="16.149999999999999" customHeight="1" x14ac:dyDescent="0.25">
      <c r="A32" s="91"/>
      <c r="B32" s="114">
        <v>9</v>
      </c>
      <c r="C32" s="176" t="s">
        <v>92</v>
      </c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  <c r="BN32" s="124"/>
      <c r="BO32" s="124"/>
      <c r="BP32" s="124"/>
      <c r="BQ32" s="124"/>
      <c r="BR32" s="124"/>
      <c r="BS32" s="124"/>
      <c r="BT32" s="124"/>
      <c r="BU32" s="124"/>
      <c r="BV32" s="124"/>
      <c r="BW32" s="124"/>
      <c r="BX32" s="124"/>
      <c r="BY32" s="124"/>
      <c r="BZ32" s="124"/>
      <c r="CA32" s="124"/>
      <c r="CB32" s="124"/>
      <c r="CC32" s="124"/>
      <c r="CD32" s="124"/>
      <c r="CE32" s="124"/>
      <c r="CF32" s="124"/>
      <c r="CG32" s="124"/>
      <c r="CH32" s="124"/>
      <c r="CI32" s="124"/>
      <c r="CJ32" s="124"/>
      <c r="CK32" s="124"/>
      <c r="CL32" s="124"/>
      <c r="CM32" s="124"/>
      <c r="CN32" s="124"/>
      <c r="CO32" s="124"/>
      <c r="CP32" s="124"/>
      <c r="CQ32" s="124"/>
      <c r="CR32" s="124"/>
      <c r="CS32" s="124"/>
      <c r="CT32" s="124"/>
      <c r="CU32" s="124"/>
      <c r="CV32" s="124"/>
      <c r="CW32" s="124"/>
      <c r="CX32" s="124"/>
      <c r="CY32" s="124"/>
      <c r="CZ32" s="124"/>
      <c r="DA32" s="124"/>
      <c r="DB32" s="124"/>
      <c r="DC32" s="124"/>
      <c r="DD32" s="124"/>
    </row>
    <row r="33" spans="1:108" s="101" customFormat="1" ht="16.149999999999999" customHeight="1" x14ac:dyDescent="0.25">
      <c r="A33" s="91"/>
      <c r="B33" s="114"/>
      <c r="C33" s="144" t="s">
        <v>49</v>
      </c>
      <c r="D33" s="172">
        <v>3</v>
      </c>
      <c r="E33" s="172" t="s">
        <v>35</v>
      </c>
      <c r="F33" s="172" t="s">
        <v>35</v>
      </c>
      <c r="G33" s="172">
        <v>1</v>
      </c>
      <c r="H33" s="172">
        <v>1</v>
      </c>
      <c r="I33" s="172">
        <v>2</v>
      </c>
      <c r="J33" s="173">
        <v>2</v>
      </c>
      <c r="K33" s="172">
        <v>2</v>
      </c>
      <c r="L33" s="172">
        <v>3</v>
      </c>
      <c r="M33" s="172">
        <v>3</v>
      </c>
      <c r="N33" s="172" t="s">
        <v>35</v>
      </c>
      <c r="O33" s="172" t="s">
        <v>35</v>
      </c>
      <c r="P33" s="172">
        <v>1</v>
      </c>
      <c r="Q33" s="173">
        <v>1</v>
      </c>
      <c r="R33" s="172">
        <v>1</v>
      </c>
      <c r="S33" s="172">
        <v>2</v>
      </c>
      <c r="T33" s="172">
        <v>2</v>
      </c>
      <c r="U33" s="172">
        <v>3</v>
      </c>
      <c r="V33" s="172">
        <v>3</v>
      </c>
      <c r="W33" s="172" t="s">
        <v>35</v>
      </c>
      <c r="X33" s="173" t="s">
        <v>35</v>
      </c>
      <c r="Y33" s="172" t="s">
        <v>35</v>
      </c>
      <c r="Z33" s="172" t="s">
        <v>36</v>
      </c>
      <c r="AA33" s="172" t="s">
        <v>36</v>
      </c>
      <c r="AB33" s="172" t="s">
        <v>35</v>
      </c>
      <c r="AC33" s="172" t="s">
        <v>35</v>
      </c>
      <c r="AD33" s="172" t="s">
        <v>35</v>
      </c>
      <c r="AE33" s="173" t="s">
        <v>35</v>
      </c>
      <c r="AF33" s="172" t="s">
        <v>35</v>
      </c>
      <c r="AG33" s="172">
        <v>1</v>
      </c>
      <c r="AH33" s="172">
        <v>1</v>
      </c>
      <c r="AI33" s="172">
        <v>2</v>
      </c>
      <c r="AJ33" s="172">
        <v>2</v>
      </c>
      <c r="AK33" s="172">
        <v>3</v>
      </c>
      <c r="AL33" s="174">
        <v>3</v>
      </c>
      <c r="AM33" s="175">
        <v>3</v>
      </c>
      <c r="AN33" s="172" t="s">
        <v>35</v>
      </c>
      <c r="AO33" s="172" t="s">
        <v>35</v>
      </c>
      <c r="AP33" s="172">
        <v>1</v>
      </c>
      <c r="AQ33" s="172">
        <v>1</v>
      </c>
      <c r="AR33" s="172">
        <v>2</v>
      </c>
      <c r="AS33" s="146">
        <v>2</v>
      </c>
      <c r="AT33" s="145">
        <v>2</v>
      </c>
      <c r="AU33" s="145">
        <v>3</v>
      </c>
      <c r="AV33" s="145">
        <v>3</v>
      </c>
      <c r="AW33" s="145" t="s">
        <v>35</v>
      </c>
      <c r="AX33" s="145" t="s">
        <v>35</v>
      </c>
      <c r="AY33" s="145">
        <v>1</v>
      </c>
      <c r="AZ33" s="146">
        <v>1</v>
      </c>
      <c r="BA33" s="145">
        <v>1</v>
      </c>
      <c r="BB33" s="145">
        <v>2</v>
      </c>
      <c r="BC33" s="145">
        <v>2</v>
      </c>
      <c r="BD33" s="145">
        <v>3</v>
      </c>
      <c r="BE33" s="145">
        <v>3</v>
      </c>
      <c r="BF33" s="145" t="s">
        <v>35</v>
      </c>
      <c r="BG33" s="146" t="s">
        <v>35</v>
      </c>
      <c r="BH33" s="145" t="s">
        <v>35</v>
      </c>
      <c r="BI33" s="145" t="s">
        <v>36</v>
      </c>
      <c r="BJ33" s="145" t="s">
        <v>36</v>
      </c>
      <c r="BK33" s="145" t="s">
        <v>36</v>
      </c>
      <c r="BL33" s="145" t="s">
        <v>35</v>
      </c>
      <c r="BM33" s="145" t="s">
        <v>35</v>
      </c>
      <c r="BN33" s="146" t="s">
        <v>35</v>
      </c>
      <c r="BO33" s="145" t="s">
        <v>35</v>
      </c>
      <c r="BP33" s="145">
        <v>1</v>
      </c>
      <c r="BQ33" s="145">
        <v>1</v>
      </c>
      <c r="BR33" s="145">
        <v>2</v>
      </c>
      <c r="BS33" s="145">
        <v>2</v>
      </c>
      <c r="BT33" s="145">
        <v>3</v>
      </c>
      <c r="BU33" s="147">
        <v>3</v>
      </c>
      <c r="BV33" s="149">
        <v>3</v>
      </c>
      <c r="BW33" s="145" t="s">
        <v>35</v>
      </c>
      <c r="BX33" s="145" t="s">
        <v>35</v>
      </c>
      <c r="BY33" s="145">
        <v>1</v>
      </c>
      <c r="BZ33" s="145">
        <v>1</v>
      </c>
      <c r="CA33" s="145">
        <v>2</v>
      </c>
      <c r="CB33" s="146">
        <v>2</v>
      </c>
      <c r="CC33" s="145">
        <v>2</v>
      </c>
      <c r="CD33" s="145">
        <v>3</v>
      </c>
      <c r="CE33" s="145">
        <v>3</v>
      </c>
      <c r="CF33" s="145" t="s">
        <v>35</v>
      </c>
      <c r="CG33" s="145" t="s">
        <v>35</v>
      </c>
      <c r="CH33" s="145">
        <v>1</v>
      </c>
      <c r="CI33" s="146">
        <v>1</v>
      </c>
      <c r="CJ33" s="145">
        <v>1</v>
      </c>
      <c r="CK33" s="145">
        <v>2</v>
      </c>
      <c r="CL33" s="145">
        <v>2</v>
      </c>
      <c r="CM33" s="145">
        <v>3</v>
      </c>
      <c r="CN33" s="145">
        <v>3</v>
      </c>
      <c r="CO33" s="145" t="s">
        <v>35</v>
      </c>
      <c r="CP33" s="146" t="s">
        <v>35</v>
      </c>
      <c r="CQ33" s="145" t="s">
        <v>35</v>
      </c>
      <c r="CR33" s="145" t="s">
        <v>36</v>
      </c>
      <c r="CS33" s="145" t="s">
        <v>36</v>
      </c>
      <c r="CT33" s="145" t="s">
        <v>35</v>
      </c>
      <c r="CU33" s="145" t="s">
        <v>35</v>
      </c>
      <c r="CV33" s="145" t="s">
        <v>35</v>
      </c>
      <c r="CW33" s="146" t="s">
        <v>35</v>
      </c>
      <c r="CX33" s="145" t="s">
        <v>35</v>
      </c>
      <c r="CY33" s="145">
        <v>1</v>
      </c>
      <c r="CZ33" s="145">
        <v>1</v>
      </c>
      <c r="DA33" s="145">
        <v>2</v>
      </c>
      <c r="DB33" s="145">
        <v>2</v>
      </c>
      <c r="DC33" s="145">
        <v>3</v>
      </c>
      <c r="DD33" s="147">
        <v>3</v>
      </c>
    </row>
    <row r="34" spans="1:108" s="152" customFormat="1" ht="16.149999999999999" customHeight="1" x14ac:dyDescent="0.25">
      <c r="A34" s="150" t="s">
        <v>37</v>
      </c>
      <c r="B34" s="151">
        <v>1</v>
      </c>
      <c r="C34" s="176" t="s">
        <v>67</v>
      </c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124"/>
      <c r="AX34" s="124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/>
      <c r="BK34" s="124"/>
      <c r="BL34" s="124"/>
      <c r="BM34" s="124"/>
      <c r="BN34" s="124"/>
      <c r="BO34" s="124"/>
      <c r="BP34" s="124"/>
      <c r="BQ34" s="124"/>
      <c r="BR34" s="124"/>
      <c r="BS34" s="124"/>
      <c r="BT34" s="124"/>
      <c r="BU34" s="124"/>
      <c r="BV34" s="124"/>
      <c r="BW34" s="124"/>
      <c r="BX34" s="124"/>
      <c r="BY34" s="124"/>
      <c r="BZ34" s="124"/>
      <c r="CA34" s="124"/>
      <c r="CB34" s="124"/>
      <c r="CC34" s="124"/>
      <c r="CD34" s="124"/>
      <c r="CE34" s="124"/>
      <c r="CF34" s="124"/>
      <c r="CG34" s="124"/>
      <c r="CH34" s="124"/>
      <c r="CI34" s="124"/>
      <c r="CJ34" s="124"/>
      <c r="CK34" s="124"/>
      <c r="CL34" s="124"/>
      <c r="CM34" s="124"/>
      <c r="CN34" s="124"/>
      <c r="CO34" s="124"/>
      <c r="CP34" s="124"/>
      <c r="CQ34" s="124"/>
      <c r="CR34" s="124"/>
      <c r="CS34" s="124"/>
      <c r="CT34" s="124"/>
      <c r="CU34" s="124"/>
      <c r="CV34" s="124"/>
      <c r="CW34" s="124"/>
      <c r="CX34" s="124"/>
      <c r="CY34" s="124"/>
      <c r="CZ34" s="124"/>
      <c r="DA34" s="124"/>
      <c r="DB34" s="124"/>
      <c r="DC34" s="124"/>
      <c r="DD34" s="124"/>
    </row>
    <row r="35" spans="1:108" s="179" customFormat="1" ht="16.149999999999999" customHeight="1" x14ac:dyDescent="0.25">
      <c r="A35" s="177" t="s">
        <v>50</v>
      </c>
      <c r="B35" s="178">
        <v>2</v>
      </c>
      <c r="C35" s="169" t="s">
        <v>72</v>
      </c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  <c r="BN35" s="124"/>
      <c r="BO35" s="124"/>
      <c r="BP35" s="124"/>
      <c r="BQ35" s="124"/>
      <c r="BR35" s="124"/>
      <c r="BS35" s="124"/>
      <c r="BT35" s="124"/>
      <c r="BU35" s="124"/>
      <c r="BV35" s="124"/>
      <c r="BW35" s="124"/>
      <c r="BX35" s="124"/>
      <c r="BY35" s="124"/>
      <c r="BZ35" s="124"/>
      <c r="CA35" s="124"/>
      <c r="CB35" s="124"/>
      <c r="CC35" s="124"/>
      <c r="CD35" s="124"/>
      <c r="CE35" s="124"/>
      <c r="CF35" s="124"/>
      <c r="CG35" s="124"/>
      <c r="CH35" s="124"/>
      <c r="CI35" s="124"/>
      <c r="CJ35" s="124"/>
      <c r="CK35" s="124"/>
      <c r="CL35" s="124"/>
      <c r="CM35" s="124"/>
      <c r="CN35" s="124"/>
      <c r="CO35" s="124"/>
      <c r="CP35" s="124"/>
      <c r="CQ35" s="124"/>
      <c r="CR35" s="124"/>
      <c r="CS35" s="124"/>
      <c r="CT35" s="124"/>
      <c r="CU35" s="124"/>
      <c r="CV35" s="124"/>
      <c r="CW35" s="124"/>
      <c r="CX35" s="124"/>
      <c r="CY35" s="124"/>
      <c r="CZ35" s="124"/>
      <c r="DA35" s="124"/>
      <c r="DB35" s="124"/>
      <c r="DC35" s="124"/>
      <c r="DD35" s="124"/>
    </row>
    <row r="36" spans="1:108" s="152" customFormat="1" ht="16.149999999999999" customHeight="1" x14ac:dyDescent="0.25">
      <c r="A36" s="150"/>
      <c r="B36" s="151">
        <v>3</v>
      </c>
      <c r="C36" s="176" t="s">
        <v>93</v>
      </c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  <c r="AL36" s="124"/>
      <c r="AM36" s="124"/>
      <c r="AN36" s="124"/>
      <c r="AO36" s="124"/>
      <c r="AP36" s="124"/>
      <c r="AQ36" s="124"/>
      <c r="AR36" s="124"/>
      <c r="AS36" s="124"/>
      <c r="AT36" s="124"/>
      <c r="AU36" s="124"/>
      <c r="AV36" s="124"/>
      <c r="AW36" s="124"/>
      <c r="AX36" s="124"/>
      <c r="AY36" s="124"/>
      <c r="AZ36" s="124"/>
      <c r="BA36" s="124"/>
      <c r="BB36" s="124"/>
      <c r="BC36" s="124"/>
      <c r="BD36" s="124"/>
      <c r="BE36" s="124"/>
      <c r="BF36" s="124"/>
      <c r="BG36" s="124"/>
      <c r="BH36" s="124"/>
      <c r="BI36" s="124"/>
      <c r="BJ36" s="124"/>
      <c r="BK36" s="124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4"/>
      <c r="CC36" s="124"/>
      <c r="CD36" s="124"/>
      <c r="CE36" s="124"/>
      <c r="CF36" s="124"/>
      <c r="CG36" s="124"/>
      <c r="CH36" s="124"/>
      <c r="CI36" s="124"/>
      <c r="CJ36" s="124"/>
      <c r="CK36" s="124"/>
      <c r="CL36" s="124"/>
      <c r="CM36" s="124"/>
      <c r="CN36" s="124"/>
      <c r="CO36" s="124"/>
      <c r="CP36" s="124"/>
      <c r="CQ36" s="124"/>
      <c r="CR36" s="124"/>
      <c r="CS36" s="124"/>
      <c r="CT36" s="124"/>
      <c r="CU36" s="124"/>
      <c r="CV36" s="124"/>
      <c r="CW36" s="124"/>
      <c r="CX36" s="124"/>
      <c r="CY36" s="124"/>
      <c r="CZ36" s="124"/>
      <c r="DA36" s="124"/>
      <c r="DB36" s="124"/>
      <c r="DC36" s="124"/>
      <c r="DD36" s="124"/>
    </row>
    <row r="37" spans="1:108" s="179" customFormat="1" ht="16.149999999999999" customHeight="1" x14ac:dyDescent="0.25">
      <c r="A37" s="177" t="s">
        <v>37</v>
      </c>
      <c r="B37" s="178">
        <v>4</v>
      </c>
      <c r="C37" s="169" t="s">
        <v>94</v>
      </c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4"/>
      <c r="AO37" s="124"/>
      <c r="AP37" s="124"/>
      <c r="AQ37" s="124"/>
      <c r="AR37" s="124"/>
      <c r="AS37" s="124"/>
      <c r="AT37" s="124"/>
      <c r="AU37" s="124"/>
      <c r="AV37" s="124"/>
      <c r="AW37" s="124"/>
      <c r="AX37" s="124"/>
      <c r="AY37" s="124"/>
      <c r="AZ37" s="124"/>
      <c r="BA37" s="124"/>
      <c r="BB37" s="124"/>
      <c r="BC37" s="124"/>
      <c r="BD37" s="124"/>
      <c r="BE37" s="124"/>
      <c r="BF37" s="124"/>
      <c r="BG37" s="124"/>
      <c r="BH37" s="124"/>
      <c r="BI37" s="124"/>
      <c r="BJ37" s="124"/>
      <c r="BK37" s="124"/>
      <c r="BL37" s="124"/>
      <c r="BM37" s="124"/>
      <c r="BN37" s="124"/>
      <c r="BO37" s="124"/>
      <c r="BP37" s="124"/>
      <c r="BQ37" s="124"/>
      <c r="BR37" s="124"/>
      <c r="BS37" s="124"/>
      <c r="BT37" s="124"/>
      <c r="BU37" s="124"/>
      <c r="BV37" s="124"/>
      <c r="BW37" s="124"/>
      <c r="BX37" s="124"/>
      <c r="BY37" s="124"/>
      <c r="BZ37" s="124"/>
      <c r="CA37" s="124"/>
      <c r="CB37" s="124"/>
      <c r="CC37" s="124"/>
      <c r="CD37" s="124"/>
      <c r="CE37" s="124"/>
      <c r="CF37" s="124"/>
      <c r="CG37" s="124"/>
      <c r="CH37" s="124"/>
      <c r="CI37" s="124"/>
      <c r="CJ37" s="124"/>
      <c r="CK37" s="124"/>
      <c r="CL37" s="124"/>
      <c r="CM37" s="124"/>
      <c r="CN37" s="124"/>
      <c r="CO37" s="124"/>
      <c r="CP37" s="124"/>
      <c r="CQ37" s="124"/>
      <c r="CR37" s="124"/>
      <c r="CS37" s="124"/>
      <c r="CT37" s="124"/>
      <c r="CU37" s="124"/>
      <c r="CV37" s="124"/>
      <c r="CW37" s="124"/>
      <c r="CX37" s="124"/>
      <c r="CY37" s="124"/>
      <c r="CZ37" s="124"/>
      <c r="DA37" s="124"/>
      <c r="DB37" s="124"/>
      <c r="DC37" s="124"/>
      <c r="DD37" s="124"/>
    </row>
    <row r="38" spans="1:108" s="152" customFormat="1" ht="16.149999999999999" customHeight="1" x14ac:dyDescent="0.25">
      <c r="A38" s="150"/>
      <c r="B38" s="151">
        <v>5</v>
      </c>
      <c r="C38" s="176" t="s">
        <v>95</v>
      </c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F38" s="124"/>
      <c r="CG38" s="124"/>
      <c r="CH38" s="124"/>
      <c r="CI38" s="124"/>
      <c r="CJ38" s="124"/>
      <c r="CK38" s="124"/>
      <c r="CL38" s="124"/>
      <c r="CM38" s="124"/>
      <c r="CN38" s="124"/>
      <c r="CO38" s="124"/>
      <c r="CP38" s="124"/>
      <c r="CQ38" s="124"/>
      <c r="CR38" s="124"/>
      <c r="CS38" s="124"/>
      <c r="CT38" s="124"/>
      <c r="CU38" s="124"/>
      <c r="CV38" s="124"/>
      <c r="CW38" s="124"/>
      <c r="CX38" s="124"/>
      <c r="CY38" s="124"/>
      <c r="CZ38" s="124"/>
      <c r="DA38" s="124"/>
      <c r="DB38" s="124"/>
      <c r="DC38" s="124"/>
      <c r="DD38" s="124"/>
    </row>
    <row r="39" spans="1:108" s="179" customFormat="1" ht="16.149999999999999" customHeight="1" x14ac:dyDescent="0.25">
      <c r="A39" s="177"/>
      <c r="B39" s="178">
        <v>6</v>
      </c>
      <c r="C39" s="169" t="s">
        <v>96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  <c r="BN39" s="124"/>
      <c r="BO39" s="124"/>
      <c r="BP39" s="124"/>
      <c r="BQ39" s="124"/>
      <c r="BR39" s="124"/>
      <c r="BS39" s="124"/>
      <c r="BT39" s="124"/>
      <c r="BU39" s="124"/>
      <c r="BV39" s="124"/>
      <c r="BW39" s="124"/>
      <c r="BX39" s="124"/>
      <c r="BY39" s="124"/>
      <c r="BZ39" s="124"/>
      <c r="CA39" s="124"/>
      <c r="CB39" s="124"/>
      <c r="CC39" s="124"/>
      <c r="CD39" s="124"/>
      <c r="CE39" s="124"/>
      <c r="CF39" s="124"/>
      <c r="CG39" s="124"/>
      <c r="CH39" s="124"/>
      <c r="CI39" s="124"/>
      <c r="CJ39" s="124"/>
      <c r="CK39" s="124"/>
      <c r="CL39" s="124"/>
      <c r="CM39" s="124"/>
      <c r="CN39" s="124"/>
      <c r="CO39" s="124"/>
      <c r="CP39" s="124"/>
      <c r="CQ39" s="124"/>
      <c r="CR39" s="124"/>
      <c r="CS39" s="124"/>
      <c r="CT39" s="124"/>
      <c r="CU39" s="124"/>
      <c r="CV39" s="124"/>
      <c r="CW39" s="124"/>
      <c r="CX39" s="124"/>
      <c r="CY39" s="124"/>
      <c r="CZ39" s="124"/>
      <c r="DA39" s="124"/>
      <c r="DB39" s="124"/>
      <c r="DC39" s="124"/>
      <c r="DD39" s="124"/>
    </row>
    <row r="40" spans="1:108" s="152" customFormat="1" ht="16.149999999999999" customHeight="1" x14ac:dyDescent="0.25">
      <c r="A40" s="150" t="s">
        <v>39</v>
      </c>
      <c r="B40" s="151">
        <v>7</v>
      </c>
      <c r="C40" s="176" t="s">
        <v>97</v>
      </c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  <c r="AL40" s="124"/>
      <c r="AM40" s="124"/>
      <c r="AN40" s="124"/>
      <c r="AO40" s="124"/>
      <c r="AP40" s="124"/>
      <c r="AQ40" s="124"/>
      <c r="AR40" s="124"/>
      <c r="AS40" s="124"/>
      <c r="AT40" s="124"/>
      <c r="AU40" s="124"/>
      <c r="AV40" s="124"/>
      <c r="AW40" s="124"/>
      <c r="AX40" s="124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  <c r="BN40" s="124"/>
      <c r="BO40" s="124"/>
      <c r="BP40" s="124"/>
      <c r="BQ40" s="124"/>
      <c r="BR40" s="124"/>
      <c r="BS40" s="124"/>
      <c r="BT40" s="124"/>
      <c r="BU40" s="124"/>
      <c r="BV40" s="124"/>
      <c r="BW40" s="124"/>
      <c r="BX40" s="124"/>
      <c r="BY40" s="124"/>
      <c r="BZ40" s="124"/>
      <c r="CA40" s="124"/>
      <c r="CB40" s="124"/>
      <c r="CC40" s="124"/>
      <c r="CD40" s="124"/>
      <c r="CE40" s="124"/>
      <c r="CF40" s="124"/>
      <c r="CG40" s="124"/>
      <c r="CH40" s="124"/>
      <c r="CI40" s="124"/>
      <c r="CJ40" s="124"/>
      <c r="CK40" s="124"/>
      <c r="CL40" s="124"/>
      <c r="CM40" s="124"/>
      <c r="CN40" s="124"/>
      <c r="CO40" s="124"/>
      <c r="CP40" s="124"/>
      <c r="CQ40" s="124"/>
      <c r="CR40" s="124"/>
      <c r="CS40" s="124"/>
      <c r="CT40" s="124"/>
      <c r="CU40" s="124"/>
      <c r="CV40" s="124"/>
      <c r="CW40" s="124"/>
      <c r="CX40" s="124"/>
      <c r="CY40" s="124"/>
      <c r="CZ40" s="124"/>
      <c r="DA40" s="124"/>
      <c r="DB40" s="124"/>
      <c r="DC40" s="124"/>
      <c r="DD40" s="124"/>
    </row>
    <row r="41" spans="1:108" s="179" customFormat="1" ht="16.149999999999999" customHeight="1" x14ac:dyDescent="0.25">
      <c r="A41" s="177"/>
      <c r="B41" s="178">
        <v>8</v>
      </c>
      <c r="C41" s="169" t="s">
        <v>98</v>
      </c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L41" s="124"/>
      <c r="AM41" s="124"/>
      <c r="AN41" s="124"/>
      <c r="AO41" s="124"/>
      <c r="AP41" s="124"/>
      <c r="AQ41" s="124"/>
      <c r="AR41" s="124"/>
      <c r="AS41" s="124"/>
      <c r="AT41" s="124"/>
      <c r="AU41" s="124"/>
      <c r="AV41" s="124"/>
      <c r="AW41" s="124"/>
      <c r="AX41" s="124"/>
      <c r="AY41" s="124"/>
      <c r="AZ41" s="124"/>
      <c r="BA41" s="124"/>
      <c r="BB41" s="124"/>
      <c r="BC41" s="124"/>
      <c r="BD41" s="124"/>
      <c r="BE41" s="124"/>
      <c r="BF41" s="124"/>
      <c r="BG41" s="124"/>
      <c r="BH41" s="124"/>
      <c r="BI41" s="124"/>
      <c r="BJ41" s="124"/>
      <c r="BK41" s="124"/>
      <c r="BL41" s="124"/>
      <c r="BM41" s="124"/>
      <c r="BN41" s="124"/>
      <c r="BO41" s="124"/>
      <c r="BP41" s="124"/>
      <c r="BQ41" s="124"/>
      <c r="BR41" s="124"/>
      <c r="BS41" s="124"/>
      <c r="BT41" s="124"/>
      <c r="BU41" s="124"/>
      <c r="BV41" s="124"/>
      <c r="BW41" s="124"/>
      <c r="BX41" s="124"/>
      <c r="BY41" s="124"/>
      <c r="BZ41" s="124"/>
      <c r="CA41" s="124"/>
      <c r="CB41" s="124"/>
      <c r="CC41" s="124"/>
      <c r="CD41" s="124"/>
      <c r="CE41" s="124"/>
      <c r="CF41" s="124"/>
      <c r="CG41" s="124"/>
      <c r="CH41" s="124"/>
      <c r="CI41" s="124"/>
      <c r="CJ41" s="124"/>
      <c r="CK41" s="124"/>
      <c r="CL41" s="124"/>
      <c r="CM41" s="124"/>
      <c r="CN41" s="124"/>
      <c r="CO41" s="124"/>
      <c r="CP41" s="124"/>
      <c r="CQ41" s="124"/>
      <c r="CR41" s="124"/>
      <c r="CS41" s="124"/>
      <c r="CT41" s="124"/>
      <c r="CU41" s="124"/>
      <c r="CV41" s="124"/>
      <c r="CW41" s="124"/>
      <c r="CX41" s="124"/>
      <c r="CY41" s="124"/>
      <c r="CZ41" s="124"/>
      <c r="DA41" s="124"/>
      <c r="DB41" s="124"/>
      <c r="DC41" s="124"/>
      <c r="DD41" s="124"/>
    </row>
    <row r="42" spans="1:108" s="152" customFormat="1" ht="16.149999999999999" customHeight="1" x14ac:dyDescent="0.25">
      <c r="A42" s="150"/>
      <c r="B42" s="151">
        <v>9</v>
      </c>
      <c r="C42" s="176" t="s">
        <v>99</v>
      </c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  <c r="AP42" s="124"/>
      <c r="AQ42" s="124"/>
      <c r="AR42" s="124"/>
      <c r="AS42" s="124"/>
      <c r="AT42" s="124"/>
      <c r="AU42" s="124"/>
      <c r="AV42" s="124"/>
      <c r="AW42" s="124"/>
      <c r="AX42" s="124"/>
      <c r="AY42" s="124"/>
      <c r="AZ42" s="124"/>
      <c r="BA42" s="124"/>
      <c r="BB42" s="124"/>
      <c r="BC42" s="124"/>
      <c r="BD42" s="124"/>
      <c r="BE42" s="124"/>
      <c r="BF42" s="124"/>
      <c r="BG42" s="124"/>
      <c r="BH42" s="124"/>
      <c r="BI42" s="124"/>
      <c r="BJ42" s="124"/>
      <c r="BK42" s="124"/>
      <c r="BL42" s="124"/>
      <c r="BM42" s="124"/>
      <c r="BN42" s="124"/>
      <c r="BO42" s="124"/>
      <c r="BP42" s="124"/>
      <c r="BQ42" s="124"/>
      <c r="BR42" s="124"/>
      <c r="BS42" s="124"/>
      <c r="BT42" s="124"/>
      <c r="BU42" s="124"/>
      <c r="BV42" s="124"/>
      <c r="BW42" s="124"/>
      <c r="BX42" s="124"/>
      <c r="BY42" s="124"/>
      <c r="BZ42" s="124"/>
      <c r="CA42" s="124"/>
      <c r="CB42" s="124"/>
      <c r="CC42" s="124"/>
      <c r="CD42" s="124"/>
      <c r="CE42" s="124"/>
      <c r="CF42" s="124"/>
      <c r="CG42" s="124"/>
      <c r="CH42" s="124"/>
      <c r="CI42" s="124"/>
      <c r="CJ42" s="124"/>
      <c r="CK42" s="124"/>
      <c r="CL42" s="124"/>
      <c r="CM42" s="124"/>
      <c r="CN42" s="124"/>
      <c r="CO42" s="124"/>
      <c r="CP42" s="124"/>
      <c r="CQ42" s="124"/>
      <c r="CR42" s="124"/>
      <c r="CS42" s="124"/>
      <c r="CT42" s="124"/>
      <c r="CU42" s="124"/>
      <c r="CV42" s="124"/>
      <c r="CW42" s="124"/>
      <c r="CX42" s="124"/>
      <c r="CY42" s="124"/>
      <c r="CZ42" s="124"/>
      <c r="DA42" s="124"/>
      <c r="DB42" s="124"/>
      <c r="DC42" s="124"/>
      <c r="DD42" s="124"/>
    </row>
    <row r="43" spans="1:108" s="179" customFormat="1" ht="17.25" customHeight="1" x14ac:dyDescent="0.25">
      <c r="A43" s="177"/>
      <c r="B43" s="178">
        <v>10</v>
      </c>
      <c r="C43" s="169" t="s">
        <v>100</v>
      </c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4"/>
      <c r="AS43" s="124"/>
      <c r="AT43" s="124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4"/>
      <c r="BG43" s="124"/>
      <c r="BH43" s="124"/>
      <c r="BI43" s="124"/>
      <c r="BJ43" s="124"/>
      <c r="BK43" s="124"/>
      <c r="BL43" s="124"/>
      <c r="BM43" s="124"/>
      <c r="BN43" s="124"/>
      <c r="BO43" s="124"/>
      <c r="BP43" s="124"/>
      <c r="BQ43" s="124"/>
      <c r="BR43" s="124"/>
      <c r="BS43" s="124"/>
      <c r="BT43" s="124"/>
      <c r="BU43" s="124"/>
      <c r="BV43" s="124"/>
      <c r="BW43" s="124"/>
      <c r="BX43" s="124"/>
      <c r="BY43" s="124"/>
      <c r="BZ43" s="124"/>
      <c r="CA43" s="124"/>
      <c r="CB43" s="124"/>
      <c r="CC43" s="124"/>
      <c r="CD43" s="124"/>
      <c r="CE43" s="124"/>
      <c r="CF43" s="124"/>
      <c r="CG43" s="124"/>
      <c r="CH43" s="124"/>
      <c r="CI43" s="124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4"/>
      <c r="DB43" s="124"/>
      <c r="DC43" s="124"/>
      <c r="DD43" s="124"/>
    </row>
    <row r="44" spans="1:108" s="152" customFormat="1" ht="17.25" customHeight="1" x14ac:dyDescent="0.25">
      <c r="A44" s="150"/>
      <c r="B44" s="151"/>
      <c r="C44" s="176" t="s">
        <v>101</v>
      </c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24"/>
      <c r="AL44" s="124"/>
      <c r="AM44" s="124"/>
      <c r="AN44" s="124"/>
      <c r="AO44" s="124"/>
      <c r="AP44" s="124"/>
      <c r="AQ44" s="124"/>
      <c r="AR44" s="124"/>
      <c r="AS44" s="124"/>
      <c r="AT44" s="124"/>
      <c r="AU44" s="124"/>
      <c r="AV44" s="124"/>
      <c r="AW44" s="124"/>
      <c r="AX44" s="124"/>
      <c r="AY44" s="124"/>
      <c r="AZ44" s="124"/>
      <c r="BA44" s="124"/>
      <c r="BB44" s="124"/>
      <c r="BC44" s="124"/>
      <c r="BD44" s="124"/>
      <c r="BE44" s="124"/>
      <c r="BF44" s="124"/>
      <c r="BG44" s="124"/>
      <c r="BH44" s="124"/>
      <c r="BI44" s="124"/>
      <c r="BJ44" s="124"/>
      <c r="BK44" s="124"/>
      <c r="BL44" s="124"/>
      <c r="BM44" s="124"/>
      <c r="BN44" s="124"/>
      <c r="BO44" s="124"/>
      <c r="BP44" s="124"/>
      <c r="BQ44" s="124"/>
      <c r="BR44" s="124"/>
      <c r="BS44" s="124"/>
      <c r="BT44" s="124"/>
      <c r="BU44" s="124"/>
      <c r="BV44" s="124"/>
      <c r="BW44" s="124"/>
      <c r="BX44" s="124"/>
      <c r="BY44" s="124"/>
      <c r="BZ44" s="124"/>
      <c r="CA44" s="124"/>
      <c r="CB44" s="124"/>
      <c r="CC44" s="124"/>
      <c r="CD44" s="124"/>
      <c r="CE44" s="124"/>
      <c r="CF44" s="124"/>
      <c r="CG44" s="124"/>
      <c r="CH44" s="124"/>
      <c r="CI44" s="124"/>
      <c r="CJ44" s="124"/>
      <c r="CK44" s="124"/>
      <c r="CL44" s="124"/>
      <c r="CM44" s="124"/>
      <c r="CN44" s="124"/>
      <c r="CO44" s="124"/>
      <c r="CP44" s="124"/>
      <c r="CQ44" s="124"/>
      <c r="CR44" s="124"/>
      <c r="CS44" s="124"/>
      <c r="CT44" s="124"/>
      <c r="CU44" s="124"/>
      <c r="CV44" s="124"/>
      <c r="CW44" s="124"/>
      <c r="CX44" s="124"/>
      <c r="CY44" s="124"/>
      <c r="CZ44" s="124"/>
      <c r="DA44" s="124"/>
      <c r="DB44" s="124"/>
      <c r="DC44" s="124"/>
      <c r="DD44" s="124"/>
    </row>
    <row r="45" spans="1:108" s="101" customFormat="1" ht="16.149999999999999" customHeight="1" x14ac:dyDescent="0.25">
      <c r="A45" s="91"/>
      <c r="B45" s="114">
        <v>13</v>
      </c>
      <c r="C45" s="169" t="s">
        <v>102</v>
      </c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  <c r="AN45" s="124"/>
      <c r="AO45" s="124"/>
      <c r="AP45" s="124"/>
      <c r="AQ45" s="124"/>
      <c r="AR45" s="124"/>
      <c r="AS45" s="124"/>
      <c r="AT45" s="124"/>
      <c r="AU45" s="124"/>
      <c r="AV45" s="124"/>
      <c r="AW45" s="124"/>
      <c r="AX45" s="124"/>
      <c r="AY45" s="124"/>
      <c r="AZ45" s="124"/>
      <c r="BA45" s="124"/>
      <c r="BB45" s="124"/>
      <c r="BC45" s="124"/>
      <c r="BD45" s="124"/>
      <c r="BE45" s="124"/>
      <c r="BF45" s="124"/>
      <c r="BG45" s="124"/>
      <c r="BH45" s="124"/>
      <c r="BI45" s="124"/>
      <c r="BJ45" s="124"/>
      <c r="BK45" s="124"/>
      <c r="BL45" s="124"/>
      <c r="BM45" s="124"/>
      <c r="BN45" s="124"/>
      <c r="BO45" s="124"/>
      <c r="BP45" s="124"/>
      <c r="BQ45" s="124"/>
      <c r="BR45" s="124"/>
      <c r="BS45" s="124"/>
      <c r="BT45" s="124"/>
      <c r="BU45" s="124"/>
      <c r="BV45" s="124"/>
      <c r="BW45" s="124"/>
      <c r="BX45" s="124"/>
      <c r="BY45" s="124"/>
      <c r="BZ45" s="124"/>
      <c r="CA45" s="124"/>
      <c r="CB45" s="124"/>
      <c r="CC45" s="124"/>
      <c r="CD45" s="124"/>
      <c r="CE45" s="124"/>
      <c r="CF45" s="124"/>
      <c r="CG45" s="124"/>
      <c r="CH45" s="124"/>
      <c r="CI45" s="124"/>
      <c r="CJ45" s="124"/>
      <c r="CK45" s="124"/>
      <c r="CL45" s="124"/>
      <c r="CM45" s="124"/>
      <c r="CN45" s="124"/>
      <c r="CO45" s="124"/>
      <c r="CP45" s="124"/>
      <c r="CQ45" s="124"/>
      <c r="CR45" s="124"/>
      <c r="CS45" s="124"/>
      <c r="CT45" s="124"/>
      <c r="CU45" s="124"/>
      <c r="CV45" s="124"/>
      <c r="CW45" s="124"/>
      <c r="CX45" s="124"/>
      <c r="CY45" s="124"/>
      <c r="CZ45" s="124"/>
      <c r="DA45" s="124"/>
      <c r="DB45" s="124"/>
      <c r="DC45" s="124"/>
      <c r="DD45" s="124"/>
    </row>
    <row r="46" spans="1:108" s="101" customFormat="1" ht="16.149999999999999" customHeight="1" x14ac:dyDescent="0.25">
      <c r="A46" s="91"/>
      <c r="B46" s="114"/>
      <c r="C46" s="176" t="s">
        <v>103</v>
      </c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  <c r="AL46" s="124"/>
      <c r="AM46" s="124"/>
      <c r="AN46" s="124"/>
      <c r="AO46" s="124"/>
      <c r="AP46" s="124"/>
      <c r="AQ46" s="124"/>
      <c r="AR46" s="124"/>
      <c r="AS46" s="124"/>
      <c r="AT46" s="124"/>
      <c r="AU46" s="124"/>
      <c r="AV46" s="124"/>
      <c r="AW46" s="124"/>
      <c r="AX46" s="124"/>
      <c r="AY46" s="124"/>
      <c r="AZ46" s="124"/>
      <c r="BA46" s="124"/>
      <c r="BB46" s="124"/>
      <c r="BC46" s="124"/>
      <c r="BD46" s="124"/>
      <c r="BE46" s="124"/>
      <c r="BF46" s="124"/>
      <c r="BG46" s="124"/>
      <c r="BH46" s="124"/>
      <c r="BI46" s="124"/>
      <c r="BJ46" s="124"/>
      <c r="BK46" s="124"/>
      <c r="BL46" s="124"/>
      <c r="BM46" s="124"/>
      <c r="BN46" s="124"/>
      <c r="BO46" s="124"/>
      <c r="BP46" s="124"/>
      <c r="BQ46" s="124"/>
      <c r="BR46" s="124"/>
      <c r="BS46" s="124"/>
      <c r="BT46" s="124"/>
      <c r="BU46" s="124"/>
      <c r="BV46" s="124"/>
      <c r="BW46" s="124"/>
      <c r="BX46" s="124"/>
      <c r="BY46" s="124"/>
      <c r="BZ46" s="124"/>
      <c r="CA46" s="124"/>
      <c r="CB46" s="124"/>
      <c r="CC46" s="124"/>
      <c r="CD46" s="124"/>
      <c r="CE46" s="124"/>
      <c r="CF46" s="124"/>
      <c r="CG46" s="124"/>
      <c r="CH46" s="124"/>
      <c r="CI46" s="124"/>
      <c r="CJ46" s="124"/>
      <c r="CK46" s="124"/>
      <c r="CL46" s="124"/>
      <c r="CM46" s="124"/>
      <c r="CN46" s="124"/>
      <c r="CO46" s="124"/>
      <c r="CP46" s="124"/>
      <c r="CQ46" s="124"/>
      <c r="CR46" s="124"/>
      <c r="CS46" s="124"/>
      <c r="CT46" s="124"/>
      <c r="CU46" s="124"/>
      <c r="CV46" s="124"/>
      <c r="CW46" s="124"/>
      <c r="CX46" s="124"/>
      <c r="CY46" s="124"/>
      <c r="CZ46" s="124"/>
      <c r="DA46" s="124"/>
      <c r="DB46" s="124"/>
      <c r="DC46" s="124"/>
      <c r="DD46" s="124"/>
    </row>
    <row r="47" spans="1:108" s="101" customFormat="1" ht="16.149999999999999" customHeight="1" x14ac:dyDescent="0.25">
      <c r="A47" s="91"/>
      <c r="B47" s="114"/>
      <c r="C47" s="117" t="s">
        <v>51</v>
      </c>
      <c r="D47" s="145">
        <v>1</v>
      </c>
      <c r="E47" s="172">
        <v>2</v>
      </c>
      <c r="F47" s="172">
        <v>2</v>
      </c>
      <c r="G47" s="172">
        <v>3</v>
      </c>
      <c r="H47" s="172">
        <v>3</v>
      </c>
      <c r="I47" s="172" t="s">
        <v>35</v>
      </c>
      <c r="J47" s="173" t="s">
        <v>35</v>
      </c>
      <c r="K47" s="172" t="s">
        <v>35</v>
      </c>
      <c r="L47" s="172" t="s">
        <v>36</v>
      </c>
      <c r="M47" s="172" t="s">
        <v>36</v>
      </c>
      <c r="N47" s="172" t="s">
        <v>35</v>
      </c>
      <c r="O47" s="172" t="s">
        <v>35</v>
      </c>
      <c r="P47" s="172" t="s">
        <v>35</v>
      </c>
      <c r="Q47" s="173" t="s">
        <v>35</v>
      </c>
      <c r="R47" s="145" t="s">
        <v>35</v>
      </c>
      <c r="S47" s="145">
        <v>1</v>
      </c>
      <c r="T47" s="145">
        <v>1</v>
      </c>
      <c r="U47" s="145">
        <v>2</v>
      </c>
      <c r="V47" s="145">
        <v>2</v>
      </c>
      <c r="W47" s="145">
        <v>3</v>
      </c>
      <c r="X47" s="146">
        <v>3</v>
      </c>
      <c r="Y47" s="145">
        <v>3</v>
      </c>
      <c r="Z47" s="145" t="s">
        <v>35</v>
      </c>
      <c r="AA47" s="145" t="s">
        <v>35</v>
      </c>
      <c r="AB47" s="145">
        <v>1</v>
      </c>
      <c r="AC47" s="145">
        <v>1</v>
      </c>
      <c r="AD47" s="145">
        <v>2</v>
      </c>
      <c r="AE47" s="146">
        <v>2</v>
      </c>
      <c r="AF47" s="145">
        <v>2</v>
      </c>
      <c r="AG47" s="145">
        <v>3</v>
      </c>
      <c r="AH47" s="145">
        <v>3</v>
      </c>
      <c r="AI47" s="145" t="s">
        <v>35</v>
      </c>
      <c r="AJ47" s="145" t="s">
        <v>35</v>
      </c>
      <c r="AK47" s="145">
        <v>1</v>
      </c>
      <c r="AL47" s="147">
        <v>1</v>
      </c>
      <c r="AM47" s="148">
        <v>1</v>
      </c>
      <c r="AN47" s="145">
        <v>2</v>
      </c>
      <c r="AO47" s="145">
        <v>2</v>
      </c>
      <c r="AP47" s="145">
        <v>3</v>
      </c>
      <c r="AQ47" s="145">
        <v>3</v>
      </c>
      <c r="AR47" s="145" t="s">
        <v>35</v>
      </c>
      <c r="AS47" s="146" t="s">
        <v>35</v>
      </c>
      <c r="AT47" s="145" t="s">
        <v>35</v>
      </c>
      <c r="AU47" s="145" t="s">
        <v>36</v>
      </c>
      <c r="AV47" s="145" t="s">
        <v>36</v>
      </c>
      <c r="AW47" s="145" t="s">
        <v>36</v>
      </c>
      <c r="AX47" s="145" t="s">
        <v>35</v>
      </c>
      <c r="AY47" s="145" t="s">
        <v>35</v>
      </c>
      <c r="AZ47" s="146" t="s">
        <v>35</v>
      </c>
      <c r="BA47" s="145" t="s">
        <v>35</v>
      </c>
      <c r="BB47" s="145">
        <v>1</v>
      </c>
      <c r="BC47" s="145">
        <v>1</v>
      </c>
      <c r="BD47" s="145">
        <v>2</v>
      </c>
      <c r="BE47" s="145">
        <v>2</v>
      </c>
      <c r="BF47" s="145">
        <v>3</v>
      </c>
      <c r="BG47" s="146">
        <v>3</v>
      </c>
      <c r="BH47" s="145">
        <v>3</v>
      </c>
      <c r="BI47" s="145" t="s">
        <v>35</v>
      </c>
      <c r="BJ47" s="145" t="s">
        <v>35</v>
      </c>
      <c r="BK47" s="145">
        <v>1</v>
      </c>
      <c r="BL47" s="145">
        <v>1</v>
      </c>
      <c r="BM47" s="145">
        <v>2</v>
      </c>
      <c r="BN47" s="146">
        <v>2</v>
      </c>
      <c r="BO47" s="145">
        <v>2</v>
      </c>
      <c r="BP47" s="145">
        <v>3</v>
      </c>
      <c r="BQ47" s="145">
        <v>3</v>
      </c>
      <c r="BR47" s="145" t="s">
        <v>35</v>
      </c>
      <c r="BS47" s="145" t="s">
        <v>35</v>
      </c>
      <c r="BT47" s="145">
        <v>1</v>
      </c>
      <c r="BU47" s="147">
        <v>1</v>
      </c>
      <c r="BV47" s="149">
        <v>1</v>
      </c>
      <c r="BW47" s="145">
        <v>2</v>
      </c>
      <c r="BX47" s="145">
        <v>2</v>
      </c>
      <c r="BY47" s="145">
        <v>3</v>
      </c>
      <c r="BZ47" s="145">
        <v>3</v>
      </c>
      <c r="CA47" s="145" t="s">
        <v>35</v>
      </c>
      <c r="CB47" s="146" t="s">
        <v>35</v>
      </c>
      <c r="CC47" s="145" t="s">
        <v>35</v>
      </c>
      <c r="CD47" s="145" t="s">
        <v>36</v>
      </c>
      <c r="CE47" s="145" t="s">
        <v>36</v>
      </c>
      <c r="CF47" s="145" t="s">
        <v>35</v>
      </c>
      <c r="CG47" s="145" t="s">
        <v>35</v>
      </c>
      <c r="CH47" s="145" t="s">
        <v>35</v>
      </c>
      <c r="CI47" s="146" t="s">
        <v>35</v>
      </c>
      <c r="CJ47" s="145" t="s">
        <v>35</v>
      </c>
      <c r="CK47" s="145">
        <v>1</v>
      </c>
      <c r="CL47" s="145">
        <v>1</v>
      </c>
      <c r="CM47" s="145">
        <v>2</v>
      </c>
      <c r="CN47" s="145">
        <v>2</v>
      </c>
      <c r="CO47" s="145">
        <v>3</v>
      </c>
      <c r="CP47" s="146">
        <v>3</v>
      </c>
      <c r="CQ47" s="145">
        <v>3</v>
      </c>
      <c r="CR47" s="145" t="s">
        <v>35</v>
      </c>
      <c r="CS47" s="145" t="s">
        <v>35</v>
      </c>
      <c r="CT47" s="145">
        <v>1</v>
      </c>
      <c r="CU47" s="145">
        <v>1</v>
      </c>
      <c r="CV47" s="145">
        <v>2</v>
      </c>
      <c r="CW47" s="146">
        <v>2</v>
      </c>
      <c r="CX47" s="145">
        <v>2</v>
      </c>
      <c r="CY47" s="145">
        <v>3</v>
      </c>
      <c r="CZ47" s="145">
        <v>3</v>
      </c>
      <c r="DA47" s="145" t="s">
        <v>35</v>
      </c>
      <c r="DB47" s="145" t="s">
        <v>35</v>
      </c>
      <c r="DC47" s="145">
        <v>1</v>
      </c>
      <c r="DD47" s="147">
        <v>1</v>
      </c>
    </row>
    <row r="48" spans="1:108" s="101" customFormat="1" ht="16.149999999999999" customHeight="1" x14ac:dyDescent="0.25">
      <c r="A48" s="91"/>
      <c r="B48" s="114">
        <v>1</v>
      </c>
      <c r="C48" s="123" t="s">
        <v>68</v>
      </c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24"/>
      <c r="AE48" s="124"/>
      <c r="AF48" s="124"/>
      <c r="AG48" s="124"/>
      <c r="AH48" s="124"/>
      <c r="AI48" s="124"/>
      <c r="AJ48" s="124"/>
      <c r="AK48" s="124"/>
      <c r="AL48" s="124"/>
      <c r="AM48" s="124"/>
      <c r="AN48" s="124"/>
      <c r="AO48" s="124"/>
      <c r="AP48" s="124"/>
      <c r="AQ48" s="124"/>
      <c r="AR48" s="124"/>
      <c r="AS48" s="124"/>
      <c r="AT48" s="124"/>
      <c r="AU48" s="124"/>
      <c r="AV48" s="124"/>
      <c r="AW48" s="124"/>
      <c r="AX48" s="124"/>
      <c r="AY48" s="124"/>
      <c r="AZ48" s="124"/>
      <c r="BA48" s="124"/>
      <c r="BB48" s="124"/>
      <c r="BC48" s="124"/>
      <c r="BD48" s="124"/>
      <c r="BE48" s="124"/>
      <c r="BF48" s="124"/>
      <c r="BG48" s="124"/>
      <c r="BH48" s="124"/>
      <c r="BI48" s="124"/>
      <c r="BJ48" s="124"/>
      <c r="BK48" s="124"/>
      <c r="BL48" s="124"/>
      <c r="BM48" s="124"/>
      <c r="BN48" s="124"/>
      <c r="BO48" s="124"/>
      <c r="BP48" s="124"/>
      <c r="BQ48" s="124"/>
      <c r="BR48" s="124"/>
      <c r="BS48" s="124"/>
      <c r="BT48" s="124"/>
      <c r="BU48" s="124"/>
      <c r="BV48" s="124"/>
      <c r="BW48" s="124"/>
      <c r="BX48" s="124"/>
      <c r="BY48" s="124"/>
      <c r="BZ48" s="124"/>
      <c r="CA48" s="124"/>
      <c r="CB48" s="124"/>
      <c r="CC48" s="124"/>
      <c r="CD48" s="124"/>
      <c r="CE48" s="124"/>
      <c r="CF48" s="124"/>
      <c r="CG48" s="124"/>
      <c r="CH48" s="124"/>
      <c r="CI48" s="124"/>
      <c r="CJ48" s="124"/>
      <c r="CK48" s="124"/>
      <c r="CL48" s="124"/>
      <c r="CM48" s="124"/>
      <c r="CN48" s="124"/>
      <c r="CO48" s="124"/>
      <c r="CP48" s="124"/>
      <c r="CQ48" s="124"/>
      <c r="CR48" s="124"/>
      <c r="CS48" s="124"/>
      <c r="CT48" s="124"/>
      <c r="CU48" s="124"/>
      <c r="CV48" s="124"/>
      <c r="CW48" s="124"/>
      <c r="CX48" s="124"/>
      <c r="CY48" s="124"/>
      <c r="CZ48" s="124"/>
      <c r="DA48" s="124"/>
      <c r="DB48" s="124"/>
      <c r="DC48" s="124"/>
      <c r="DD48" s="124"/>
    </row>
    <row r="49" spans="1:108" s="101" customFormat="1" ht="16.149999999999999" customHeight="1" x14ac:dyDescent="0.25">
      <c r="A49" s="91"/>
      <c r="B49" s="114">
        <v>2</v>
      </c>
      <c r="C49" s="143" t="s">
        <v>73</v>
      </c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  <c r="AI49" s="124"/>
      <c r="AJ49" s="124"/>
      <c r="AK49" s="124"/>
      <c r="AL49" s="124"/>
      <c r="AM49" s="124"/>
      <c r="AN49" s="124"/>
      <c r="AO49" s="124"/>
      <c r="AP49" s="124"/>
      <c r="AQ49" s="124"/>
      <c r="AR49" s="124"/>
      <c r="AS49" s="124"/>
      <c r="AT49" s="124"/>
      <c r="AU49" s="124"/>
      <c r="AV49" s="124"/>
      <c r="AW49" s="124"/>
      <c r="AX49" s="124"/>
      <c r="AY49" s="124"/>
      <c r="AZ49" s="124"/>
      <c r="BA49" s="124"/>
      <c r="BB49" s="124"/>
      <c r="BC49" s="124"/>
      <c r="BD49" s="124"/>
      <c r="BE49" s="124"/>
      <c r="BF49" s="124"/>
      <c r="BG49" s="124"/>
      <c r="BH49" s="124"/>
      <c r="BI49" s="124"/>
      <c r="BJ49" s="124"/>
      <c r="BK49" s="124"/>
      <c r="BL49" s="124"/>
      <c r="BM49" s="124"/>
      <c r="BN49" s="124"/>
      <c r="BO49" s="124"/>
      <c r="BP49" s="124"/>
      <c r="BQ49" s="124"/>
      <c r="BR49" s="124"/>
      <c r="BS49" s="124"/>
      <c r="BT49" s="124"/>
      <c r="BU49" s="124"/>
      <c r="BV49" s="124"/>
      <c r="BW49" s="124"/>
      <c r="BX49" s="124"/>
      <c r="BY49" s="124"/>
      <c r="BZ49" s="124"/>
      <c r="CA49" s="124"/>
      <c r="CB49" s="124"/>
      <c r="CC49" s="124"/>
      <c r="CD49" s="124"/>
      <c r="CE49" s="124"/>
      <c r="CF49" s="124"/>
      <c r="CG49" s="124"/>
      <c r="CH49" s="124"/>
      <c r="CI49" s="124"/>
      <c r="CJ49" s="124"/>
      <c r="CK49" s="124"/>
      <c r="CL49" s="124"/>
      <c r="CM49" s="124"/>
      <c r="CN49" s="124"/>
      <c r="CO49" s="124"/>
      <c r="CP49" s="124"/>
      <c r="CQ49" s="124"/>
      <c r="CR49" s="124"/>
      <c r="CS49" s="124"/>
      <c r="CT49" s="124"/>
      <c r="CU49" s="124"/>
      <c r="CV49" s="124"/>
      <c r="CW49" s="124"/>
      <c r="CX49" s="124"/>
      <c r="CY49" s="124"/>
      <c r="CZ49" s="124"/>
      <c r="DA49" s="124"/>
      <c r="DB49" s="124"/>
      <c r="DC49" s="124"/>
      <c r="DD49" s="124"/>
    </row>
    <row r="50" spans="1:108" s="101" customFormat="1" ht="16.149999999999999" customHeight="1" x14ac:dyDescent="0.25">
      <c r="A50" s="91"/>
      <c r="B50" s="114">
        <v>3</v>
      </c>
      <c r="C50" s="123" t="s">
        <v>104</v>
      </c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4"/>
      <c r="AH50" s="124"/>
      <c r="AI50" s="124"/>
      <c r="AJ50" s="124"/>
      <c r="AK50" s="124"/>
      <c r="AL50" s="124"/>
      <c r="AM50" s="124"/>
      <c r="AN50" s="124"/>
      <c r="AO50" s="124"/>
      <c r="AP50" s="124"/>
      <c r="AQ50" s="124"/>
      <c r="AR50" s="124"/>
      <c r="AS50" s="124"/>
      <c r="AT50" s="124"/>
      <c r="AU50" s="124"/>
      <c r="AV50" s="124"/>
      <c r="AW50" s="124"/>
      <c r="AX50" s="124"/>
      <c r="AY50" s="124"/>
      <c r="AZ50" s="124"/>
      <c r="BA50" s="124"/>
      <c r="BB50" s="124"/>
      <c r="BC50" s="124"/>
      <c r="BD50" s="124"/>
      <c r="BE50" s="124"/>
      <c r="BF50" s="124"/>
      <c r="BG50" s="124"/>
      <c r="BH50" s="124"/>
      <c r="BI50" s="124"/>
      <c r="BJ50" s="124"/>
      <c r="BK50" s="124"/>
      <c r="BL50" s="124"/>
      <c r="BM50" s="124"/>
      <c r="BN50" s="124"/>
      <c r="BO50" s="124"/>
      <c r="BP50" s="124"/>
      <c r="BQ50" s="124"/>
      <c r="BR50" s="124"/>
      <c r="BS50" s="124"/>
      <c r="BT50" s="124"/>
      <c r="BU50" s="124"/>
      <c r="BV50" s="124"/>
      <c r="BW50" s="124"/>
      <c r="BX50" s="124"/>
      <c r="BY50" s="124"/>
      <c r="BZ50" s="124"/>
      <c r="CA50" s="124"/>
      <c r="CB50" s="124"/>
      <c r="CC50" s="124"/>
      <c r="CD50" s="124"/>
      <c r="CE50" s="124"/>
      <c r="CF50" s="124"/>
      <c r="CG50" s="124"/>
      <c r="CH50" s="124"/>
      <c r="CI50" s="124"/>
      <c r="CJ50" s="124"/>
      <c r="CK50" s="124"/>
      <c r="CL50" s="124"/>
      <c r="CM50" s="124"/>
      <c r="CN50" s="124"/>
      <c r="CO50" s="124"/>
      <c r="CP50" s="124"/>
      <c r="CQ50" s="124"/>
      <c r="CR50" s="124"/>
      <c r="CS50" s="124"/>
      <c r="CT50" s="124"/>
      <c r="CU50" s="124"/>
      <c r="CV50" s="124"/>
      <c r="CW50" s="124"/>
      <c r="CX50" s="124"/>
      <c r="CY50" s="124"/>
      <c r="CZ50" s="124"/>
      <c r="DA50" s="124"/>
      <c r="DB50" s="124"/>
      <c r="DC50" s="124"/>
      <c r="DD50" s="124"/>
    </row>
    <row r="51" spans="1:108" s="101" customFormat="1" ht="16.149999999999999" customHeight="1" x14ac:dyDescent="0.25">
      <c r="A51" s="91" t="s">
        <v>50</v>
      </c>
      <c r="B51" s="114">
        <v>4</v>
      </c>
      <c r="C51" s="143" t="s">
        <v>105</v>
      </c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4"/>
      <c r="AG51" s="124"/>
      <c r="AH51" s="124"/>
      <c r="AI51" s="124"/>
      <c r="AJ51" s="124"/>
      <c r="AK51" s="124"/>
      <c r="AL51" s="124"/>
      <c r="AM51" s="124"/>
      <c r="AN51" s="124"/>
      <c r="AO51" s="124"/>
      <c r="AP51" s="124"/>
      <c r="AQ51" s="124"/>
      <c r="AR51" s="124"/>
      <c r="AS51" s="124"/>
      <c r="AT51" s="124"/>
      <c r="AU51" s="124"/>
      <c r="AV51" s="124"/>
      <c r="AW51" s="124"/>
      <c r="AX51" s="124"/>
      <c r="AY51" s="124"/>
      <c r="AZ51" s="124"/>
      <c r="BA51" s="124"/>
      <c r="BB51" s="124"/>
      <c r="BC51" s="124"/>
      <c r="BD51" s="124"/>
      <c r="BE51" s="124"/>
      <c r="BF51" s="124"/>
      <c r="BG51" s="124"/>
      <c r="BH51" s="124"/>
      <c r="BI51" s="124"/>
      <c r="BJ51" s="124"/>
      <c r="BK51" s="124"/>
      <c r="BL51" s="124"/>
      <c r="BM51" s="124"/>
      <c r="BN51" s="124"/>
      <c r="BO51" s="124"/>
      <c r="BP51" s="124"/>
      <c r="BQ51" s="124"/>
      <c r="BR51" s="124"/>
      <c r="BS51" s="124"/>
      <c r="BT51" s="124"/>
      <c r="BU51" s="124"/>
      <c r="BV51" s="124"/>
      <c r="BW51" s="124"/>
      <c r="BX51" s="124"/>
      <c r="BY51" s="124"/>
      <c r="BZ51" s="124"/>
      <c r="CA51" s="124"/>
      <c r="CB51" s="124"/>
      <c r="CC51" s="124"/>
      <c r="CD51" s="124"/>
      <c r="CE51" s="124"/>
      <c r="CF51" s="124"/>
      <c r="CG51" s="124"/>
      <c r="CH51" s="124"/>
      <c r="CI51" s="124"/>
      <c r="CJ51" s="124"/>
      <c r="CK51" s="124"/>
      <c r="CL51" s="124"/>
      <c r="CM51" s="124"/>
      <c r="CN51" s="124"/>
      <c r="CO51" s="124"/>
      <c r="CP51" s="124"/>
      <c r="CQ51" s="124"/>
      <c r="CR51" s="124"/>
      <c r="CS51" s="124"/>
      <c r="CT51" s="124"/>
      <c r="CU51" s="124"/>
      <c r="CV51" s="124"/>
      <c r="CW51" s="124"/>
      <c r="CX51" s="124"/>
      <c r="CY51" s="124"/>
      <c r="CZ51" s="124"/>
      <c r="DA51" s="124"/>
      <c r="DB51" s="124"/>
      <c r="DC51" s="124"/>
      <c r="DD51" s="124"/>
    </row>
    <row r="52" spans="1:108" s="101" customFormat="1" ht="16.149999999999999" customHeight="1" x14ac:dyDescent="0.25">
      <c r="A52" s="91"/>
      <c r="B52" s="114">
        <v>5</v>
      </c>
      <c r="C52" s="123" t="s">
        <v>106</v>
      </c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  <c r="AL52" s="124"/>
      <c r="AM52" s="124"/>
      <c r="AN52" s="124"/>
      <c r="AO52" s="124"/>
      <c r="AP52" s="124"/>
      <c r="AQ52" s="124"/>
      <c r="AR52" s="124"/>
      <c r="AS52" s="124"/>
      <c r="AT52" s="124"/>
      <c r="AU52" s="124"/>
      <c r="AV52" s="124"/>
      <c r="AW52" s="124"/>
      <c r="AX52" s="124"/>
      <c r="AY52" s="124"/>
      <c r="AZ52" s="124"/>
      <c r="BA52" s="124"/>
      <c r="BB52" s="124"/>
      <c r="BC52" s="124"/>
      <c r="BD52" s="124"/>
      <c r="BE52" s="124"/>
      <c r="BF52" s="124"/>
      <c r="BG52" s="124"/>
      <c r="BH52" s="124"/>
      <c r="BI52" s="124"/>
      <c r="BJ52" s="124"/>
      <c r="BK52" s="124"/>
      <c r="BL52" s="124"/>
      <c r="BM52" s="124"/>
      <c r="BN52" s="124"/>
      <c r="BO52" s="124"/>
      <c r="BP52" s="124"/>
      <c r="BQ52" s="124"/>
      <c r="BR52" s="124"/>
      <c r="BS52" s="124"/>
      <c r="BT52" s="124"/>
      <c r="BU52" s="124"/>
      <c r="BV52" s="124"/>
      <c r="BW52" s="124"/>
      <c r="BX52" s="124"/>
      <c r="BY52" s="124"/>
      <c r="BZ52" s="124"/>
      <c r="CA52" s="124"/>
      <c r="CB52" s="124"/>
      <c r="CC52" s="124"/>
      <c r="CD52" s="124"/>
      <c r="CE52" s="124"/>
      <c r="CF52" s="124"/>
      <c r="CG52" s="124"/>
      <c r="CH52" s="124"/>
      <c r="CI52" s="124"/>
      <c r="CJ52" s="124"/>
      <c r="CK52" s="124"/>
      <c r="CL52" s="124"/>
      <c r="CM52" s="124"/>
      <c r="CN52" s="124"/>
      <c r="CO52" s="124"/>
      <c r="CP52" s="124"/>
      <c r="CQ52" s="124"/>
      <c r="CR52" s="124"/>
      <c r="CS52" s="124"/>
      <c r="CT52" s="124"/>
      <c r="CU52" s="124"/>
      <c r="CV52" s="124"/>
      <c r="CW52" s="124"/>
      <c r="CX52" s="124"/>
      <c r="CY52" s="124"/>
      <c r="CZ52" s="124"/>
      <c r="DA52" s="124"/>
      <c r="DB52" s="124"/>
      <c r="DC52" s="124"/>
      <c r="DD52" s="124"/>
    </row>
    <row r="53" spans="1:108" s="101" customFormat="1" ht="16.149999999999999" customHeight="1" x14ac:dyDescent="0.25">
      <c r="A53" s="91"/>
      <c r="B53" s="114">
        <v>6</v>
      </c>
      <c r="C53" s="143" t="s">
        <v>107</v>
      </c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  <c r="AX53" s="124"/>
      <c r="AY53" s="124"/>
      <c r="AZ53" s="124"/>
      <c r="BA53" s="124"/>
      <c r="BB53" s="124"/>
      <c r="BC53" s="124"/>
      <c r="BD53" s="124"/>
      <c r="BE53" s="124"/>
      <c r="BF53" s="124"/>
      <c r="BG53" s="124"/>
      <c r="BH53" s="124"/>
      <c r="BI53" s="124"/>
      <c r="BJ53" s="124"/>
      <c r="BK53" s="124"/>
      <c r="BL53" s="124"/>
      <c r="BM53" s="124"/>
      <c r="BN53" s="124"/>
      <c r="BO53" s="124"/>
      <c r="BP53" s="124"/>
      <c r="BQ53" s="124"/>
      <c r="BR53" s="124"/>
      <c r="BS53" s="124"/>
      <c r="BT53" s="124"/>
      <c r="BU53" s="124"/>
      <c r="BV53" s="124"/>
      <c r="BW53" s="124"/>
      <c r="BX53" s="124"/>
      <c r="BY53" s="124"/>
      <c r="BZ53" s="124"/>
      <c r="CA53" s="124"/>
      <c r="CB53" s="124"/>
      <c r="CC53" s="124"/>
      <c r="CD53" s="124"/>
      <c r="CE53" s="124"/>
      <c r="CF53" s="124"/>
      <c r="CG53" s="124"/>
      <c r="CH53" s="124"/>
      <c r="CI53" s="124"/>
      <c r="CJ53" s="124"/>
      <c r="CK53" s="124"/>
      <c r="CL53" s="124"/>
      <c r="CM53" s="124"/>
      <c r="CN53" s="124"/>
      <c r="CO53" s="124"/>
      <c r="CP53" s="124"/>
      <c r="CQ53" s="124"/>
      <c r="CR53" s="124"/>
      <c r="CS53" s="124"/>
      <c r="CT53" s="124"/>
      <c r="CU53" s="124"/>
      <c r="CV53" s="124"/>
      <c r="CW53" s="124"/>
      <c r="CX53" s="124"/>
      <c r="CY53" s="124"/>
      <c r="CZ53" s="124"/>
      <c r="DA53" s="124"/>
      <c r="DB53" s="124"/>
      <c r="DC53" s="124"/>
      <c r="DD53" s="124"/>
    </row>
    <row r="54" spans="1:108" s="101" customFormat="1" ht="16.149999999999999" customHeight="1" x14ac:dyDescent="0.25">
      <c r="A54" s="91"/>
      <c r="B54" s="114">
        <v>7</v>
      </c>
      <c r="C54" s="123" t="s">
        <v>108</v>
      </c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24"/>
      <c r="AE54" s="124"/>
      <c r="AF54" s="124"/>
      <c r="AG54" s="124"/>
      <c r="AH54" s="124"/>
      <c r="AI54" s="124"/>
      <c r="AJ54" s="124"/>
      <c r="AK54" s="124"/>
      <c r="AL54" s="124"/>
      <c r="AM54" s="124"/>
      <c r="AN54" s="124"/>
      <c r="AO54" s="124"/>
      <c r="AP54" s="124"/>
      <c r="AQ54" s="124"/>
      <c r="AR54" s="124"/>
      <c r="AS54" s="124"/>
      <c r="AT54" s="124"/>
      <c r="AU54" s="124"/>
      <c r="AV54" s="124"/>
      <c r="AW54" s="124"/>
      <c r="AX54" s="124"/>
      <c r="AY54" s="124"/>
      <c r="AZ54" s="124"/>
      <c r="BA54" s="124"/>
      <c r="BB54" s="124"/>
      <c r="BC54" s="124"/>
      <c r="BD54" s="124"/>
      <c r="BE54" s="124"/>
      <c r="BF54" s="124"/>
      <c r="BG54" s="124"/>
      <c r="BH54" s="124"/>
      <c r="BI54" s="124"/>
      <c r="BJ54" s="124"/>
      <c r="BK54" s="124"/>
      <c r="BL54" s="124"/>
      <c r="BM54" s="124"/>
      <c r="BN54" s="124"/>
      <c r="BO54" s="124"/>
      <c r="BP54" s="124"/>
      <c r="BQ54" s="124"/>
      <c r="BR54" s="124"/>
      <c r="BS54" s="124"/>
      <c r="BT54" s="124"/>
      <c r="BU54" s="124"/>
      <c r="BV54" s="124"/>
      <c r="BW54" s="124"/>
      <c r="BX54" s="124"/>
      <c r="BY54" s="124"/>
      <c r="BZ54" s="124"/>
      <c r="CA54" s="124"/>
      <c r="CB54" s="124"/>
      <c r="CC54" s="124"/>
      <c r="CD54" s="124"/>
      <c r="CE54" s="124"/>
      <c r="CF54" s="124"/>
      <c r="CG54" s="124"/>
      <c r="CH54" s="124"/>
      <c r="CI54" s="124"/>
      <c r="CJ54" s="124"/>
      <c r="CK54" s="124"/>
      <c r="CL54" s="124"/>
      <c r="CM54" s="124"/>
      <c r="CN54" s="124"/>
      <c r="CO54" s="124"/>
      <c r="CP54" s="124"/>
      <c r="CQ54" s="124"/>
      <c r="CR54" s="124"/>
      <c r="CS54" s="124"/>
      <c r="CT54" s="124"/>
      <c r="CU54" s="124"/>
      <c r="CV54" s="124"/>
      <c r="CW54" s="124"/>
      <c r="CX54" s="124"/>
      <c r="CY54" s="124"/>
      <c r="CZ54" s="124"/>
      <c r="DA54" s="124"/>
      <c r="DB54" s="124"/>
      <c r="DC54" s="124"/>
      <c r="DD54" s="124"/>
    </row>
    <row r="55" spans="1:108" s="101" customFormat="1" ht="16.149999999999999" customHeight="1" x14ac:dyDescent="0.25">
      <c r="A55" s="91"/>
      <c r="B55" s="114">
        <v>9</v>
      </c>
      <c r="C55" s="143" t="s">
        <v>109</v>
      </c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24"/>
      <c r="AE55" s="124"/>
      <c r="AF55" s="124"/>
      <c r="AG55" s="124"/>
      <c r="AH55" s="124"/>
      <c r="AI55" s="124"/>
      <c r="AJ55" s="124"/>
      <c r="AK55" s="124"/>
      <c r="AL55" s="124"/>
      <c r="AM55" s="124"/>
      <c r="AN55" s="124"/>
      <c r="AO55" s="124"/>
      <c r="AP55" s="124"/>
      <c r="AQ55" s="124"/>
      <c r="AR55" s="124"/>
      <c r="AS55" s="124"/>
      <c r="AT55" s="124"/>
      <c r="AU55" s="124"/>
      <c r="AV55" s="124"/>
      <c r="AW55" s="124"/>
      <c r="AX55" s="124"/>
      <c r="AY55" s="124"/>
      <c r="AZ55" s="124"/>
      <c r="BA55" s="124"/>
      <c r="BB55" s="124"/>
      <c r="BC55" s="124"/>
      <c r="BD55" s="124"/>
      <c r="BE55" s="124"/>
      <c r="BF55" s="124"/>
      <c r="BG55" s="124"/>
      <c r="BH55" s="124"/>
      <c r="BI55" s="124"/>
      <c r="BJ55" s="124"/>
      <c r="BK55" s="124"/>
      <c r="BL55" s="124"/>
      <c r="BM55" s="124"/>
      <c r="BN55" s="124"/>
      <c r="BO55" s="124"/>
      <c r="BP55" s="124"/>
      <c r="BQ55" s="124"/>
      <c r="BR55" s="124"/>
      <c r="BS55" s="124"/>
      <c r="BT55" s="124"/>
      <c r="BU55" s="124"/>
      <c r="BV55" s="124"/>
      <c r="BW55" s="124"/>
      <c r="BX55" s="124"/>
      <c r="BY55" s="124"/>
      <c r="BZ55" s="124"/>
      <c r="CA55" s="124"/>
      <c r="CB55" s="124"/>
      <c r="CC55" s="124"/>
      <c r="CD55" s="124"/>
      <c r="CE55" s="124"/>
      <c r="CF55" s="124"/>
      <c r="CG55" s="124"/>
      <c r="CH55" s="124"/>
      <c r="CI55" s="124"/>
      <c r="CJ55" s="124"/>
      <c r="CK55" s="124"/>
      <c r="CL55" s="124"/>
      <c r="CM55" s="124"/>
      <c r="CN55" s="124"/>
      <c r="CO55" s="124"/>
      <c r="CP55" s="124"/>
      <c r="CQ55" s="124"/>
      <c r="CR55" s="124"/>
      <c r="CS55" s="124"/>
      <c r="CT55" s="124"/>
      <c r="CU55" s="124"/>
      <c r="CV55" s="124"/>
      <c r="CW55" s="124"/>
      <c r="CX55" s="124"/>
      <c r="CY55" s="124"/>
      <c r="CZ55" s="124"/>
      <c r="DA55" s="124"/>
      <c r="DB55" s="124"/>
      <c r="DC55" s="124"/>
      <c r="DD55" s="124"/>
    </row>
    <row r="56" spans="1:108" s="101" customFormat="1" ht="16.149999999999999" customHeight="1" x14ac:dyDescent="0.25">
      <c r="A56" s="91"/>
      <c r="B56" s="114">
        <v>10</v>
      </c>
      <c r="C56" s="123" t="s">
        <v>110</v>
      </c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24"/>
      <c r="AE56" s="124"/>
      <c r="AF56" s="124"/>
      <c r="AG56" s="124"/>
      <c r="AH56" s="124"/>
      <c r="AI56" s="124"/>
      <c r="AJ56" s="124"/>
      <c r="AK56" s="124"/>
      <c r="AL56" s="124"/>
      <c r="AM56" s="124"/>
      <c r="AN56" s="124"/>
      <c r="AO56" s="124"/>
      <c r="AP56" s="124"/>
      <c r="AQ56" s="124"/>
      <c r="AR56" s="124"/>
      <c r="AS56" s="124"/>
      <c r="AT56" s="124"/>
      <c r="AU56" s="124"/>
      <c r="AV56" s="124"/>
      <c r="AW56" s="124"/>
      <c r="AX56" s="124"/>
      <c r="AY56" s="124"/>
      <c r="AZ56" s="124"/>
      <c r="BA56" s="124"/>
      <c r="BB56" s="124"/>
      <c r="BC56" s="124"/>
      <c r="BD56" s="124"/>
      <c r="BE56" s="124"/>
      <c r="BF56" s="124"/>
      <c r="BG56" s="124"/>
      <c r="BH56" s="124"/>
      <c r="BI56" s="124"/>
      <c r="BJ56" s="124"/>
      <c r="BK56" s="124"/>
      <c r="BL56" s="124"/>
      <c r="BM56" s="124"/>
      <c r="BN56" s="124"/>
      <c r="BO56" s="124"/>
      <c r="BP56" s="124"/>
      <c r="BQ56" s="124"/>
      <c r="BR56" s="124"/>
      <c r="BS56" s="124"/>
      <c r="BT56" s="124"/>
      <c r="BU56" s="124"/>
      <c r="BV56" s="124"/>
      <c r="BW56" s="124"/>
      <c r="BX56" s="124"/>
      <c r="BY56" s="124"/>
      <c r="BZ56" s="124"/>
      <c r="CA56" s="124"/>
      <c r="CB56" s="124"/>
      <c r="CC56" s="124"/>
      <c r="CD56" s="124"/>
      <c r="CE56" s="124"/>
      <c r="CF56" s="124"/>
      <c r="CG56" s="124"/>
      <c r="CH56" s="124"/>
      <c r="CI56" s="124"/>
      <c r="CJ56" s="124"/>
      <c r="CK56" s="124"/>
      <c r="CL56" s="124"/>
      <c r="CM56" s="124"/>
      <c r="CN56" s="124"/>
      <c r="CO56" s="124"/>
      <c r="CP56" s="124"/>
      <c r="CQ56" s="124"/>
      <c r="CR56" s="124"/>
      <c r="CS56" s="124"/>
      <c r="CT56" s="124"/>
      <c r="CU56" s="124"/>
      <c r="CV56" s="124"/>
      <c r="CW56" s="124"/>
      <c r="CX56" s="124"/>
      <c r="CY56" s="124"/>
      <c r="CZ56" s="124"/>
      <c r="DA56" s="124"/>
      <c r="DB56" s="124"/>
      <c r="DC56" s="124"/>
      <c r="DD56" s="124"/>
    </row>
    <row r="57" spans="1:108" s="101" customFormat="1" ht="16.149999999999999" customHeight="1" x14ac:dyDescent="0.25">
      <c r="A57" s="91"/>
      <c r="B57" s="114"/>
      <c r="C57" s="123" t="s">
        <v>111</v>
      </c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124"/>
      <c r="AR57" s="124"/>
      <c r="AS57" s="124"/>
      <c r="AT57" s="124"/>
      <c r="AU57" s="124"/>
      <c r="AV57" s="124"/>
      <c r="AW57" s="124"/>
      <c r="AX57" s="124"/>
      <c r="AY57" s="124"/>
      <c r="AZ57" s="124"/>
      <c r="BA57" s="124"/>
      <c r="BB57" s="124"/>
      <c r="BC57" s="124"/>
      <c r="BD57" s="124"/>
      <c r="BE57" s="124"/>
      <c r="BF57" s="124"/>
      <c r="BG57" s="124"/>
      <c r="BH57" s="124"/>
      <c r="BI57" s="124"/>
      <c r="BJ57" s="124"/>
      <c r="BK57" s="124"/>
      <c r="BL57" s="124"/>
      <c r="BM57" s="124"/>
      <c r="BN57" s="124"/>
      <c r="BO57" s="124"/>
      <c r="BP57" s="124"/>
      <c r="BQ57" s="124"/>
      <c r="BR57" s="124"/>
      <c r="BS57" s="124"/>
      <c r="BT57" s="124"/>
      <c r="BU57" s="124"/>
      <c r="BV57" s="124"/>
      <c r="BW57" s="124"/>
      <c r="BX57" s="124"/>
      <c r="BY57" s="124"/>
      <c r="BZ57" s="124"/>
      <c r="CA57" s="124"/>
      <c r="CB57" s="124"/>
      <c r="CC57" s="124"/>
      <c r="CD57" s="124"/>
      <c r="CE57" s="124"/>
      <c r="CF57" s="124"/>
      <c r="CG57" s="124"/>
      <c r="CH57" s="124"/>
      <c r="CI57" s="124"/>
      <c r="CJ57" s="124"/>
      <c r="CK57" s="124"/>
      <c r="CL57" s="124"/>
      <c r="CM57" s="124"/>
      <c r="CN57" s="124"/>
      <c r="CO57" s="124"/>
      <c r="CP57" s="124"/>
      <c r="CQ57" s="124"/>
      <c r="CR57" s="124"/>
      <c r="CS57" s="124"/>
      <c r="CT57" s="124"/>
      <c r="CU57" s="124"/>
      <c r="CV57" s="124"/>
      <c r="CW57" s="124"/>
      <c r="CX57" s="124"/>
      <c r="CY57" s="124"/>
      <c r="CZ57" s="124"/>
      <c r="DA57" s="124"/>
      <c r="DB57" s="124"/>
      <c r="DC57" s="124"/>
      <c r="DD57" s="124"/>
    </row>
    <row r="58" spans="1:108" s="101" customFormat="1" ht="16.149999999999999" customHeight="1" x14ac:dyDescent="0.25">
      <c r="A58" s="91"/>
      <c r="B58" s="114">
        <v>11</v>
      </c>
      <c r="C58" s="143" t="s">
        <v>112</v>
      </c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  <c r="AJ58" s="124"/>
      <c r="AK58" s="124"/>
      <c r="AL58" s="124"/>
      <c r="AM58" s="124"/>
      <c r="AN58" s="124"/>
      <c r="AO58" s="124"/>
      <c r="AP58" s="124"/>
      <c r="AQ58" s="124"/>
      <c r="AR58" s="124"/>
      <c r="AS58" s="124"/>
      <c r="AT58" s="124"/>
      <c r="AU58" s="124"/>
      <c r="AV58" s="124"/>
      <c r="AW58" s="124"/>
      <c r="AX58" s="124"/>
      <c r="AY58" s="124"/>
      <c r="AZ58" s="124"/>
      <c r="BA58" s="124"/>
      <c r="BB58" s="124"/>
      <c r="BC58" s="124"/>
      <c r="BD58" s="124"/>
      <c r="BE58" s="124"/>
      <c r="BF58" s="124"/>
      <c r="BG58" s="124"/>
      <c r="BH58" s="124"/>
      <c r="BI58" s="124"/>
      <c r="BJ58" s="124"/>
      <c r="BK58" s="124"/>
      <c r="BL58" s="124"/>
      <c r="BM58" s="124"/>
      <c r="BN58" s="124"/>
      <c r="BO58" s="124"/>
      <c r="BP58" s="124"/>
      <c r="BQ58" s="124"/>
      <c r="BR58" s="124"/>
      <c r="BS58" s="124"/>
      <c r="BT58" s="124"/>
      <c r="BU58" s="124"/>
      <c r="BV58" s="124"/>
      <c r="BW58" s="124"/>
      <c r="BX58" s="124"/>
      <c r="BY58" s="124"/>
      <c r="BZ58" s="124"/>
      <c r="CA58" s="124"/>
      <c r="CB58" s="124"/>
      <c r="CC58" s="124"/>
      <c r="CD58" s="124"/>
      <c r="CE58" s="124"/>
      <c r="CF58" s="124"/>
      <c r="CG58" s="124"/>
      <c r="CH58" s="124"/>
      <c r="CI58" s="124"/>
      <c r="CJ58" s="124"/>
      <c r="CK58" s="124"/>
      <c r="CL58" s="124"/>
      <c r="CM58" s="124"/>
      <c r="CN58" s="124"/>
      <c r="CO58" s="124"/>
      <c r="CP58" s="124"/>
      <c r="CQ58" s="124"/>
      <c r="CR58" s="124"/>
      <c r="CS58" s="124"/>
      <c r="CT58" s="124"/>
      <c r="CU58" s="124"/>
      <c r="CV58" s="124"/>
      <c r="CW58" s="124"/>
      <c r="CX58" s="124"/>
      <c r="CY58" s="124"/>
      <c r="CZ58" s="124"/>
      <c r="DA58" s="124"/>
      <c r="DB58" s="124"/>
      <c r="DC58" s="124"/>
      <c r="DD58" s="124"/>
    </row>
    <row r="59" spans="1:108" s="101" customFormat="1" ht="16.149999999999999" customHeight="1" x14ac:dyDescent="0.25">
      <c r="A59" s="91"/>
      <c r="B59" s="114">
        <v>12</v>
      </c>
      <c r="C59" s="123" t="s">
        <v>113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4"/>
      <c r="AE59" s="124"/>
      <c r="AF59" s="124"/>
      <c r="AG59" s="124"/>
      <c r="AH59" s="124"/>
      <c r="AI59" s="124"/>
      <c r="AJ59" s="124"/>
      <c r="AK59" s="124"/>
      <c r="AL59" s="124"/>
      <c r="AM59" s="124"/>
      <c r="AN59" s="124"/>
      <c r="AO59" s="124"/>
      <c r="AP59" s="124"/>
      <c r="AQ59" s="124"/>
      <c r="AR59" s="124"/>
      <c r="AS59" s="124"/>
      <c r="AT59" s="124"/>
      <c r="AU59" s="124"/>
      <c r="AV59" s="124"/>
      <c r="AW59" s="124"/>
      <c r="AX59" s="124"/>
      <c r="AY59" s="124"/>
      <c r="AZ59" s="124"/>
      <c r="BA59" s="124"/>
      <c r="BB59" s="124"/>
      <c r="BC59" s="124"/>
      <c r="BD59" s="124"/>
      <c r="BE59" s="124"/>
      <c r="BF59" s="124"/>
      <c r="BG59" s="124"/>
      <c r="BH59" s="124"/>
      <c r="BI59" s="124"/>
      <c r="BJ59" s="124"/>
      <c r="BK59" s="124"/>
      <c r="BL59" s="124"/>
      <c r="BM59" s="124"/>
      <c r="BN59" s="124"/>
      <c r="BO59" s="124"/>
      <c r="BP59" s="124"/>
      <c r="BQ59" s="124"/>
      <c r="BR59" s="124"/>
      <c r="BS59" s="124"/>
      <c r="BT59" s="124"/>
      <c r="BU59" s="124"/>
      <c r="BV59" s="124"/>
      <c r="BW59" s="124"/>
      <c r="BX59" s="124"/>
      <c r="BY59" s="124"/>
      <c r="BZ59" s="124"/>
      <c r="CA59" s="124"/>
      <c r="CB59" s="124"/>
      <c r="CC59" s="124"/>
      <c r="CD59" s="124"/>
      <c r="CE59" s="124"/>
      <c r="CF59" s="124"/>
      <c r="CG59" s="124"/>
      <c r="CH59" s="124"/>
      <c r="CI59" s="124"/>
      <c r="CJ59" s="124"/>
      <c r="CK59" s="124"/>
      <c r="CL59" s="124"/>
      <c r="CM59" s="124"/>
      <c r="CN59" s="124"/>
      <c r="CO59" s="124"/>
      <c r="CP59" s="124"/>
      <c r="CQ59" s="124"/>
      <c r="CR59" s="124"/>
      <c r="CS59" s="124"/>
      <c r="CT59" s="124"/>
      <c r="CU59" s="124"/>
      <c r="CV59" s="124"/>
      <c r="CW59" s="124"/>
      <c r="CX59" s="124"/>
      <c r="CY59" s="124"/>
      <c r="CZ59" s="124"/>
      <c r="DA59" s="124"/>
      <c r="DB59" s="124"/>
      <c r="DC59" s="124"/>
      <c r="DD59" s="124"/>
    </row>
    <row r="60" spans="1:108" s="101" customFormat="1" ht="16.149999999999999" customHeight="1" x14ac:dyDescent="0.25">
      <c r="A60" s="91"/>
      <c r="B60" s="114">
        <v>13</v>
      </c>
      <c r="C60" s="143" t="s">
        <v>114</v>
      </c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4"/>
      <c r="AE60" s="124"/>
      <c r="AF60" s="124"/>
      <c r="AG60" s="124"/>
      <c r="AH60" s="124"/>
      <c r="AI60" s="124"/>
      <c r="AJ60" s="124"/>
      <c r="AK60" s="124"/>
      <c r="AL60" s="124"/>
      <c r="AM60" s="124"/>
      <c r="AN60" s="124"/>
      <c r="AO60" s="124"/>
      <c r="AP60" s="124"/>
      <c r="AQ60" s="124"/>
      <c r="AR60" s="124"/>
      <c r="AS60" s="124"/>
      <c r="AT60" s="124"/>
      <c r="AU60" s="124"/>
      <c r="AV60" s="124"/>
      <c r="AW60" s="124"/>
      <c r="AX60" s="124"/>
      <c r="AY60" s="124"/>
      <c r="AZ60" s="124"/>
      <c r="BA60" s="124"/>
      <c r="BB60" s="124"/>
      <c r="BC60" s="124"/>
      <c r="BD60" s="124"/>
      <c r="BE60" s="124"/>
      <c r="BF60" s="124"/>
      <c r="BG60" s="124"/>
      <c r="BH60" s="124"/>
      <c r="BI60" s="124"/>
      <c r="BJ60" s="124"/>
      <c r="BK60" s="124"/>
      <c r="BL60" s="124"/>
      <c r="BM60" s="124"/>
      <c r="BN60" s="124"/>
      <c r="BO60" s="124"/>
      <c r="BP60" s="124"/>
      <c r="BQ60" s="124"/>
      <c r="BR60" s="124"/>
      <c r="BS60" s="124"/>
      <c r="BT60" s="124"/>
      <c r="BU60" s="124"/>
      <c r="BV60" s="124"/>
      <c r="BW60" s="124"/>
      <c r="BX60" s="124"/>
      <c r="BY60" s="124"/>
      <c r="BZ60" s="124"/>
      <c r="CA60" s="124"/>
      <c r="CB60" s="124"/>
      <c r="CC60" s="124"/>
      <c r="CD60" s="124"/>
      <c r="CE60" s="124"/>
      <c r="CF60" s="124"/>
      <c r="CG60" s="124"/>
      <c r="CH60" s="124"/>
      <c r="CI60" s="124"/>
      <c r="CJ60" s="124"/>
      <c r="CK60" s="124"/>
      <c r="CL60" s="124"/>
      <c r="CM60" s="124"/>
      <c r="CN60" s="124"/>
      <c r="CO60" s="124"/>
      <c r="CP60" s="124"/>
      <c r="CQ60" s="124"/>
      <c r="CR60" s="124"/>
      <c r="CS60" s="124"/>
      <c r="CT60" s="124"/>
      <c r="CU60" s="124"/>
      <c r="CV60" s="124"/>
      <c r="CW60" s="124"/>
      <c r="CX60" s="124"/>
      <c r="CY60" s="124"/>
      <c r="CZ60" s="124"/>
      <c r="DA60" s="124"/>
      <c r="DB60" s="124"/>
      <c r="DC60" s="124"/>
      <c r="DD60" s="124"/>
    </row>
    <row r="61" spans="1:108" s="101" customFormat="1" ht="16.149999999999999" customHeight="1" x14ac:dyDescent="0.25">
      <c r="A61" s="91"/>
      <c r="B61" s="114">
        <v>13</v>
      </c>
      <c r="C61" s="143" t="s">
        <v>115</v>
      </c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24"/>
      <c r="AE61" s="124"/>
      <c r="AF61" s="124"/>
      <c r="AG61" s="124"/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24"/>
      <c r="AT61" s="124"/>
      <c r="AU61" s="124"/>
      <c r="AV61" s="124"/>
      <c r="AW61" s="124"/>
      <c r="AX61" s="124"/>
      <c r="AY61" s="124"/>
      <c r="AZ61" s="124"/>
      <c r="BA61" s="124"/>
      <c r="BB61" s="124"/>
      <c r="BC61" s="124"/>
      <c r="BD61" s="124"/>
      <c r="BE61" s="124"/>
      <c r="BF61" s="124"/>
      <c r="BG61" s="124"/>
      <c r="BH61" s="124"/>
      <c r="BI61" s="124"/>
      <c r="BJ61" s="124"/>
      <c r="BK61" s="124"/>
      <c r="BL61" s="124"/>
      <c r="BM61" s="124"/>
      <c r="BN61" s="124"/>
      <c r="BO61" s="124"/>
      <c r="BP61" s="124"/>
      <c r="BQ61" s="124"/>
      <c r="BR61" s="124"/>
      <c r="BS61" s="124"/>
      <c r="BT61" s="124"/>
      <c r="BU61" s="124"/>
      <c r="BV61" s="124"/>
      <c r="BW61" s="124"/>
      <c r="BX61" s="124"/>
      <c r="BY61" s="124"/>
      <c r="BZ61" s="124"/>
      <c r="CA61" s="124"/>
      <c r="CB61" s="124"/>
      <c r="CC61" s="124"/>
      <c r="CD61" s="124"/>
      <c r="CE61" s="124"/>
      <c r="CF61" s="124"/>
      <c r="CG61" s="124"/>
      <c r="CH61" s="124"/>
      <c r="CI61" s="124"/>
      <c r="CJ61" s="124"/>
      <c r="CK61" s="124"/>
      <c r="CL61" s="124"/>
      <c r="CM61" s="124"/>
      <c r="CN61" s="124"/>
      <c r="CO61" s="124"/>
      <c r="CP61" s="124"/>
      <c r="CQ61" s="124"/>
      <c r="CR61" s="124"/>
      <c r="CS61" s="124"/>
      <c r="CT61" s="124"/>
      <c r="CU61" s="124"/>
      <c r="CV61" s="124"/>
      <c r="CW61" s="124"/>
      <c r="CX61" s="124"/>
      <c r="CY61" s="124"/>
      <c r="CZ61" s="124"/>
      <c r="DA61" s="124"/>
      <c r="DB61" s="124"/>
      <c r="DC61" s="124"/>
      <c r="DD61" s="124"/>
    </row>
    <row r="62" spans="1:108" s="101" customFormat="1" ht="16.149999999999999" customHeight="1" x14ac:dyDescent="0.25">
      <c r="A62" s="91"/>
      <c r="B62" s="114"/>
      <c r="C62" s="144" t="s">
        <v>54</v>
      </c>
      <c r="D62" s="172">
        <v>2</v>
      </c>
      <c r="E62" s="172">
        <v>3</v>
      </c>
      <c r="F62" s="172">
        <v>3</v>
      </c>
      <c r="G62" s="172" t="s">
        <v>35</v>
      </c>
      <c r="H62" s="172" t="s">
        <v>35</v>
      </c>
      <c r="I62" s="172">
        <v>1</v>
      </c>
      <c r="J62" s="173">
        <v>1</v>
      </c>
      <c r="K62" s="172">
        <v>1</v>
      </c>
      <c r="L62" s="170">
        <v>2</v>
      </c>
      <c r="M62" s="170">
        <v>2</v>
      </c>
      <c r="N62" s="170">
        <v>3</v>
      </c>
      <c r="O62" s="170">
        <v>3</v>
      </c>
      <c r="P62" s="170" t="s">
        <v>35</v>
      </c>
      <c r="Q62" s="171" t="s">
        <v>35</v>
      </c>
      <c r="R62" s="170" t="s">
        <v>35</v>
      </c>
      <c r="S62" s="170" t="s">
        <v>36</v>
      </c>
      <c r="T62" s="170" t="s">
        <v>36</v>
      </c>
      <c r="U62" s="170" t="s">
        <v>36</v>
      </c>
      <c r="V62" s="170" t="s">
        <v>35</v>
      </c>
      <c r="W62" s="170" t="s">
        <v>35</v>
      </c>
      <c r="X62" s="171" t="s">
        <v>35</v>
      </c>
      <c r="Y62" s="170" t="s">
        <v>35</v>
      </c>
      <c r="Z62" s="170">
        <v>1</v>
      </c>
      <c r="AA62" s="170">
        <v>1</v>
      </c>
      <c r="AB62" s="170">
        <v>2</v>
      </c>
      <c r="AC62" s="170">
        <v>2</v>
      </c>
      <c r="AD62" s="170">
        <v>3</v>
      </c>
      <c r="AE62" s="171">
        <v>3</v>
      </c>
      <c r="AF62" s="172">
        <v>3</v>
      </c>
      <c r="AG62" s="172" t="s">
        <v>35</v>
      </c>
      <c r="AH62" s="172" t="s">
        <v>35</v>
      </c>
      <c r="AI62" s="170">
        <v>1</v>
      </c>
      <c r="AJ62" s="170">
        <v>1</v>
      </c>
      <c r="AK62" s="170">
        <v>2</v>
      </c>
      <c r="AL62" s="183">
        <v>2</v>
      </c>
      <c r="AM62" s="184">
        <v>2</v>
      </c>
      <c r="AN62" s="170">
        <v>3</v>
      </c>
      <c r="AO62" s="170">
        <v>3</v>
      </c>
      <c r="AP62" s="170" t="s">
        <v>35</v>
      </c>
      <c r="AQ62" s="170" t="s">
        <v>35</v>
      </c>
      <c r="AR62" s="170">
        <v>1</v>
      </c>
      <c r="AS62" s="171">
        <v>1</v>
      </c>
      <c r="AT62" s="170">
        <v>1</v>
      </c>
      <c r="AU62" s="170">
        <v>2</v>
      </c>
      <c r="AV62" s="170">
        <v>2</v>
      </c>
      <c r="AW62" s="170">
        <v>3</v>
      </c>
      <c r="AX62" s="170">
        <v>3</v>
      </c>
      <c r="AY62" s="170" t="s">
        <v>35</v>
      </c>
      <c r="AZ62" s="171" t="s">
        <v>35</v>
      </c>
      <c r="BA62" s="170" t="s">
        <v>35</v>
      </c>
      <c r="BB62" s="170" t="s">
        <v>36</v>
      </c>
      <c r="BC62" s="170" t="s">
        <v>36</v>
      </c>
      <c r="BD62" s="170" t="s">
        <v>35</v>
      </c>
      <c r="BE62" s="170" t="s">
        <v>35</v>
      </c>
      <c r="BF62" s="170" t="s">
        <v>35</v>
      </c>
      <c r="BG62" s="171" t="s">
        <v>35</v>
      </c>
      <c r="BH62" s="170" t="s">
        <v>35</v>
      </c>
      <c r="BI62" s="170">
        <v>1</v>
      </c>
      <c r="BJ62" s="170">
        <v>1</v>
      </c>
      <c r="BK62" s="170">
        <v>2</v>
      </c>
      <c r="BL62" s="170">
        <v>2</v>
      </c>
      <c r="BM62" s="170">
        <v>3</v>
      </c>
      <c r="BN62" s="171">
        <v>3</v>
      </c>
      <c r="BO62" s="172">
        <v>3</v>
      </c>
      <c r="BP62" s="172" t="s">
        <v>35</v>
      </c>
      <c r="BQ62" s="172" t="s">
        <v>35</v>
      </c>
      <c r="BR62" s="172">
        <v>1</v>
      </c>
      <c r="BS62" s="172">
        <v>1</v>
      </c>
      <c r="BT62" s="172">
        <v>2</v>
      </c>
      <c r="BU62" s="174">
        <v>2</v>
      </c>
      <c r="BV62" s="185">
        <v>2</v>
      </c>
      <c r="BW62" s="172">
        <v>3</v>
      </c>
      <c r="BX62" s="172">
        <v>3</v>
      </c>
      <c r="BY62" s="172" t="s">
        <v>35</v>
      </c>
      <c r="BZ62" s="172" t="s">
        <v>35</v>
      </c>
      <c r="CA62" s="172">
        <v>1</v>
      </c>
      <c r="CB62" s="173">
        <v>1</v>
      </c>
      <c r="CC62" s="172">
        <v>1</v>
      </c>
      <c r="CD62" s="170">
        <v>2</v>
      </c>
      <c r="CE62" s="170">
        <v>2</v>
      </c>
      <c r="CF62" s="170">
        <v>3</v>
      </c>
      <c r="CG62" s="170">
        <v>3</v>
      </c>
      <c r="CH62" s="170" t="s">
        <v>35</v>
      </c>
      <c r="CI62" s="171" t="s">
        <v>35</v>
      </c>
      <c r="CJ62" s="170" t="s">
        <v>35</v>
      </c>
      <c r="CK62" s="170" t="s">
        <v>36</v>
      </c>
      <c r="CL62" s="170" t="s">
        <v>36</v>
      </c>
      <c r="CM62" s="170" t="s">
        <v>36</v>
      </c>
      <c r="CN62" s="170" t="s">
        <v>35</v>
      </c>
      <c r="CO62" s="170" t="s">
        <v>35</v>
      </c>
      <c r="CP62" s="171" t="s">
        <v>35</v>
      </c>
      <c r="CQ62" s="170" t="s">
        <v>35</v>
      </c>
      <c r="CR62" s="170">
        <v>1</v>
      </c>
      <c r="CS62" s="170">
        <v>1</v>
      </c>
      <c r="CT62" s="170">
        <v>2</v>
      </c>
      <c r="CU62" s="170">
        <v>2</v>
      </c>
      <c r="CV62" s="170">
        <v>3</v>
      </c>
      <c r="CW62" s="171">
        <v>3</v>
      </c>
      <c r="CX62" s="172">
        <v>3</v>
      </c>
      <c r="CY62" s="172" t="s">
        <v>35</v>
      </c>
      <c r="CZ62" s="172" t="s">
        <v>35</v>
      </c>
      <c r="DA62" s="172">
        <v>1</v>
      </c>
      <c r="DB62" s="172">
        <v>1</v>
      </c>
      <c r="DC62" s="172">
        <v>2</v>
      </c>
      <c r="DD62" s="174">
        <v>2</v>
      </c>
    </row>
    <row r="63" spans="1:108" s="152" customFormat="1" ht="16.149999999999999" customHeight="1" x14ac:dyDescent="0.25">
      <c r="A63" s="150"/>
      <c r="B63" s="151">
        <v>1</v>
      </c>
      <c r="C63" s="176" t="s">
        <v>69</v>
      </c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24"/>
      <c r="AE63" s="124"/>
      <c r="AF63" s="124"/>
      <c r="AG63" s="124"/>
      <c r="AH63" s="124"/>
      <c r="AI63" s="124"/>
      <c r="AJ63" s="124"/>
      <c r="AK63" s="124"/>
      <c r="AL63" s="124"/>
      <c r="AM63" s="124"/>
      <c r="AN63" s="124"/>
      <c r="AO63" s="124"/>
      <c r="AP63" s="124"/>
      <c r="AQ63" s="124"/>
      <c r="AR63" s="124"/>
      <c r="AS63" s="124"/>
      <c r="AT63" s="124"/>
      <c r="AU63" s="124"/>
      <c r="AV63" s="124"/>
      <c r="AW63" s="124"/>
      <c r="AX63" s="124"/>
      <c r="AY63" s="124"/>
      <c r="AZ63" s="124"/>
      <c r="BA63" s="124"/>
      <c r="BB63" s="124"/>
      <c r="BC63" s="124"/>
      <c r="BD63" s="124"/>
      <c r="BE63" s="124"/>
      <c r="BF63" s="124"/>
      <c r="BG63" s="124"/>
      <c r="BH63" s="124"/>
      <c r="BI63" s="124"/>
      <c r="BJ63" s="124"/>
      <c r="BK63" s="124"/>
      <c r="BL63" s="124"/>
      <c r="BM63" s="124"/>
      <c r="BN63" s="124"/>
      <c r="BO63" s="124"/>
      <c r="BP63" s="124"/>
      <c r="BQ63" s="124"/>
      <c r="BR63" s="124"/>
      <c r="BS63" s="124"/>
      <c r="BT63" s="124"/>
      <c r="BU63" s="124"/>
      <c r="BV63" s="124"/>
      <c r="BW63" s="124"/>
      <c r="BX63" s="124"/>
      <c r="BY63" s="124"/>
      <c r="BZ63" s="124"/>
      <c r="CA63" s="124"/>
      <c r="CB63" s="124"/>
      <c r="CC63" s="124"/>
      <c r="CD63" s="124"/>
      <c r="CE63" s="124"/>
      <c r="CF63" s="124"/>
      <c r="CG63" s="124"/>
      <c r="CH63" s="124"/>
      <c r="CI63" s="124"/>
      <c r="CJ63" s="124"/>
      <c r="CK63" s="124"/>
      <c r="CL63" s="124"/>
      <c r="CM63" s="124"/>
      <c r="CN63" s="124"/>
      <c r="CO63" s="124"/>
      <c r="CP63" s="124"/>
      <c r="CQ63" s="124"/>
      <c r="CR63" s="124"/>
      <c r="CS63" s="124"/>
      <c r="CT63" s="124"/>
      <c r="CU63" s="124"/>
      <c r="CV63" s="124"/>
      <c r="CW63" s="124"/>
      <c r="CX63" s="124"/>
      <c r="CY63" s="124"/>
      <c r="CZ63" s="124"/>
      <c r="DA63" s="124"/>
      <c r="DB63" s="124"/>
      <c r="DC63" s="124"/>
      <c r="DD63" s="124"/>
    </row>
    <row r="64" spans="1:108" s="179" customFormat="1" ht="16.149999999999999" customHeight="1" x14ac:dyDescent="0.25">
      <c r="A64" s="177" t="s">
        <v>39</v>
      </c>
      <c r="B64" s="178">
        <v>2</v>
      </c>
      <c r="C64" s="169" t="s">
        <v>74</v>
      </c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4"/>
      <c r="AR64" s="124"/>
      <c r="AS64" s="124"/>
      <c r="AT64" s="124"/>
      <c r="AU64" s="124"/>
      <c r="AV64" s="124"/>
      <c r="AW64" s="124"/>
      <c r="AX64" s="124"/>
      <c r="AY64" s="124"/>
      <c r="AZ64" s="124"/>
      <c r="BA64" s="124"/>
      <c r="BB64" s="124"/>
      <c r="BC64" s="124"/>
      <c r="BD64" s="124"/>
      <c r="BE64" s="124"/>
      <c r="BF64" s="124"/>
      <c r="BG64" s="124"/>
      <c r="BH64" s="124"/>
      <c r="BI64" s="124"/>
      <c r="BJ64" s="124"/>
      <c r="BK64" s="124"/>
      <c r="BL64" s="124"/>
      <c r="BM64" s="124"/>
      <c r="BN64" s="124"/>
      <c r="BO64" s="124"/>
      <c r="BP64" s="124"/>
      <c r="BQ64" s="124"/>
      <c r="BR64" s="124"/>
      <c r="BS64" s="124"/>
      <c r="BT64" s="124"/>
      <c r="BU64" s="124"/>
      <c r="BV64" s="124"/>
      <c r="BW64" s="124"/>
      <c r="BX64" s="124"/>
      <c r="BY64" s="124"/>
      <c r="BZ64" s="124"/>
      <c r="CA64" s="124"/>
      <c r="CB64" s="124"/>
      <c r="CC64" s="124"/>
      <c r="CD64" s="124"/>
      <c r="CE64" s="124"/>
      <c r="CF64" s="124"/>
      <c r="CG64" s="124"/>
      <c r="CH64" s="124"/>
      <c r="CI64" s="124"/>
      <c r="CJ64" s="124"/>
      <c r="CK64" s="124"/>
      <c r="CL64" s="124"/>
      <c r="CM64" s="124"/>
      <c r="CN64" s="124"/>
      <c r="CO64" s="124"/>
      <c r="CP64" s="124"/>
      <c r="CQ64" s="124"/>
      <c r="CR64" s="124"/>
      <c r="CS64" s="124"/>
      <c r="CT64" s="124"/>
      <c r="CU64" s="124"/>
      <c r="CV64" s="124"/>
      <c r="CW64" s="124"/>
      <c r="CX64" s="124"/>
      <c r="CY64" s="124"/>
      <c r="CZ64" s="124"/>
      <c r="DA64" s="124"/>
      <c r="DB64" s="124"/>
      <c r="DC64" s="124"/>
      <c r="DD64" s="124"/>
    </row>
    <row r="65" spans="1:108" s="101" customFormat="1" ht="16.149999999999999" customHeight="1" x14ac:dyDescent="0.25">
      <c r="A65" s="91" t="s">
        <v>56</v>
      </c>
      <c r="B65" s="114">
        <v>3</v>
      </c>
      <c r="C65" s="176" t="s">
        <v>116</v>
      </c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4"/>
      <c r="AT65" s="124"/>
      <c r="AU65" s="124"/>
      <c r="AV65" s="124"/>
      <c r="AW65" s="124"/>
      <c r="AX65" s="124"/>
      <c r="AY65" s="124"/>
      <c r="AZ65" s="124"/>
      <c r="BA65" s="124"/>
      <c r="BB65" s="124"/>
      <c r="BC65" s="124"/>
      <c r="BD65" s="124"/>
      <c r="BE65" s="124"/>
      <c r="BF65" s="124"/>
      <c r="BG65" s="124"/>
      <c r="BH65" s="124"/>
      <c r="BI65" s="124"/>
      <c r="BJ65" s="124"/>
      <c r="BK65" s="124"/>
      <c r="BL65" s="124"/>
      <c r="BM65" s="124"/>
      <c r="BN65" s="124"/>
      <c r="BO65" s="124"/>
      <c r="BP65" s="124"/>
      <c r="BQ65" s="124"/>
      <c r="BR65" s="124"/>
      <c r="BS65" s="124"/>
      <c r="BT65" s="124"/>
      <c r="BU65" s="124"/>
      <c r="BV65" s="124"/>
      <c r="BW65" s="124"/>
      <c r="BX65" s="124"/>
      <c r="BY65" s="124"/>
      <c r="BZ65" s="124"/>
      <c r="CA65" s="124"/>
      <c r="CB65" s="124"/>
      <c r="CC65" s="124"/>
      <c r="CD65" s="124"/>
      <c r="CE65" s="124"/>
      <c r="CF65" s="124"/>
      <c r="CG65" s="124"/>
      <c r="CH65" s="124"/>
      <c r="CI65" s="124"/>
      <c r="CJ65" s="124"/>
      <c r="CK65" s="124"/>
      <c r="CL65" s="124"/>
      <c r="CM65" s="124"/>
      <c r="CN65" s="124"/>
      <c r="CO65" s="124"/>
      <c r="CP65" s="124"/>
      <c r="CQ65" s="124"/>
      <c r="CR65" s="124"/>
      <c r="CS65" s="124"/>
      <c r="CT65" s="124"/>
      <c r="CU65" s="124"/>
      <c r="CV65" s="124"/>
      <c r="CW65" s="124"/>
      <c r="CX65" s="124"/>
      <c r="CY65" s="124"/>
      <c r="CZ65" s="124"/>
      <c r="DA65" s="124"/>
      <c r="DB65" s="124"/>
      <c r="DC65" s="124"/>
      <c r="DD65" s="124"/>
    </row>
    <row r="66" spans="1:108" s="182" customFormat="1" ht="16.149999999999999" customHeight="1" x14ac:dyDescent="0.25">
      <c r="A66" s="180"/>
      <c r="B66" s="181">
        <v>4</v>
      </c>
      <c r="C66" s="169" t="s">
        <v>117</v>
      </c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24"/>
      <c r="AE66" s="124"/>
      <c r="AF66" s="124"/>
      <c r="AG66" s="124"/>
      <c r="AH66" s="124"/>
      <c r="AI66" s="124"/>
      <c r="AJ66" s="124"/>
      <c r="AK66" s="124"/>
      <c r="AL66" s="124"/>
      <c r="AM66" s="124"/>
      <c r="AN66" s="124"/>
      <c r="AO66" s="124"/>
      <c r="AP66" s="124"/>
      <c r="AQ66" s="124"/>
      <c r="AR66" s="124"/>
      <c r="AS66" s="124"/>
      <c r="AT66" s="124"/>
      <c r="AU66" s="124"/>
      <c r="AV66" s="124"/>
      <c r="AW66" s="124"/>
      <c r="AX66" s="124"/>
      <c r="AY66" s="124"/>
      <c r="AZ66" s="124"/>
      <c r="BA66" s="124"/>
      <c r="BB66" s="124"/>
      <c r="BC66" s="124"/>
      <c r="BD66" s="124"/>
      <c r="BE66" s="124"/>
      <c r="BF66" s="124"/>
      <c r="BG66" s="124"/>
      <c r="BH66" s="124"/>
      <c r="BI66" s="124"/>
      <c r="BJ66" s="124"/>
      <c r="BK66" s="124"/>
      <c r="BL66" s="124"/>
      <c r="BM66" s="124"/>
      <c r="BN66" s="124"/>
      <c r="BO66" s="124"/>
      <c r="BP66" s="124"/>
      <c r="BQ66" s="124"/>
      <c r="BR66" s="124"/>
      <c r="BS66" s="124"/>
      <c r="BT66" s="124"/>
      <c r="BU66" s="124"/>
      <c r="BV66" s="124"/>
      <c r="BW66" s="124"/>
      <c r="BX66" s="124"/>
      <c r="BY66" s="124"/>
      <c r="BZ66" s="124"/>
      <c r="CA66" s="124"/>
      <c r="CB66" s="124"/>
      <c r="CC66" s="124"/>
      <c r="CD66" s="124"/>
      <c r="CE66" s="124"/>
      <c r="CF66" s="124"/>
      <c r="CG66" s="124"/>
      <c r="CH66" s="124"/>
      <c r="CI66" s="124"/>
      <c r="CJ66" s="124"/>
      <c r="CK66" s="124"/>
      <c r="CL66" s="124"/>
      <c r="CM66" s="124"/>
      <c r="CN66" s="124"/>
      <c r="CO66" s="124"/>
      <c r="CP66" s="124"/>
      <c r="CQ66" s="124"/>
      <c r="CR66" s="124"/>
      <c r="CS66" s="124"/>
      <c r="CT66" s="124"/>
      <c r="CU66" s="124"/>
      <c r="CV66" s="124"/>
      <c r="CW66" s="124"/>
      <c r="CX66" s="124"/>
      <c r="CY66" s="124"/>
      <c r="CZ66" s="124"/>
      <c r="DA66" s="124"/>
      <c r="DB66" s="124"/>
      <c r="DC66" s="124"/>
      <c r="DD66" s="124"/>
    </row>
    <row r="67" spans="1:108" s="152" customFormat="1" ht="16.149999999999999" customHeight="1" x14ac:dyDescent="0.25">
      <c r="A67" s="150" t="s">
        <v>46</v>
      </c>
      <c r="B67" s="151">
        <v>5</v>
      </c>
      <c r="C67" s="176" t="s">
        <v>118</v>
      </c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24"/>
      <c r="AE67" s="124"/>
      <c r="AF67" s="124"/>
      <c r="AG67" s="124"/>
      <c r="AH67" s="124"/>
      <c r="AI67" s="124"/>
      <c r="AJ67" s="124"/>
      <c r="AK67" s="124"/>
      <c r="AL67" s="124"/>
      <c r="AM67" s="124"/>
      <c r="AN67" s="124"/>
      <c r="AO67" s="124"/>
      <c r="AP67" s="124"/>
      <c r="AQ67" s="124"/>
      <c r="AR67" s="124"/>
      <c r="AS67" s="124"/>
      <c r="AT67" s="124"/>
      <c r="AU67" s="124"/>
      <c r="AV67" s="124"/>
      <c r="AW67" s="124"/>
      <c r="AX67" s="124"/>
      <c r="AY67" s="124"/>
      <c r="AZ67" s="124"/>
      <c r="BA67" s="124"/>
      <c r="BB67" s="124"/>
      <c r="BC67" s="124"/>
      <c r="BD67" s="124"/>
      <c r="BE67" s="124"/>
      <c r="BF67" s="124"/>
      <c r="BG67" s="124"/>
      <c r="BH67" s="124"/>
      <c r="BI67" s="124"/>
      <c r="BJ67" s="124"/>
      <c r="BK67" s="124"/>
      <c r="BL67" s="124"/>
      <c r="BM67" s="124"/>
      <c r="BN67" s="124"/>
      <c r="BO67" s="124"/>
      <c r="BP67" s="124"/>
      <c r="BQ67" s="124"/>
      <c r="BR67" s="124"/>
      <c r="BS67" s="124"/>
      <c r="BT67" s="124"/>
      <c r="BU67" s="124"/>
      <c r="BV67" s="124"/>
      <c r="BW67" s="124"/>
      <c r="BX67" s="124"/>
      <c r="BY67" s="124"/>
      <c r="BZ67" s="124"/>
      <c r="CA67" s="124"/>
      <c r="CB67" s="124"/>
      <c r="CC67" s="124"/>
      <c r="CD67" s="124"/>
      <c r="CE67" s="124"/>
      <c r="CF67" s="124"/>
      <c r="CG67" s="124"/>
      <c r="CH67" s="124"/>
      <c r="CI67" s="124"/>
      <c r="CJ67" s="124"/>
      <c r="CK67" s="124"/>
      <c r="CL67" s="124"/>
      <c r="CM67" s="124"/>
      <c r="CN67" s="124"/>
      <c r="CO67" s="124"/>
      <c r="CP67" s="124"/>
      <c r="CQ67" s="124"/>
      <c r="CR67" s="124"/>
      <c r="CS67" s="124"/>
      <c r="CT67" s="124"/>
      <c r="CU67" s="124"/>
      <c r="CV67" s="124"/>
      <c r="CW67" s="124"/>
      <c r="CX67" s="124"/>
      <c r="CY67" s="124"/>
      <c r="CZ67" s="124"/>
      <c r="DA67" s="124"/>
      <c r="DB67" s="124"/>
      <c r="DC67" s="124"/>
      <c r="DD67" s="124"/>
    </row>
    <row r="68" spans="1:108" s="179" customFormat="1" ht="16.149999999999999" customHeight="1" x14ac:dyDescent="0.25">
      <c r="A68" s="177"/>
      <c r="B68" s="178">
        <v>6</v>
      </c>
      <c r="C68" s="169" t="s">
        <v>119</v>
      </c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24"/>
      <c r="AE68" s="124"/>
      <c r="AF68" s="124"/>
      <c r="AG68" s="124"/>
      <c r="AH68" s="124"/>
      <c r="AI68" s="124"/>
      <c r="AJ68" s="124"/>
      <c r="AK68" s="124"/>
      <c r="AL68" s="124"/>
      <c r="AM68" s="124"/>
      <c r="AN68" s="124"/>
      <c r="AO68" s="124"/>
      <c r="AP68" s="124"/>
      <c r="AQ68" s="124"/>
      <c r="AR68" s="124"/>
      <c r="AS68" s="124"/>
      <c r="AT68" s="124"/>
      <c r="AU68" s="124"/>
      <c r="AV68" s="124"/>
      <c r="AW68" s="124"/>
      <c r="AX68" s="124"/>
      <c r="AY68" s="124"/>
      <c r="AZ68" s="124"/>
      <c r="BA68" s="124"/>
      <c r="BB68" s="124"/>
      <c r="BC68" s="124"/>
      <c r="BD68" s="124"/>
      <c r="BE68" s="124"/>
      <c r="BF68" s="124"/>
      <c r="BG68" s="124"/>
      <c r="BH68" s="124"/>
      <c r="BI68" s="124"/>
      <c r="BJ68" s="124"/>
      <c r="BK68" s="124"/>
      <c r="BL68" s="124"/>
      <c r="BM68" s="124"/>
      <c r="BN68" s="124"/>
      <c r="BO68" s="124"/>
      <c r="BP68" s="124"/>
      <c r="BQ68" s="124"/>
      <c r="BR68" s="124"/>
      <c r="BS68" s="124"/>
      <c r="BT68" s="124"/>
      <c r="BU68" s="124"/>
      <c r="BV68" s="124"/>
      <c r="BW68" s="124"/>
      <c r="BX68" s="124"/>
      <c r="BY68" s="124"/>
      <c r="BZ68" s="124"/>
      <c r="CA68" s="124"/>
      <c r="CB68" s="124"/>
      <c r="CC68" s="124"/>
      <c r="CD68" s="124"/>
      <c r="CE68" s="124"/>
      <c r="CF68" s="124"/>
      <c r="CG68" s="124"/>
      <c r="CH68" s="124"/>
      <c r="CI68" s="124"/>
      <c r="CJ68" s="124"/>
      <c r="CK68" s="124"/>
      <c r="CL68" s="124"/>
      <c r="CM68" s="124"/>
      <c r="CN68" s="124"/>
      <c r="CO68" s="124"/>
      <c r="CP68" s="124"/>
      <c r="CQ68" s="124"/>
      <c r="CR68" s="124"/>
      <c r="CS68" s="124"/>
      <c r="CT68" s="124"/>
      <c r="CU68" s="124"/>
      <c r="CV68" s="124"/>
      <c r="CW68" s="124"/>
      <c r="CX68" s="124"/>
      <c r="CY68" s="124"/>
      <c r="CZ68" s="124"/>
      <c r="DA68" s="124"/>
      <c r="DB68" s="124"/>
      <c r="DC68" s="124"/>
      <c r="DD68" s="124"/>
    </row>
    <row r="69" spans="1:108" s="152" customFormat="1" ht="16.149999999999999" customHeight="1" x14ac:dyDescent="0.25">
      <c r="A69" s="150"/>
      <c r="B69" s="151">
        <v>7</v>
      </c>
      <c r="C69" s="176" t="s">
        <v>120</v>
      </c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24"/>
      <c r="AE69" s="124"/>
      <c r="AF69" s="124"/>
      <c r="AG69" s="124"/>
      <c r="AH69" s="124"/>
      <c r="AI69" s="124"/>
      <c r="AJ69" s="124"/>
      <c r="AK69" s="124"/>
      <c r="AL69" s="124"/>
      <c r="AM69" s="124"/>
      <c r="AN69" s="124"/>
      <c r="AO69" s="124"/>
      <c r="AP69" s="124"/>
      <c r="AQ69" s="124"/>
      <c r="AR69" s="124"/>
      <c r="AS69" s="124"/>
      <c r="AT69" s="124"/>
      <c r="AU69" s="124"/>
      <c r="AV69" s="124"/>
      <c r="AW69" s="124"/>
      <c r="AX69" s="124"/>
      <c r="AY69" s="124"/>
      <c r="AZ69" s="124"/>
      <c r="BA69" s="124"/>
      <c r="BB69" s="124"/>
      <c r="BC69" s="124"/>
      <c r="BD69" s="124"/>
      <c r="BE69" s="124"/>
      <c r="BF69" s="124"/>
      <c r="BG69" s="124"/>
      <c r="BH69" s="124"/>
      <c r="BI69" s="124"/>
      <c r="BJ69" s="124"/>
      <c r="BK69" s="124"/>
      <c r="BL69" s="124"/>
      <c r="BM69" s="124"/>
      <c r="BN69" s="124"/>
      <c r="BO69" s="124"/>
      <c r="BP69" s="124"/>
      <c r="BQ69" s="124"/>
      <c r="BR69" s="124"/>
      <c r="BS69" s="124"/>
      <c r="BT69" s="124"/>
      <c r="BU69" s="124"/>
      <c r="BV69" s="124"/>
      <c r="BW69" s="124"/>
      <c r="BX69" s="124"/>
      <c r="BY69" s="124"/>
      <c r="BZ69" s="124"/>
      <c r="CA69" s="124"/>
      <c r="CB69" s="124"/>
      <c r="CC69" s="124"/>
      <c r="CD69" s="124"/>
      <c r="CE69" s="124"/>
      <c r="CF69" s="124"/>
      <c r="CG69" s="124"/>
      <c r="CH69" s="124"/>
      <c r="CI69" s="124"/>
      <c r="CJ69" s="124"/>
      <c r="CK69" s="124"/>
      <c r="CL69" s="124"/>
      <c r="CM69" s="124"/>
      <c r="CN69" s="124"/>
      <c r="CO69" s="124"/>
      <c r="CP69" s="124"/>
      <c r="CQ69" s="124"/>
      <c r="CR69" s="124"/>
      <c r="CS69" s="124"/>
      <c r="CT69" s="124"/>
      <c r="CU69" s="124"/>
      <c r="CV69" s="124"/>
      <c r="CW69" s="124"/>
      <c r="CX69" s="124"/>
      <c r="CY69" s="124"/>
      <c r="CZ69" s="124"/>
      <c r="DA69" s="124"/>
      <c r="DB69" s="124"/>
      <c r="DC69" s="124"/>
      <c r="DD69" s="124"/>
    </row>
    <row r="70" spans="1:108" s="179" customFormat="1" ht="16.149999999999999" customHeight="1" x14ac:dyDescent="0.25">
      <c r="A70" s="177"/>
      <c r="B70" s="178">
        <v>8</v>
      </c>
      <c r="C70" s="169" t="s">
        <v>121</v>
      </c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24"/>
      <c r="AI70" s="124"/>
      <c r="AJ70" s="124"/>
      <c r="AK70" s="124"/>
      <c r="AL70" s="124"/>
      <c r="AM70" s="124"/>
      <c r="AN70" s="124"/>
      <c r="AO70" s="124"/>
      <c r="AP70" s="124"/>
      <c r="AQ70" s="124"/>
      <c r="AR70" s="124"/>
      <c r="AS70" s="124"/>
      <c r="AT70" s="124"/>
      <c r="AU70" s="124"/>
      <c r="AV70" s="124"/>
      <c r="AW70" s="124"/>
      <c r="AX70" s="124"/>
      <c r="AY70" s="124"/>
      <c r="AZ70" s="124"/>
      <c r="BA70" s="124"/>
      <c r="BB70" s="124"/>
      <c r="BC70" s="124"/>
      <c r="BD70" s="124"/>
      <c r="BE70" s="124"/>
      <c r="BF70" s="124"/>
      <c r="BG70" s="124"/>
      <c r="BH70" s="124"/>
      <c r="BI70" s="124"/>
      <c r="BJ70" s="124"/>
      <c r="BK70" s="124"/>
      <c r="BL70" s="124"/>
      <c r="BM70" s="124"/>
      <c r="BN70" s="124"/>
      <c r="BO70" s="124"/>
      <c r="BP70" s="124"/>
      <c r="BQ70" s="124"/>
      <c r="BR70" s="124"/>
      <c r="BS70" s="124"/>
      <c r="BT70" s="124"/>
      <c r="BU70" s="124"/>
      <c r="BV70" s="124"/>
      <c r="BW70" s="124"/>
      <c r="BX70" s="124"/>
      <c r="BY70" s="124"/>
      <c r="BZ70" s="124"/>
      <c r="CA70" s="124"/>
      <c r="CB70" s="124"/>
      <c r="CC70" s="124"/>
      <c r="CD70" s="124"/>
      <c r="CE70" s="124"/>
      <c r="CF70" s="124"/>
      <c r="CG70" s="124"/>
      <c r="CH70" s="124"/>
      <c r="CI70" s="124"/>
      <c r="CJ70" s="124"/>
      <c r="CK70" s="124"/>
      <c r="CL70" s="124"/>
      <c r="CM70" s="124"/>
      <c r="CN70" s="124"/>
      <c r="CO70" s="124"/>
      <c r="CP70" s="124"/>
      <c r="CQ70" s="124"/>
      <c r="CR70" s="124"/>
      <c r="CS70" s="124"/>
      <c r="CT70" s="124"/>
      <c r="CU70" s="124"/>
      <c r="CV70" s="124"/>
      <c r="CW70" s="124"/>
      <c r="CX70" s="124"/>
      <c r="CY70" s="124"/>
      <c r="CZ70" s="124"/>
      <c r="DA70" s="124"/>
      <c r="DB70" s="124"/>
      <c r="DC70" s="124"/>
      <c r="DD70" s="124"/>
    </row>
    <row r="71" spans="1:108" s="152" customFormat="1" ht="16.149999999999999" customHeight="1" x14ac:dyDescent="0.25">
      <c r="A71" s="150"/>
      <c r="B71" s="151">
        <v>9</v>
      </c>
      <c r="C71" s="176" t="s">
        <v>122</v>
      </c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24"/>
      <c r="AE71" s="124"/>
      <c r="AF71" s="124"/>
      <c r="AG71" s="124"/>
      <c r="AH71" s="124"/>
      <c r="AI71" s="124"/>
      <c r="AJ71" s="124"/>
      <c r="AK71" s="124"/>
      <c r="AL71" s="124"/>
      <c r="AM71" s="124"/>
      <c r="AN71" s="124"/>
      <c r="AO71" s="124"/>
      <c r="AP71" s="124"/>
      <c r="AQ71" s="124"/>
      <c r="AR71" s="124"/>
      <c r="AS71" s="124"/>
      <c r="AT71" s="124"/>
      <c r="AU71" s="124"/>
      <c r="AV71" s="124"/>
      <c r="AW71" s="124"/>
      <c r="AX71" s="124"/>
      <c r="AY71" s="124"/>
      <c r="AZ71" s="124"/>
      <c r="BA71" s="124"/>
      <c r="BB71" s="124"/>
      <c r="BC71" s="124"/>
      <c r="BD71" s="124"/>
      <c r="BE71" s="124"/>
      <c r="BF71" s="124"/>
      <c r="BG71" s="124"/>
      <c r="BH71" s="124"/>
      <c r="BI71" s="124"/>
      <c r="BJ71" s="124"/>
      <c r="BK71" s="124"/>
      <c r="BL71" s="124"/>
      <c r="BM71" s="124"/>
      <c r="BN71" s="124"/>
      <c r="BO71" s="124"/>
      <c r="BP71" s="124"/>
      <c r="BQ71" s="124"/>
      <c r="BR71" s="124"/>
      <c r="BS71" s="124"/>
      <c r="BT71" s="124"/>
      <c r="BU71" s="124"/>
      <c r="BV71" s="124"/>
      <c r="BW71" s="124"/>
      <c r="BX71" s="124"/>
      <c r="BY71" s="124"/>
      <c r="BZ71" s="124"/>
      <c r="CA71" s="124"/>
      <c r="CB71" s="124"/>
      <c r="CC71" s="124"/>
      <c r="CD71" s="124"/>
      <c r="CE71" s="124"/>
      <c r="CF71" s="124"/>
      <c r="CG71" s="124"/>
      <c r="CH71" s="124"/>
      <c r="CI71" s="124"/>
      <c r="CJ71" s="124"/>
      <c r="CK71" s="124"/>
      <c r="CL71" s="124"/>
      <c r="CM71" s="124"/>
      <c r="CN71" s="124"/>
      <c r="CO71" s="124"/>
      <c r="CP71" s="124"/>
      <c r="CQ71" s="124"/>
      <c r="CR71" s="124"/>
      <c r="CS71" s="124"/>
      <c r="CT71" s="124"/>
      <c r="CU71" s="124"/>
      <c r="CV71" s="124"/>
      <c r="CW71" s="124"/>
      <c r="CX71" s="124"/>
      <c r="CY71" s="124"/>
      <c r="CZ71" s="124"/>
      <c r="DA71" s="124"/>
      <c r="DB71" s="124"/>
      <c r="DC71" s="124"/>
      <c r="DD71" s="124"/>
    </row>
    <row r="72" spans="1:108" s="179" customFormat="1" ht="16.149999999999999" customHeight="1" x14ac:dyDescent="0.25">
      <c r="A72" s="177"/>
      <c r="B72" s="178">
        <v>10</v>
      </c>
      <c r="C72" s="169" t="s">
        <v>123</v>
      </c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  <c r="Z72" s="124"/>
      <c r="AA72" s="124"/>
      <c r="AB72" s="124"/>
      <c r="AC72" s="124"/>
      <c r="AD72" s="124"/>
      <c r="AE72" s="124"/>
      <c r="AF72" s="124"/>
      <c r="AG72" s="124"/>
      <c r="AH72" s="124"/>
      <c r="AI72" s="124"/>
      <c r="AJ72" s="124"/>
      <c r="AK72" s="124"/>
      <c r="AL72" s="124"/>
      <c r="AM72" s="124"/>
      <c r="AN72" s="124"/>
      <c r="AO72" s="124"/>
      <c r="AP72" s="124"/>
      <c r="AQ72" s="124"/>
      <c r="AR72" s="124"/>
      <c r="AS72" s="124"/>
      <c r="AT72" s="124"/>
      <c r="AU72" s="124"/>
      <c r="AV72" s="124"/>
      <c r="AW72" s="124"/>
      <c r="AX72" s="124"/>
      <c r="AY72" s="124"/>
      <c r="AZ72" s="124"/>
      <c r="BA72" s="124"/>
      <c r="BB72" s="124"/>
      <c r="BC72" s="124"/>
      <c r="BD72" s="124"/>
      <c r="BE72" s="124"/>
      <c r="BF72" s="124"/>
      <c r="BG72" s="124"/>
      <c r="BH72" s="124"/>
      <c r="BI72" s="124"/>
      <c r="BJ72" s="124"/>
      <c r="BK72" s="124"/>
      <c r="BL72" s="124"/>
      <c r="BM72" s="124"/>
      <c r="BN72" s="124"/>
      <c r="BO72" s="124"/>
      <c r="BP72" s="124"/>
      <c r="BQ72" s="124"/>
      <c r="BR72" s="124"/>
      <c r="BS72" s="124"/>
      <c r="BT72" s="124"/>
      <c r="BU72" s="124"/>
      <c r="BV72" s="124"/>
      <c r="BW72" s="124"/>
      <c r="BX72" s="124"/>
      <c r="BY72" s="124"/>
      <c r="BZ72" s="124"/>
      <c r="CA72" s="124"/>
      <c r="CB72" s="124"/>
      <c r="CC72" s="124"/>
      <c r="CD72" s="124"/>
      <c r="CE72" s="124"/>
      <c r="CF72" s="124"/>
      <c r="CG72" s="124"/>
      <c r="CH72" s="124"/>
      <c r="CI72" s="124"/>
      <c r="CJ72" s="124"/>
      <c r="CK72" s="124"/>
      <c r="CL72" s="124"/>
      <c r="CM72" s="124"/>
      <c r="CN72" s="124"/>
      <c r="CO72" s="124"/>
      <c r="CP72" s="124"/>
      <c r="CQ72" s="124"/>
      <c r="CR72" s="124"/>
      <c r="CS72" s="124"/>
      <c r="CT72" s="124"/>
      <c r="CU72" s="124"/>
      <c r="CV72" s="124"/>
      <c r="CW72" s="124"/>
      <c r="CX72" s="124"/>
      <c r="CY72" s="124"/>
      <c r="CZ72" s="124"/>
      <c r="DA72" s="124"/>
      <c r="DB72" s="124"/>
      <c r="DC72" s="124"/>
      <c r="DD72" s="124"/>
    </row>
    <row r="73" spans="1:108" s="152" customFormat="1" ht="16.149999999999999" customHeight="1" x14ac:dyDescent="0.25">
      <c r="A73" s="150"/>
      <c r="B73" s="151">
        <v>11</v>
      </c>
      <c r="C73" s="176" t="s">
        <v>124</v>
      </c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24"/>
      <c r="AD73" s="124"/>
      <c r="AE73" s="124"/>
      <c r="AF73" s="124"/>
      <c r="AG73" s="124"/>
      <c r="AH73" s="124"/>
      <c r="AI73" s="124"/>
      <c r="AJ73" s="124"/>
      <c r="AK73" s="124"/>
      <c r="AL73" s="124"/>
      <c r="AM73" s="124"/>
      <c r="AN73" s="124"/>
      <c r="AO73" s="124"/>
      <c r="AP73" s="124"/>
      <c r="AQ73" s="124"/>
      <c r="AR73" s="124"/>
      <c r="AS73" s="124"/>
      <c r="AT73" s="124"/>
      <c r="AU73" s="124"/>
      <c r="AV73" s="124"/>
      <c r="AW73" s="124"/>
      <c r="AX73" s="124"/>
      <c r="AY73" s="124"/>
      <c r="AZ73" s="124"/>
      <c r="BA73" s="124"/>
      <c r="BB73" s="124"/>
      <c r="BC73" s="124"/>
      <c r="BD73" s="124"/>
      <c r="BE73" s="124"/>
      <c r="BF73" s="124"/>
      <c r="BG73" s="124"/>
      <c r="BH73" s="124"/>
      <c r="BI73" s="124"/>
      <c r="BJ73" s="124"/>
      <c r="BK73" s="124"/>
      <c r="BL73" s="124"/>
      <c r="BM73" s="124"/>
      <c r="BN73" s="124"/>
      <c r="BO73" s="124"/>
      <c r="BP73" s="124"/>
      <c r="BQ73" s="124"/>
      <c r="BR73" s="124"/>
      <c r="BS73" s="124"/>
      <c r="BT73" s="124"/>
      <c r="BU73" s="124"/>
      <c r="BV73" s="124"/>
      <c r="BW73" s="124"/>
      <c r="BX73" s="124"/>
      <c r="BY73" s="124"/>
      <c r="BZ73" s="124"/>
      <c r="CA73" s="124"/>
      <c r="CB73" s="124"/>
      <c r="CC73" s="124"/>
      <c r="CD73" s="124"/>
      <c r="CE73" s="124"/>
      <c r="CF73" s="124"/>
      <c r="CG73" s="124"/>
      <c r="CH73" s="124"/>
      <c r="CI73" s="124"/>
      <c r="CJ73" s="124"/>
      <c r="CK73" s="124"/>
      <c r="CL73" s="124"/>
      <c r="CM73" s="124"/>
      <c r="CN73" s="124"/>
      <c r="CO73" s="124"/>
      <c r="CP73" s="124"/>
      <c r="CQ73" s="124"/>
      <c r="CR73" s="124"/>
      <c r="CS73" s="124"/>
      <c r="CT73" s="124"/>
      <c r="CU73" s="124"/>
      <c r="CV73" s="124"/>
      <c r="CW73" s="124"/>
      <c r="CX73" s="124"/>
      <c r="CY73" s="124"/>
      <c r="CZ73" s="124"/>
      <c r="DA73" s="124"/>
      <c r="DB73" s="124"/>
      <c r="DC73" s="124"/>
      <c r="DD73" s="124"/>
    </row>
    <row r="74" spans="1:108" s="179" customFormat="1" ht="16.149999999999999" customHeight="1" x14ac:dyDescent="0.25">
      <c r="A74" s="177" t="s">
        <v>39</v>
      </c>
      <c r="B74" s="178">
        <v>12</v>
      </c>
      <c r="C74" s="169" t="s">
        <v>125</v>
      </c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24"/>
      <c r="AE74" s="124"/>
      <c r="AF74" s="124"/>
      <c r="AG74" s="124"/>
      <c r="AH74" s="124"/>
      <c r="AI74" s="124"/>
      <c r="AJ74" s="124"/>
      <c r="AK74" s="124"/>
      <c r="AL74" s="124"/>
      <c r="AM74" s="124"/>
      <c r="AN74" s="124"/>
      <c r="AO74" s="124"/>
      <c r="AP74" s="124"/>
      <c r="AQ74" s="124"/>
      <c r="AR74" s="124"/>
      <c r="AS74" s="124"/>
      <c r="AT74" s="124"/>
      <c r="AU74" s="124"/>
      <c r="AV74" s="124"/>
      <c r="AW74" s="124"/>
      <c r="AX74" s="124"/>
      <c r="AY74" s="124"/>
      <c r="AZ74" s="124"/>
      <c r="BA74" s="124"/>
      <c r="BB74" s="124"/>
      <c r="BC74" s="124"/>
      <c r="BD74" s="124"/>
      <c r="BE74" s="124"/>
      <c r="BF74" s="124"/>
      <c r="BG74" s="124"/>
      <c r="BH74" s="124"/>
      <c r="BI74" s="124"/>
      <c r="BJ74" s="124"/>
      <c r="BK74" s="124"/>
      <c r="BL74" s="124"/>
      <c r="BM74" s="124"/>
      <c r="BN74" s="124"/>
      <c r="BO74" s="124"/>
      <c r="BP74" s="124"/>
      <c r="BQ74" s="124"/>
      <c r="BR74" s="124"/>
      <c r="BS74" s="124"/>
      <c r="BT74" s="124"/>
      <c r="BU74" s="124"/>
      <c r="BV74" s="124"/>
      <c r="BW74" s="124"/>
      <c r="BX74" s="124"/>
      <c r="BY74" s="124"/>
      <c r="BZ74" s="124"/>
      <c r="CA74" s="124"/>
      <c r="CB74" s="124"/>
      <c r="CC74" s="124"/>
      <c r="CD74" s="124"/>
      <c r="CE74" s="124"/>
      <c r="CF74" s="124"/>
      <c r="CG74" s="124"/>
      <c r="CH74" s="124"/>
      <c r="CI74" s="124"/>
      <c r="CJ74" s="124"/>
      <c r="CK74" s="124"/>
      <c r="CL74" s="124"/>
      <c r="CM74" s="124"/>
      <c r="CN74" s="124"/>
      <c r="CO74" s="124"/>
      <c r="CP74" s="124"/>
      <c r="CQ74" s="124"/>
      <c r="CR74" s="124"/>
      <c r="CS74" s="124"/>
      <c r="CT74" s="124"/>
      <c r="CU74" s="124"/>
      <c r="CV74" s="124"/>
      <c r="CW74" s="124"/>
      <c r="CX74" s="124"/>
      <c r="CY74" s="124"/>
      <c r="CZ74" s="124"/>
      <c r="DA74" s="124"/>
      <c r="DB74" s="124"/>
      <c r="DC74" s="124"/>
      <c r="DD74" s="124"/>
    </row>
    <row r="75" spans="1:108" s="101" customFormat="1" ht="16.149999999999999" customHeight="1" x14ac:dyDescent="0.25">
      <c r="A75" s="91"/>
      <c r="B75" s="114"/>
      <c r="C75" s="176" t="s">
        <v>126</v>
      </c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  <c r="Z75" s="124"/>
      <c r="AA75" s="124"/>
      <c r="AB75" s="124"/>
      <c r="AC75" s="124"/>
      <c r="AD75" s="124"/>
      <c r="AE75" s="124"/>
      <c r="AF75" s="124"/>
      <c r="AG75" s="124"/>
      <c r="AH75" s="124"/>
      <c r="AI75" s="124"/>
      <c r="AJ75" s="124"/>
      <c r="AK75" s="124"/>
      <c r="AL75" s="124"/>
      <c r="AM75" s="124"/>
      <c r="AN75" s="124"/>
      <c r="AO75" s="124"/>
      <c r="AP75" s="124"/>
      <c r="AQ75" s="124"/>
      <c r="AR75" s="124"/>
      <c r="AS75" s="124"/>
      <c r="AT75" s="124"/>
      <c r="AU75" s="124"/>
      <c r="AV75" s="124"/>
      <c r="AW75" s="124"/>
      <c r="AX75" s="124"/>
      <c r="AY75" s="124"/>
      <c r="AZ75" s="124"/>
      <c r="BA75" s="124"/>
      <c r="BB75" s="124"/>
      <c r="BC75" s="124"/>
      <c r="BD75" s="124"/>
      <c r="BE75" s="124"/>
      <c r="BF75" s="124"/>
      <c r="BG75" s="124"/>
      <c r="BH75" s="124"/>
      <c r="BI75" s="124"/>
      <c r="BJ75" s="124"/>
      <c r="BK75" s="124"/>
      <c r="BL75" s="124"/>
      <c r="BM75" s="124"/>
      <c r="BN75" s="124"/>
      <c r="BO75" s="124"/>
      <c r="BP75" s="124"/>
      <c r="BQ75" s="124"/>
      <c r="BR75" s="124"/>
      <c r="BS75" s="124"/>
      <c r="BT75" s="124"/>
      <c r="BU75" s="124"/>
      <c r="BV75" s="124"/>
      <c r="BW75" s="124"/>
      <c r="BX75" s="124"/>
      <c r="BY75" s="124"/>
      <c r="BZ75" s="124"/>
      <c r="CA75" s="124"/>
      <c r="CB75" s="124"/>
      <c r="CC75" s="124"/>
      <c r="CD75" s="124"/>
      <c r="CE75" s="124"/>
      <c r="CF75" s="124"/>
      <c r="CG75" s="124"/>
      <c r="CH75" s="124"/>
      <c r="CI75" s="124"/>
      <c r="CJ75" s="124"/>
      <c r="CK75" s="124"/>
      <c r="CL75" s="124"/>
      <c r="CM75" s="124"/>
      <c r="CN75" s="124"/>
      <c r="CO75" s="124"/>
      <c r="CP75" s="124"/>
      <c r="CQ75" s="124"/>
      <c r="CR75" s="124"/>
      <c r="CS75" s="124"/>
      <c r="CT75" s="124"/>
      <c r="CU75" s="124"/>
      <c r="CV75" s="124"/>
      <c r="CW75" s="124"/>
      <c r="CX75" s="124"/>
      <c r="CY75" s="124"/>
      <c r="CZ75" s="124"/>
      <c r="DA75" s="124"/>
      <c r="DB75" s="124"/>
      <c r="DC75" s="124"/>
      <c r="DD75" s="124"/>
    </row>
    <row r="76" spans="1:108" s="179" customFormat="1" ht="16.149999999999999" customHeight="1" x14ac:dyDescent="0.25">
      <c r="A76" s="177" t="s">
        <v>37</v>
      </c>
      <c r="B76" s="178"/>
      <c r="C76" s="169" t="s">
        <v>127</v>
      </c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  <c r="Z76" s="124"/>
      <c r="AA76" s="124"/>
      <c r="AB76" s="124"/>
      <c r="AC76" s="124"/>
      <c r="AD76" s="124"/>
      <c r="AE76" s="124"/>
      <c r="AF76" s="124"/>
      <c r="AG76" s="124"/>
      <c r="AH76" s="124"/>
      <c r="AI76" s="124"/>
      <c r="AJ76" s="124"/>
      <c r="AK76" s="124"/>
      <c r="AL76" s="124"/>
      <c r="AM76" s="124"/>
      <c r="AN76" s="124"/>
      <c r="AO76" s="124"/>
      <c r="AP76" s="124"/>
      <c r="AQ76" s="124"/>
      <c r="AR76" s="124"/>
      <c r="AS76" s="124"/>
      <c r="AT76" s="124"/>
      <c r="AU76" s="124"/>
      <c r="AV76" s="124"/>
      <c r="AW76" s="124"/>
      <c r="AX76" s="124"/>
      <c r="AY76" s="124"/>
      <c r="AZ76" s="124"/>
      <c r="BA76" s="124"/>
      <c r="BB76" s="124"/>
      <c r="BC76" s="124"/>
      <c r="BD76" s="124"/>
      <c r="BE76" s="124"/>
      <c r="BF76" s="124"/>
      <c r="BG76" s="124"/>
      <c r="BH76" s="124"/>
      <c r="BI76" s="124"/>
      <c r="BJ76" s="124"/>
      <c r="BK76" s="124"/>
      <c r="BL76" s="124"/>
      <c r="BM76" s="124"/>
      <c r="BN76" s="124"/>
      <c r="BO76" s="124"/>
      <c r="BP76" s="124"/>
      <c r="BQ76" s="124"/>
      <c r="BR76" s="124"/>
      <c r="BS76" s="124"/>
      <c r="BT76" s="124"/>
      <c r="BU76" s="124"/>
      <c r="BV76" s="124"/>
      <c r="BW76" s="124"/>
      <c r="BX76" s="124"/>
      <c r="BY76" s="124"/>
      <c r="BZ76" s="124"/>
      <c r="CA76" s="124"/>
      <c r="CB76" s="124"/>
      <c r="CC76" s="124"/>
      <c r="CD76" s="124"/>
      <c r="CE76" s="124"/>
      <c r="CF76" s="124"/>
      <c r="CG76" s="124"/>
      <c r="CH76" s="124"/>
      <c r="CI76" s="124"/>
      <c r="CJ76" s="124"/>
      <c r="CK76" s="124"/>
      <c r="CL76" s="124"/>
      <c r="CM76" s="124"/>
      <c r="CN76" s="124"/>
      <c r="CO76" s="124"/>
      <c r="CP76" s="124"/>
      <c r="CQ76" s="124"/>
      <c r="CR76" s="124"/>
      <c r="CS76" s="124"/>
      <c r="CT76" s="124"/>
      <c r="CU76" s="124"/>
      <c r="CV76" s="124"/>
      <c r="CW76" s="124"/>
      <c r="CX76" s="124"/>
      <c r="CY76" s="124"/>
      <c r="CZ76" s="124"/>
      <c r="DA76" s="124"/>
      <c r="DB76" s="124"/>
      <c r="DC76" s="124"/>
      <c r="DD76" s="124"/>
    </row>
    <row r="77" spans="1:108" s="156" customFormat="1" ht="16.149999999999999" customHeight="1" x14ac:dyDescent="0.25">
      <c r="A77" s="154"/>
      <c r="B77" s="155">
        <v>13</v>
      </c>
      <c r="C77" s="176" t="s">
        <v>128</v>
      </c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24"/>
      <c r="AD77" s="124"/>
      <c r="AE77" s="124"/>
      <c r="AF77" s="124"/>
      <c r="AG77" s="124"/>
      <c r="AH77" s="124"/>
      <c r="AI77" s="124"/>
      <c r="AJ77" s="124"/>
      <c r="AK77" s="124"/>
      <c r="AL77" s="124"/>
      <c r="AM77" s="124"/>
      <c r="AN77" s="124"/>
      <c r="AO77" s="124"/>
      <c r="AP77" s="124"/>
      <c r="AQ77" s="124"/>
      <c r="AR77" s="124"/>
      <c r="AS77" s="124"/>
      <c r="AT77" s="124"/>
      <c r="AU77" s="124"/>
      <c r="AV77" s="124"/>
      <c r="AW77" s="124"/>
      <c r="AX77" s="124"/>
      <c r="AY77" s="124"/>
      <c r="AZ77" s="124"/>
      <c r="BA77" s="124"/>
      <c r="BB77" s="124"/>
      <c r="BC77" s="124"/>
      <c r="BD77" s="124"/>
      <c r="BE77" s="124"/>
      <c r="BF77" s="124"/>
      <c r="BG77" s="124"/>
      <c r="BH77" s="124"/>
      <c r="BI77" s="124"/>
      <c r="BJ77" s="124"/>
      <c r="BK77" s="124"/>
      <c r="BL77" s="124"/>
      <c r="BM77" s="124"/>
      <c r="BN77" s="124"/>
      <c r="BO77" s="124"/>
      <c r="BP77" s="124"/>
      <c r="BQ77" s="124"/>
      <c r="BR77" s="124"/>
      <c r="BS77" s="124"/>
      <c r="BT77" s="124"/>
      <c r="BU77" s="124"/>
      <c r="BV77" s="124"/>
      <c r="BW77" s="124"/>
      <c r="BX77" s="124"/>
      <c r="BY77" s="124"/>
      <c r="BZ77" s="124"/>
      <c r="CA77" s="124"/>
      <c r="CB77" s="124"/>
      <c r="CC77" s="124"/>
      <c r="CD77" s="124"/>
      <c r="CE77" s="124"/>
      <c r="CF77" s="124"/>
      <c r="CG77" s="124"/>
      <c r="CH77" s="124"/>
      <c r="CI77" s="124"/>
      <c r="CJ77" s="124"/>
      <c r="CK77" s="124"/>
      <c r="CL77" s="124"/>
      <c r="CM77" s="124"/>
      <c r="CN77" s="124"/>
      <c r="CO77" s="124"/>
      <c r="CP77" s="124"/>
      <c r="CQ77" s="124"/>
      <c r="CR77" s="124"/>
      <c r="CS77" s="124"/>
      <c r="CT77" s="124"/>
      <c r="CU77" s="124"/>
      <c r="CV77" s="124"/>
      <c r="CW77" s="124"/>
      <c r="CX77" s="124"/>
      <c r="CY77" s="124"/>
      <c r="CZ77" s="124"/>
      <c r="DA77" s="124"/>
      <c r="DB77" s="124"/>
      <c r="DC77" s="124"/>
      <c r="DD77" s="124"/>
    </row>
    <row r="78" spans="1:108" s="179" customFormat="1" ht="16.149999999999999" customHeight="1" x14ac:dyDescent="0.25">
      <c r="A78" s="177"/>
      <c r="B78" s="178"/>
      <c r="C78" s="169" t="s">
        <v>129</v>
      </c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  <c r="Z78" s="124"/>
      <c r="AA78" s="124"/>
      <c r="AB78" s="124"/>
      <c r="AC78" s="124"/>
      <c r="AD78" s="124"/>
      <c r="AE78" s="124"/>
      <c r="AF78" s="124"/>
      <c r="AG78" s="124"/>
      <c r="AH78" s="124"/>
      <c r="AI78" s="124"/>
      <c r="AJ78" s="124"/>
      <c r="AK78" s="124"/>
      <c r="AL78" s="124"/>
      <c r="AM78" s="124"/>
      <c r="AN78" s="124"/>
      <c r="AO78" s="124"/>
      <c r="AP78" s="124"/>
      <c r="AQ78" s="124"/>
      <c r="AR78" s="124"/>
      <c r="AS78" s="124"/>
      <c r="AT78" s="124"/>
      <c r="AU78" s="124"/>
      <c r="AV78" s="124"/>
      <c r="AW78" s="124"/>
      <c r="AX78" s="124"/>
      <c r="AY78" s="124"/>
      <c r="AZ78" s="124"/>
      <c r="BA78" s="124"/>
      <c r="BB78" s="124"/>
      <c r="BC78" s="124"/>
      <c r="BD78" s="124"/>
      <c r="BE78" s="124"/>
      <c r="BF78" s="124"/>
      <c r="BG78" s="124"/>
      <c r="BH78" s="124"/>
      <c r="BI78" s="124"/>
      <c r="BJ78" s="124"/>
      <c r="BK78" s="124"/>
      <c r="BL78" s="124"/>
      <c r="BM78" s="124"/>
      <c r="BN78" s="124"/>
      <c r="BO78" s="124"/>
      <c r="BP78" s="124"/>
      <c r="BQ78" s="124"/>
      <c r="BR78" s="124"/>
      <c r="BS78" s="124"/>
      <c r="BT78" s="124"/>
      <c r="BU78" s="124"/>
      <c r="BV78" s="124"/>
      <c r="BW78" s="124"/>
      <c r="BX78" s="124"/>
      <c r="BY78" s="124"/>
      <c r="BZ78" s="124"/>
      <c r="CA78" s="124"/>
      <c r="CB78" s="124"/>
      <c r="CC78" s="124"/>
      <c r="CD78" s="124"/>
      <c r="CE78" s="124"/>
      <c r="CF78" s="124"/>
      <c r="CG78" s="124"/>
      <c r="CH78" s="124"/>
      <c r="CI78" s="124"/>
      <c r="CJ78" s="124"/>
      <c r="CK78" s="124"/>
      <c r="CL78" s="124"/>
      <c r="CM78" s="124"/>
      <c r="CN78" s="124"/>
      <c r="CO78" s="124"/>
      <c r="CP78" s="124"/>
      <c r="CQ78" s="124"/>
      <c r="CR78" s="124"/>
      <c r="CS78" s="124"/>
      <c r="CT78" s="124"/>
      <c r="CU78" s="124"/>
      <c r="CV78" s="124"/>
      <c r="CW78" s="124"/>
      <c r="CX78" s="124"/>
      <c r="CY78" s="124"/>
      <c r="CZ78" s="124"/>
      <c r="DA78" s="124"/>
      <c r="DB78" s="124"/>
      <c r="DC78" s="124"/>
      <c r="DD78" s="124"/>
    </row>
    <row r="79" spans="1:108" s="101" customFormat="1" ht="16.149999999999999" customHeight="1" x14ac:dyDescent="0.25">
      <c r="A79" s="91"/>
      <c r="B79" s="114"/>
      <c r="C79" s="176" t="s">
        <v>130</v>
      </c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  <c r="Z79" s="124"/>
      <c r="AA79" s="124"/>
      <c r="AB79" s="124"/>
      <c r="AC79" s="124"/>
      <c r="AD79" s="124"/>
      <c r="AE79" s="124"/>
      <c r="AF79" s="124"/>
      <c r="AG79" s="124"/>
      <c r="AH79" s="124"/>
      <c r="AI79" s="124"/>
      <c r="AJ79" s="124"/>
      <c r="AK79" s="124"/>
      <c r="AL79" s="124"/>
      <c r="AM79" s="124"/>
      <c r="AN79" s="124"/>
      <c r="AO79" s="124"/>
      <c r="AP79" s="124"/>
      <c r="AQ79" s="124"/>
      <c r="AR79" s="124"/>
      <c r="AS79" s="124"/>
      <c r="AT79" s="124"/>
      <c r="AU79" s="124"/>
      <c r="AV79" s="124"/>
      <c r="AW79" s="124"/>
      <c r="AX79" s="124"/>
      <c r="AY79" s="124"/>
      <c r="AZ79" s="124"/>
      <c r="BA79" s="124"/>
      <c r="BB79" s="124"/>
      <c r="BC79" s="124"/>
      <c r="BD79" s="124"/>
      <c r="BE79" s="124"/>
      <c r="BF79" s="124"/>
      <c r="BG79" s="124"/>
      <c r="BH79" s="124"/>
      <c r="BI79" s="124"/>
      <c r="BJ79" s="124"/>
      <c r="BK79" s="124"/>
      <c r="BL79" s="124"/>
      <c r="BM79" s="124"/>
      <c r="BN79" s="124"/>
      <c r="BO79" s="124"/>
      <c r="BP79" s="124"/>
      <c r="BQ79" s="124"/>
      <c r="BR79" s="124"/>
      <c r="BS79" s="124"/>
      <c r="BT79" s="124"/>
      <c r="BU79" s="124"/>
      <c r="BV79" s="124"/>
      <c r="BW79" s="124"/>
      <c r="BX79" s="124"/>
      <c r="BY79" s="124"/>
      <c r="BZ79" s="124"/>
      <c r="CA79" s="124"/>
      <c r="CB79" s="124"/>
      <c r="CC79" s="124"/>
      <c r="CD79" s="124"/>
      <c r="CE79" s="124"/>
      <c r="CF79" s="124"/>
      <c r="CG79" s="124"/>
      <c r="CH79" s="124"/>
      <c r="CI79" s="124"/>
      <c r="CJ79" s="124"/>
      <c r="CK79" s="124"/>
      <c r="CL79" s="124"/>
      <c r="CM79" s="124"/>
      <c r="CN79" s="124"/>
      <c r="CO79" s="124"/>
      <c r="CP79" s="124"/>
      <c r="CQ79" s="124"/>
      <c r="CR79" s="124"/>
      <c r="CS79" s="124"/>
      <c r="CT79" s="124"/>
      <c r="CU79" s="124"/>
      <c r="CV79" s="124"/>
      <c r="CW79" s="124"/>
      <c r="CX79" s="124"/>
      <c r="CY79" s="124"/>
      <c r="CZ79" s="124"/>
      <c r="DA79" s="124"/>
      <c r="DB79" s="124"/>
      <c r="DC79" s="124"/>
      <c r="DD79" s="124"/>
    </row>
    <row r="80" spans="1:108" s="179" customFormat="1" ht="16.149999999999999" customHeight="1" x14ac:dyDescent="0.25">
      <c r="A80" s="177"/>
      <c r="B80" s="178"/>
      <c r="C80" s="143" t="s">
        <v>131</v>
      </c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  <c r="Z80" s="124"/>
      <c r="AA80" s="124"/>
      <c r="AB80" s="124"/>
      <c r="AC80" s="124"/>
      <c r="AD80" s="124"/>
      <c r="AE80" s="124"/>
      <c r="AF80" s="124"/>
      <c r="AG80" s="124"/>
      <c r="AH80" s="124"/>
      <c r="AI80" s="124"/>
      <c r="AJ80" s="124"/>
      <c r="AK80" s="124"/>
      <c r="AL80" s="124"/>
      <c r="AM80" s="124"/>
      <c r="AN80" s="124"/>
      <c r="AO80" s="124"/>
      <c r="AP80" s="124"/>
      <c r="AQ80" s="124"/>
      <c r="AR80" s="124"/>
      <c r="AS80" s="124"/>
      <c r="AT80" s="124"/>
      <c r="AU80" s="124"/>
      <c r="AV80" s="124"/>
      <c r="AW80" s="124"/>
      <c r="AX80" s="124"/>
      <c r="AY80" s="124"/>
      <c r="AZ80" s="124"/>
      <c r="BA80" s="124"/>
      <c r="BB80" s="124"/>
      <c r="BC80" s="124"/>
      <c r="BD80" s="124"/>
      <c r="BE80" s="124"/>
      <c r="BF80" s="124"/>
      <c r="BG80" s="124"/>
      <c r="BH80" s="124"/>
      <c r="BI80" s="124"/>
      <c r="BJ80" s="124"/>
      <c r="BK80" s="124"/>
      <c r="BL80" s="124"/>
      <c r="BM80" s="124"/>
      <c r="BN80" s="124"/>
      <c r="BO80" s="124"/>
      <c r="BP80" s="124"/>
      <c r="BQ80" s="124"/>
      <c r="BR80" s="124"/>
      <c r="BS80" s="124"/>
      <c r="BT80" s="124"/>
      <c r="BU80" s="124"/>
      <c r="BV80" s="124"/>
      <c r="BW80" s="124"/>
      <c r="BX80" s="124"/>
      <c r="BY80" s="124"/>
      <c r="BZ80" s="124"/>
      <c r="CA80" s="124"/>
      <c r="CB80" s="124"/>
      <c r="CC80" s="124"/>
      <c r="CD80" s="124"/>
      <c r="CE80" s="124"/>
      <c r="CF80" s="124"/>
      <c r="CG80" s="124"/>
      <c r="CH80" s="124"/>
      <c r="CI80" s="124"/>
      <c r="CJ80" s="124"/>
      <c r="CK80" s="124"/>
      <c r="CL80" s="124"/>
      <c r="CM80" s="124"/>
      <c r="CN80" s="124"/>
      <c r="CO80" s="124"/>
      <c r="CP80" s="124"/>
      <c r="CQ80" s="124"/>
      <c r="CR80" s="124"/>
      <c r="CS80" s="124"/>
      <c r="CT80" s="124"/>
      <c r="CU80" s="124"/>
      <c r="CV80" s="124"/>
      <c r="CW80" s="124"/>
      <c r="CX80" s="124"/>
      <c r="CY80" s="124"/>
      <c r="CZ80" s="124"/>
      <c r="DA80" s="124"/>
      <c r="DB80" s="124"/>
      <c r="DC80" s="124"/>
      <c r="DD80" s="124"/>
    </row>
    <row r="81" spans="1:108" s="101" customFormat="1" ht="19.5" customHeight="1" thickBot="1" x14ac:dyDescent="0.3">
      <c r="A81" s="91"/>
      <c r="B81" s="114"/>
      <c r="C81" s="153" t="s">
        <v>132</v>
      </c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124"/>
      <c r="AL81" s="124"/>
      <c r="AM81" s="124"/>
      <c r="AN81" s="124"/>
      <c r="AO81" s="124"/>
      <c r="AP81" s="124"/>
      <c r="AQ81" s="124"/>
      <c r="AR81" s="124"/>
      <c r="AS81" s="124"/>
      <c r="AT81" s="124"/>
      <c r="AU81" s="124"/>
      <c r="AV81" s="124"/>
      <c r="AW81" s="124"/>
      <c r="AX81" s="124"/>
      <c r="AY81" s="124"/>
      <c r="AZ81" s="124"/>
      <c r="BA81" s="124"/>
      <c r="BB81" s="124"/>
      <c r="BC81" s="124"/>
      <c r="BD81" s="124"/>
      <c r="BE81" s="124"/>
      <c r="BF81" s="124"/>
      <c r="BG81" s="124"/>
      <c r="BH81" s="124"/>
      <c r="BI81" s="124"/>
      <c r="BJ81" s="124"/>
      <c r="BK81" s="124"/>
      <c r="BL81" s="124"/>
      <c r="BM81" s="124"/>
      <c r="BN81" s="124"/>
      <c r="BO81" s="124"/>
      <c r="BP81" s="124"/>
      <c r="BQ81" s="124"/>
      <c r="BR81" s="124"/>
      <c r="BS81" s="124"/>
      <c r="BT81" s="124"/>
      <c r="BU81" s="124"/>
      <c r="BV81" s="124"/>
      <c r="BW81" s="124"/>
      <c r="BX81" s="124"/>
      <c r="BY81" s="124"/>
      <c r="BZ81" s="124"/>
      <c r="CA81" s="124"/>
      <c r="CB81" s="124"/>
      <c r="CC81" s="124"/>
      <c r="CD81" s="124"/>
      <c r="CE81" s="124"/>
      <c r="CF81" s="124"/>
      <c r="CG81" s="124"/>
      <c r="CH81" s="124"/>
      <c r="CI81" s="124"/>
      <c r="CJ81" s="124"/>
      <c r="CK81" s="124"/>
      <c r="CL81" s="124"/>
      <c r="CM81" s="124"/>
      <c r="CN81" s="124"/>
      <c r="CO81" s="124"/>
      <c r="CP81" s="124"/>
      <c r="CQ81" s="124"/>
      <c r="CR81" s="124"/>
      <c r="CS81" s="124"/>
      <c r="CT81" s="124"/>
      <c r="CU81" s="124"/>
      <c r="CV81" s="124"/>
      <c r="CW81" s="124"/>
      <c r="CX81" s="124"/>
      <c r="CY81" s="124"/>
      <c r="CZ81" s="124"/>
      <c r="DA81" s="124"/>
      <c r="DB81" s="124"/>
      <c r="DC81" s="124"/>
      <c r="DD81" s="124"/>
    </row>
    <row r="82" spans="1:108" s="101" customFormat="1" ht="9" customHeight="1" x14ac:dyDescent="0.35">
      <c r="A82" s="91"/>
      <c r="B82" s="92"/>
      <c r="C82" s="15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3"/>
      <c r="AF82" s="63"/>
      <c r="AG82" s="158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3"/>
      <c r="BO82" s="63"/>
      <c r="BP82" s="158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7"/>
      <c r="CU82" s="67"/>
      <c r="CV82" s="67"/>
      <c r="CW82" s="63"/>
      <c r="CX82" s="63"/>
      <c r="CY82" s="158"/>
      <c r="CZ82" s="67"/>
      <c r="DA82" s="67"/>
      <c r="DB82" s="67"/>
      <c r="DC82" s="67"/>
      <c r="DD82" s="67"/>
    </row>
    <row r="83" spans="1:108" s="101" customFormat="1" ht="4.5" customHeight="1" x14ac:dyDescent="0.35">
      <c r="A83" s="159"/>
      <c r="B83" s="92"/>
      <c r="C83" s="15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</row>
    <row r="84" spans="1:108" ht="15" customHeight="1" x14ac:dyDescent="0.35">
      <c r="C84" s="160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61"/>
      <c r="Y84" s="161"/>
      <c r="Z84" s="161"/>
      <c r="AA84" s="161"/>
      <c r="AB84" s="161"/>
      <c r="AC84" s="161"/>
      <c r="AD84" s="161"/>
      <c r="AE84" s="161"/>
      <c r="AF84" s="161"/>
      <c r="AG84" s="161"/>
      <c r="AH84" s="161"/>
      <c r="AI84" s="161"/>
      <c r="AJ84" s="161"/>
      <c r="AK84" s="161"/>
      <c r="AL84" s="161"/>
      <c r="AM84" s="162"/>
      <c r="AN84" s="161"/>
      <c r="AO84" s="161"/>
      <c r="AP84" s="161"/>
      <c r="AQ84" s="161"/>
      <c r="AR84" s="161"/>
      <c r="AS84" s="161"/>
      <c r="AT84" s="161"/>
      <c r="AU84" s="161"/>
      <c r="AV84" s="161"/>
      <c r="AW84" s="161"/>
      <c r="AX84" s="161"/>
      <c r="AY84" s="161"/>
      <c r="AZ84" s="161"/>
      <c r="BA84" s="161"/>
      <c r="BB84" s="161"/>
      <c r="BC84" s="161"/>
      <c r="BD84" s="161"/>
      <c r="BE84" s="161"/>
      <c r="BF84" s="161"/>
      <c r="BG84" s="161"/>
      <c r="BH84" s="161"/>
      <c r="BI84" s="161"/>
      <c r="BJ84" s="161"/>
      <c r="BK84" s="161"/>
      <c r="BL84" s="161"/>
      <c r="BM84" s="161"/>
      <c r="BN84" s="161"/>
      <c r="BO84" s="161"/>
      <c r="BP84" s="161"/>
      <c r="BQ84" s="161"/>
      <c r="BR84" s="161"/>
      <c r="BS84" s="161"/>
      <c r="BT84" s="161"/>
      <c r="BU84" s="161"/>
      <c r="BV84" s="161"/>
      <c r="BW84" s="162"/>
      <c r="BX84" s="161"/>
      <c r="BY84" s="161"/>
      <c r="BZ84" s="161"/>
      <c r="CA84" s="161"/>
      <c r="CB84" s="161"/>
      <c r="CC84" s="161"/>
      <c r="CD84" s="161"/>
      <c r="CE84" s="161"/>
      <c r="CF84" s="161"/>
      <c r="CG84" s="161"/>
      <c r="CH84" s="161"/>
      <c r="CI84" s="161"/>
      <c r="CJ84" s="161"/>
      <c r="CK84" s="161"/>
      <c r="CL84" s="161"/>
      <c r="CM84" s="161"/>
      <c r="CN84" s="161"/>
      <c r="CO84" s="161"/>
      <c r="CP84" s="161"/>
      <c r="CQ84" s="161"/>
      <c r="CR84" s="161"/>
      <c r="CS84" s="161"/>
      <c r="CT84" s="161"/>
      <c r="CU84" s="161"/>
      <c r="CV84" s="161"/>
      <c r="CW84" s="161"/>
      <c r="CX84" s="161"/>
      <c r="CY84" s="161"/>
      <c r="CZ84" s="161"/>
      <c r="DA84" s="161"/>
      <c r="DB84" s="161"/>
      <c r="DC84" s="161"/>
      <c r="DD84" s="161"/>
    </row>
    <row r="85" spans="1:108" ht="15" customHeight="1" x14ac:dyDescent="0.35">
      <c r="C85" s="160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1"/>
      <c r="AL85" s="161"/>
      <c r="AM85" s="162"/>
      <c r="AN85" s="161"/>
      <c r="AO85" s="161"/>
      <c r="AP85" s="161"/>
      <c r="AQ85" s="161"/>
      <c r="AR85" s="161"/>
      <c r="AS85" s="161"/>
      <c r="AT85" s="161"/>
      <c r="AU85" s="161"/>
      <c r="AV85" s="161"/>
      <c r="AW85" s="161"/>
      <c r="AX85" s="161"/>
      <c r="AY85" s="161"/>
      <c r="AZ85" s="161"/>
      <c r="BA85" s="161"/>
      <c r="BB85" s="161"/>
      <c r="BC85" s="161"/>
      <c r="BD85" s="161"/>
      <c r="BE85" s="161"/>
      <c r="BF85" s="161"/>
      <c r="BG85" s="161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2"/>
      <c r="BX85" s="161"/>
      <c r="BY85" s="161"/>
      <c r="BZ85" s="161"/>
      <c r="CA85" s="161"/>
      <c r="CB85" s="161"/>
      <c r="CC85" s="161"/>
      <c r="CD85" s="161"/>
      <c r="CE85" s="161"/>
      <c r="CF85" s="161"/>
      <c r="CG85" s="161"/>
      <c r="CH85" s="161"/>
      <c r="CI85" s="161"/>
      <c r="CJ85" s="161"/>
      <c r="CK85" s="161"/>
      <c r="CL85" s="161"/>
      <c r="CM85" s="161"/>
      <c r="CN85" s="161"/>
      <c r="CO85" s="161"/>
      <c r="CP85" s="161"/>
      <c r="CQ85" s="161"/>
      <c r="CR85" s="161"/>
      <c r="CS85" s="161"/>
      <c r="CT85" s="161"/>
      <c r="CU85" s="161"/>
      <c r="CV85" s="161"/>
      <c r="CW85" s="161"/>
      <c r="CX85" s="161"/>
      <c r="CY85" s="161"/>
      <c r="CZ85" s="161"/>
      <c r="DA85" s="161"/>
      <c r="DB85" s="161"/>
      <c r="DC85" s="161"/>
      <c r="DD85" s="161"/>
    </row>
    <row r="86" spans="1:108" ht="15" customHeight="1" x14ac:dyDescent="0.35">
      <c r="C86" s="160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61"/>
      <c r="Y86" s="161"/>
      <c r="Z86" s="161"/>
      <c r="AA86" s="161"/>
      <c r="AB86" s="161"/>
      <c r="AC86" s="161"/>
      <c r="AD86" s="161"/>
      <c r="AE86" s="161"/>
      <c r="AF86" s="161"/>
      <c r="AG86" s="161"/>
      <c r="AH86" s="161"/>
      <c r="AI86" s="161"/>
      <c r="AJ86" s="161"/>
      <c r="AK86" s="161"/>
      <c r="AL86" s="161"/>
      <c r="AM86" s="162"/>
      <c r="AN86" s="161"/>
      <c r="AO86" s="161"/>
      <c r="AP86" s="161"/>
      <c r="AQ86" s="161"/>
      <c r="AR86" s="161"/>
      <c r="AS86" s="161"/>
      <c r="AT86" s="161"/>
      <c r="AU86" s="161"/>
      <c r="AV86" s="161"/>
      <c r="AW86" s="161"/>
      <c r="AX86" s="161"/>
      <c r="AY86" s="161"/>
      <c r="AZ86" s="161"/>
      <c r="BA86" s="161"/>
      <c r="BB86" s="161"/>
      <c r="BC86" s="161"/>
      <c r="BD86" s="161"/>
      <c r="BE86" s="161"/>
      <c r="BF86" s="161"/>
      <c r="BG86" s="161"/>
      <c r="BH86" s="161"/>
      <c r="BI86" s="161"/>
      <c r="BJ86" s="161"/>
      <c r="BK86" s="161"/>
      <c r="BL86" s="161"/>
      <c r="BM86" s="161"/>
      <c r="BN86" s="161"/>
      <c r="BO86" s="161"/>
      <c r="BP86" s="161"/>
      <c r="BQ86" s="161"/>
      <c r="BR86" s="161"/>
      <c r="BS86" s="161"/>
      <c r="BT86" s="161"/>
      <c r="BU86" s="161"/>
      <c r="BV86" s="161"/>
      <c r="BW86" s="162"/>
      <c r="BX86" s="161"/>
      <c r="BY86" s="161"/>
      <c r="BZ86" s="161"/>
      <c r="CA86" s="161"/>
      <c r="CB86" s="161"/>
      <c r="CC86" s="161"/>
      <c r="CD86" s="161"/>
      <c r="CE86" s="161"/>
      <c r="CF86" s="161"/>
      <c r="CG86" s="161"/>
      <c r="CH86" s="161"/>
      <c r="CI86" s="161"/>
      <c r="CJ86" s="161"/>
      <c r="CK86" s="161"/>
      <c r="CL86" s="161"/>
      <c r="CM86" s="161"/>
      <c r="CN86" s="161"/>
      <c r="CO86" s="161"/>
      <c r="CP86" s="161"/>
      <c r="CQ86" s="161"/>
      <c r="CR86" s="161"/>
      <c r="CS86" s="161"/>
      <c r="CT86" s="161"/>
      <c r="CU86" s="161"/>
      <c r="CV86" s="161"/>
      <c r="CW86" s="161"/>
      <c r="CX86" s="161"/>
      <c r="CY86" s="161"/>
      <c r="CZ86" s="161"/>
      <c r="DA86" s="161"/>
      <c r="DB86" s="161"/>
      <c r="DC86" s="161"/>
      <c r="DD86" s="161"/>
    </row>
    <row r="87" spans="1:108" ht="15" customHeight="1" x14ac:dyDescent="0.35">
      <c r="C87" s="160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61"/>
      <c r="Y87" s="161"/>
      <c r="Z87" s="161"/>
      <c r="AA87" s="161"/>
      <c r="AB87" s="161"/>
      <c r="AC87" s="161"/>
      <c r="AD87" s="161"/>
      <c r="AE87" s="161"/>
      <c r="AF87" s="161"/>
      <c r="AG87" s="161"/>
      <c r="AH87" s="161"/>
      <c r="AI87" s="161"/>
      <c r="AJ87" s="161"/>
      <c r="AK87" s="161"/>
      <c r="AL87" s="161"/>
      <c r="AM87" s="162"/>
      <c r="AN87" s="161"/>
      <c r="AO87" s="161"/>
      <c r="AP87" s="161"/>
      <c r="AQ87" s="161"/>
      <c r="AR87" s="161"/>
      <c r="AS87" s="161"/>
      <c r="AT87" s="161"/>
      <c r="AU87" s="161"/>
      <c r="AV87" s="161"/>
      <c r="AW87" s="161"/>
      <c r="AX87" s="161"/>
      <c r="AY87" s="161"/>
      <c r="AZ87" s="161"/>
      <c r="BA87" s="161"/>
      <c r="BB87" s="161"/>
      <c r="BC87" s="161"/>
      <c r="BD87" s="161"/>
      <c r="BE87" s="161"/>
      <c r="BF87" s="161"/>
      <c r="BG87" s="161"/>
      <c r="BH87" s="161"/>
      <c r="BI87" s="161"/>
      <c r="BJ87" s="161"/>
      <c r="BK87" s="161"/>
      <c r="BL87" s="161"/>
      <c r="BM87" s="161"/>
      <c r="BN87" s="161"/>
      <c r="BO87" s="161"/>
      <c r="BP87" s="161"/>
      <c r="BQ87" s="161"/>
      <c r="BR87" s="161"/>
      <c r="BS87" s="161"/>
      <c r="BT87" s="161"/>
      <c r="BU87" s="161"/>
      <c r="BV87" s="161"/>
      <c r="BW87" s="162"/>
      <c r="BX87" s="161"/>
      <c r="BY87" s="161"/>
      <c r="BZ87" s="161"/>
      <c r="CA87" s="161"/>
      <c r="CB87" s="161"/>
      <c r="CC87" s="161"/>
      <c r="CD87" s="161"/>
      <c r="CE87" s="161"/>
      <c r="CF87" s="161"/>
      <c r="CG87" s="161"/>
      <c r="CH87" s="161"/>
      <c r="CI87" s="161"/>
      <c r="CJ87" s="161"/>
      <c r="CK87" s="161"/>
      <c r="CL87" s="161"/>
      <c r="CM87" s="161"/>
      <c r="CN87" s="161"/>
      <c r="CO87" s="161"/>
      <c r="CP87" s="161"/>
      <c r="CQ87" s="161"/>
      <c r="CR87" s="161"/>
      <c r="CS87" s="161"/>
      <c r="CT87" s="161"/>
      <c r="CU87" s="161"/>
      <c r="CV87" s="161"/>
      <c r="CW87" s="161"/>
      <c r="CX87" s="161"/>
      <c r="CY87" s="161"/>
      <c r="CZ87" s="161"/>
      <c r="DA87" s="161"/>
      <c r="DB87" s="161"/>
      <c r="DC87" s="161"/>
      <c r="DD87" s="161"/>
    </row>
    <row r="88" spans="1:108" ht="15" customHeight="1" x14ac:dyDescent="0.35">
      <c r="C88" s="160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61"/>
      <c r="Y88" s="161"/>
      <c r="Z88" s="161"/>
      <c r="AA88" s="161"/>
      <c r="AB88" s="161"/>
      <c r="AC88" s="161"/>
      <c r="AD88" s="161"/>
      <c r="AE88" s="161"/>
      <c r="AF88" s="161"/>
      <c r="AG88" s="161"/>
      <c r="AH88" s="161"/>
      <c r="AI88" s="161"/>
      <c r="AJ88" s="161"/>
      <c r="AK88" s="161"/>
      <c r="AL88" s="161"/>
      <c r="AM88" s="162"/>
      <c r="AN88" s="161"/>
      <c r="AO88" s="161"/>
      <c r="AP88" s="161"/>
      <c r="AQ88" s="161"/>
      <c r="AR88" s="161"/>
      <c r="AS88" s="161"/>
      <c r="AT88" s="161"/>
      <c r="AU88" s="161"/>
      <c r="AV88" s="161"/>
      <c r="AW88" s="161"/>
      <c r="AX88" s="161"/>
      <c r="AY88" s="161"/>
      <c r="AZ88" s="161"/>
      <c r="BA88" s="161"/>
      <c r="BB88" s="161"/>
      <c r="BC88" s="161"/>
      <c r="BD88" s="161"/>
      <c r="BE88" s="161"/>
      <c r="BF88" s="161"/>
      <c r="BG88" s="161"/>
      <c r="BH88" s="161"/>
      <c r="BI88" s="161"/>
      <c r="BJ88" s="161"/>
      <c r="BK88" s="161"/>
      <c r="BL88" s="161"/>
      <c r="BM88" s="161"/>
      <c r="BN88" s="161"/>
      <c r="BO88" s="161"/>
      <c r="BP88" s="161"/>
      <c r="BQ88" s="161"/>
      <c r="BR88" s="161"/>
      <c r="BS88" s="161"/>
      <c r="BT88" s="161"/>
      <c r="BU88" s="161"/>
      <c r="BV88" s="161"/>
      <c r="BW88" s="162"/>
      <c r="BX88" s="161"/>
      <c r="BY88" s="161"/>
      <c r="BZ88" s="161"/>
      <c r="CA88" s="161"/>
      <c r="CB88" s="161"/>
      <c r="CC88" s="161"/>
      <c r="CD88" s="161"/>
      <c r="CE88" s="161"/>
      <c r="CF88" s="161"/>
      <c r="CG88" s="161"/>
      <c r="CH88" s="161"/>
      <c r="CI88" s="161"/>
      <c r="CJ88" s="161"/>
      <c r="CK88" s="161"/>
      <c r="CL88" s="161"/>
      <c r="CM88" s="161"/>
      <c r="CN88" s="161"/>
      <c r="CO88" s="161"/>
      <c r="CP88" s="161"/>
      <c r="CQ88" s="161"/>
      <c r="CR88" s="161"/>
      <c r="CS88" s="161"/>
      <c r="CT88" s="161"/>
      <c r="CU88" s="161"/>
      <c r="CV88" s="161"/>
      <c r="CW88" s="161"/>
      <c r="CX88" s="161"/>
      <c r="CY88" s="161"/>
      <c r="CZ88" s="161"/>
      <c r="DA88" s="161"/>
      <c r="DB88" s="161"/>
      <c r="DC88" s="161"/>
      <c r="DD88" s="161"/>
    </row>
    <row r="89" spans="1:108" ht="15" customHeight="1" x14ac:dyDescent="0.35">
      <c r="C89" s="160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61"/>
      <c r="Y89" s="161"/>
      <c r="Z89" s="161"/>
      <c r="AA89" s="161"/>
      <c r="AB89" s="161"/>
      <c r="AC89" s="161"/>
      <c r="AD89" s="161"/>
      <c r="AE89" s="161"/>
      <c r="AF89" s="161"/>
      <c r="AG89" s="161"/>
      <c r="AH89" s="161"/>
      <c r="AI89" s="161"/>
      <c r="AJ89" s="161"/>
      <c r="AK89" s="161"/>
      <c r="AL89" s="161"/>
      <c r="AM89" s="162"/>
      <c r="AN89" s="161"/>
      <c r="AO89" s="161"/>
      <c r="AP89" s="161"/>
      <c r="AQ89" s="161"/>
      <c r="AR89" s="161"/>
      <c r="AS89" s="161"/>
      <c r="AT89" s="161"/>
      <c r="AU89" s="161"/>
      <c r="AV89" s="161"/>
      <c r="AW89" s="161"/>
      <c r="AX89" s="161"/>
      <c r="AY89" s="161"/>
      <c r="AZ89" s="161"/>
      <c r="BA89" s="161"/>
      <c r="BB89" s="161"/>
      <c r="BC89" s="161"/>
      <c r="BD89" s="161"/>
      <c r="BE89" s="161"/>
      <c r="BF89" s="161"/>
      <c r="BG89" s="161"/>
      <c r="BH89" s="161"/>
      <c r="BI89" s="161"/>
      <c r="BJ89" s="161"/>
      <c r="BK89" s="161"/>
      <c r="BL89" s="161"/>
      <c r="BM89" s="161"/>
      <c r="BN89" s="161"/>
      <c r="BO89" s="161"/>
      <c r="BP89" s="161"/>
      <c r="BQ89" s="161"/>
      <c r="BR89" s="161"/>
      <c r="BS89" s="161"/>
      <c r="BT89" s="161"/>
      <c r="BU89" s="161"/>
      <c r="BV89" s="161"/>
      <c r="BW89" s="162"/>
      <c r="BX89" s="161"/>
      <c r="BY89" s="161"/>
      <c r="BZ89" s="161"/>
      <c r="CA89" s="161"/>
      <c r="CB89" s="161"/>
      <c r="CC89" s="161"/>
      <c r="CD89" s="161"/>
      <c r="CE89" s="161"/>
      <c r="CF89" s="161"/>
      <c r="CG89" s="161"/>
      <c r="CH89" s="161"/>
      <c r="CI89" s="161"/>
      <c r="CJ89" s="161"/>
      <c r="CK89" s="161"/>
      <c r="CL89" s="161"/>
      <c r="CM89" s="161"/>
      <c r="CN89" s="161"/>
      <c r="CO89" s="161"/>
      <c r="CP89" s="161"/>
      <c r="CQ89" s="161"/>
      <c r="CR89" s="161"/>
      <c r="CS89" s="161"/>
      <c r="CT89" s="161"/>
      <c r="CU89" s="161"/>
      <c r="CV89" s="161"/>
      <c r="CW89" s="161"/>
      <c r="CX89" s="161"/>
      <c r="CY89" s="161"/>
      <c r="CZ89" s="161"/>
      <c r="DA89" s="161"/>
      <c r="DB89" s="161"/>
      <c r="DC89" s="161"/>
      <c r="DD89" s="161"/>
    </row>
  </sheetData>
  <mergeCells count="2">
    <mergeCell ref="E3:O3"/>
    <mergeCell ref="AJ3:AL3"/>
  </mergeCells>
  <conditionalFormatting sqref="C23:C32 C34:C46 C48:C60">
    <cfRule type="cellIs" dxfId="267" priority="287" stopIfTrue="1" operator="equal">
      <formula>"M"</formula>
    </cfRule>
    <cfRule type="cellIs" dxfId="266" priority="288" stopIfTrue="1" operator="equal">
      <formula>"P"</formula>
    </cfRule>
  </conditionalFormatting>
  <conditionalFormatting sqref="C21">
    <cfRule type="cellIs" dxfId="265" priority="281" stopIfTrue="1" operator="equal">
      <formula>"M"</formula>
    </cfRule>
    <cfRule type="cellIs" dxfId="264" priority="282" stopIfTrue="1" operator="equal">
      <formula>"P"</formula>
    </cfRule>
  </conditionalFormatting>
  <conditionalFormatting sqref="C9:C20">
    <cfRule type="cellIs" dxfId="263" priority="283" stopIfTrue="1" operator="equal">
      <formula>"M"</formula>
    </cfRule>
    <cfRule type="cellIs" dxfId="262" priority="284" stopIfTrue="1" operator="equal">
      <formula>"P"</formula>
    </cfRule>
  </conditionalFormatting>
  <conditionalFormatting sqref="C63:C81">
    <cfRule type="cellIs" dxfId="257" priority="269" stopIfTrue="1" operator="equal">
      <formula>"M"</formula>
    </cfRule>
    <cfRule type="cellIs" dxfId="256" priority="270" stopIfTrue="1" operator="equal">
      <formula>"P"</formula>
    </cfRule>
  </conditionalFormatting>
  <conditionalFormatting sqref="C61">
    <cfRule type="cellIs" dxfId="5" priority="1" stopIfTrue="1" operator="equal">
      <formula>"M"</formula>
    </cfRule>
    <cfRule type="cellIs" dxfId="4" priority="2" stopIfTrue="1" operator="equal">
      <formula>"P"</formula>
    </cfRule>
  </conditionalFormatting>
  <dataValidations count="1">
    <dataValidation type="list" allowBlank="1" showInputMessage="1" showErrorMessage="1" sqref="D9:DD20 D34:DD46 D63:DD81 D48:DD61 D23:DD32">
      <formula1>RaisonsAbs</formula1>
    </dataValidation>
  </dataValidations>
  <printOptions horizontalCentered="1" verticalCentered="1"/>
  <pageMargins left="0" right="0" top="0.51181102362204722" bottom="0.11811023622047245" header="0.31496062992125984" footer="0.51181102362204722"/>
  <pageSetup paperSize="8" scale="26" orientation="portrait" verticalDpi="300" r:id="rId1"/>
  <headerFooter alignWithMargins="0">
    <oddHeader>&amp;R&amp;G</oddHeader>
    <oddFooter>&amp;R&amp;"-,Italique"&amp;5Impression le &amp;D à &amp;T</oddFooter>
  </headerFooter>
  <rowBreaks count="3" manualBreakCount="3">
    <brk id="15" max="16383" man="1"/>
    <brk id="31" max="16383" man="1"/>
    <brk id="55" max="16383" man="1"/>
  </rowBreaks>
  <ignoredErrors>
    <ignoredError sqref="E6" unlockedFormula="1"/>
  </ignoredError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4:J27"/>
  <sheetViews>
    <sheetView topLeftCell="B1" zoomScale="80" zoomScaleNormal="80" workbookViewId="0">
      <selection activeCell="H17" sqref="H17"/>
    </sheetView>
  </sheetViews>
  <sheetFormatPr baseColWidth="10" defaultRowHeight="15.75" x14ac:dyDescent="0.25"/>
  <cols>
    <col min="1" max="1" width="15.375" bestFit="1" customWidth="1"/>
    <col min="2" max="2" width="14.875" bestFit="1" customWidth="1"/>
    <col min="3" max="3" width="14.375" bestFit="1" customWidth="1"/>
    <col min="4" max="4" width="15.625" bestFit="1" customWidth="1"/>
    <col min="5" max="5" width="13.875" bestFit="1" customWidth="1"/>
    <col min="6" max="6" width="17" bestFit="1" customWidth="1"/>
    <col min="8" max="8" width="14.5" bestFit="1" customWidth="1"/>
  </cols>
  <sheetData>
    <row r="4" spans="1:10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H4" t="s">
        <v>24</v>
      </c>
      <c r="J4" t="s">
        <v>133</v>
      </c>
    </row>
    <row r="5" spans="1:10" x14ac:dyDescent="0.25">
      <c r="A5" t="s">
        <v>14</v>
      </c>
      <c r="B5" t="s">
        <v>65</v>
      </c>
      <c r="C5" t="s">
        <v>66</v>
      </c>
      <c r="D5" t="s">
        <v>67</v>
      </c>
      <c r="E5" t="s">
        <v>68</v>
      </c>
      <c r="F5" t="s">
        <v>69</v>
      </c>
      <c r="H5" s="27" t="s">
        <v>0</v>
      </c>
      <c r="J5" t="s">
        <v>42</v>
      </c>
    </row>
    <row r="6" spans="1:10" x14ac:dyDescent="0.25">
      <c r="B6" t="s">
        <v>70</v>
      </c>
      <c r="C6" t="s">
        <v>71</v>
      </c>
      <c r="D6" t="s">
        <v>72</v>
      </c>
      <c r="E6" t="s">
        <v>73</v>
      </c>
      <c r="F6" t="s">
        <v>74</v>
      </c>
      <c r="H6" s="28" t="s">
        <v>3</v>
      </c>
      <c r="J6" t="s">
        <v>58</v>
      </c>
    </row>
    <row r="7" spans="1:10" x14ac:dyDescent="0.25">
      <c r="B7" t="s">
        <v>75</v>
      </c>
      <c r="C7" t="s">
        <v>85</v>
      </c>
      <c r="D7" t="s">
        <v>93</v>
      </c>
      <c r="E7" t="s">
        <v>104</v>
      </c>
      <c r="F7" t="s">
        <v>116</v>
      </c>
      <c r="H7" s="28" t="s">
        <v>3</v>
      </c>
      <c r="J7" t="s">
        <v>40</v>
      </c>
    </row>
    <row r="8" spans="1:10" x14ac:dyDescent="0.25">
      <c r="B8" t="s">
        <v>76</v>
      </c>
      <c r="C8" t="s">
        <v>86</v>
      </c>
      <c r="D8" t="s">
        <v>94</v>
      </c>
      <c r="E8" t="s">
        <v>105</v>
      </c>
      <c r="F8" t="s">
        <v>117</v>
      </c>
      <c r="H8" s="28" t="s">
        <v>3</v>
      </c>
      <c r="J8" t="s">
        <v>41</v>
      </c>
    </row>
    <row r="9" spans="1:10" x14ac:dyDescent="0.25">
      <c r="B9" t="s">
        <v>77</v>
      </c>
      <c r="C9" t="s">
        <v>87</v>
      </c>
      <c r="D9" t="s">
        <v>95</v>
      </c>
      <c r="E9" t="s">
        <v>106</v>
      </c>
      <c r="F9" t="s">
        <v>118</v>
      </c>
      <c r="H9" s="28" t="s">
        <v>3</v>
      </c>
      <c r="J9" t="s">
        <v>47</v>
      </c>
    </row>
    <row r="10" spans="1:10" x14ac:dyDescent="0.25">
      <c r="B10" t="s">
        <v>78</v>
      </c>
      <c r="C10" t="s">
        <v>88</v>
      </c>
      <c r="D10" t="s">
        <v>96</v>
      </c>
      <c r="E10" t="s">
        <v>107</v>
      </c>
      <c r="F10" t="s">
        <v>119</v>
      </c>
      <c r="H10" s="29" t="s">
        <v>4</v>
      </c>
      <c r="J10" t="s">
        <v>52</v>
      </c>
    </row>
    <row r="11" spans="1:10" x14ac:dyDescent="0.25">
      <c r="B11" t="s">
        <v>79</v>
      </c>
      <c r="C11" t="s">
        <v>89</v>
      </c>
      <c r="D11" t="s">
        <v>97</v>
      </c>
      <c r="E11" t="s">
        <v>108</v>
      </c>
      <c r="F11" t="s">
        <v>120</v>
      </c>
      <c r="H11" s="30" t="s">
        <v>6</v>
      </c>
      <c r="J11" t="s">
        <v>60</v>
      </c>
    </row>
    <row r="12" spans="1:10" x14ac:dyDescent="0.25">
      <c r="B12" t="s">
        <v>80</v>
      </c>
      <c r="C12" t="s">
        <v>90</v>
      </c>
      <c r="D12" t="s">
        <v>98</v>
      </c>
      <c r="E12" t="s">
        <v>109</v>
      </c>
      <c r="F12" t="s">
        <v>121</v>
      </c>
      <c r="H12" s="31" t="s">
        <v>1</v>
      </c>
      <c r="J12" t="s">
        <v>61</v>
      </c>
    </row>
    <row r="13" spans="1:10" x14ac:dyDescent="0.25">
      <c r="B13" t="s">
        <v>81</v>
      </c>
      <c r="C13" t="s">
        <v>91</v>
      </c>
      <c r="D13" t="s">
        <v>99</v>
      </c>
      <c r="E13" t="s">
        <v>110</v>
      </c>
      <c r="F13" t="s">
        <v>122</v>
      </c>
      <c r="H13" s="31" t="s">
        <v>16</v>
      </c>
      <c r="J13" t="s">
        <v>62</v>
      </c>
    </row>
    <row r="14" spans="1:10" x14ac:dyDescent="0.25">
      <c r="B14" t="s">
        <v>82</v>
      </c>
      <c r="C14" t="s">
        <v>92</v>
      </c>
      <c r="D14" t="s">
        <v>100</v>
      </c>
      <c r="E14" t="s">
        <v>111</v>
      </c>
      <c r="F14" t="s">
        <v>123</v>
      </c>
      <c r="H14" s="32" t="s">
        <v>2</v>
      </c>
      <c r="J14" t="s">
        <v>63</v>
      </c>
    </row>
    <row r="15" spans="1:10" x14ac:dyDescent="0.25">
      <c r="B15" t="s">
        <v>83</v>
      </c>
      <c r="D15" t="s">
        <v>101</v>
      </c>
      <c r="E15" t="s">
        <v>112</v>
      </c>
      <c r="F15" t="s">
        <v>124</v>
      </c>
      <c r="H15" s="32" t="s">
        <v>17</v>
      </c>
      <c r="J15" t="s">
        <v>37</v>
      </c>
    </row>
    <row r="16" spans="1:10" x14ac:dyDescent="0.25">
      <c r="B16" t="s">
        <v>84</v>
      </c>
      <c r="D16" t="s">
        <v>102</v>
      </c>
      <c r="E16" t="s">
        <v>113</v>
      </c>
      <c r="F16" t="s">
        <v>125</v>
      </c>
      <c r="H16" s="33" t="s">
        <v>5</v>
      </c>
      <c r="J16" t="s">
        <v>50</v>
      </c>
    </row>
    <row r="17" spans="4:10" x14ac:dyDescent="0.25">
      <c r="D17" t="s">
        <v>103</v>
      </c>
      <c r="E17" t="s">
        <v>114</v>
      </c>
      <c r="F17" t="s">
        <v>126</v>
      </c>
      <c r="H17" s="34" t="s">
        <v>7</v>
      </c>
      <c r="J17" t="s">
        <v>59</v>
      </c>
    </row>
    <row r="18" spans="4:10" x14ac:dyDescent="0.25">
      <c r="E18" t="s">
        <v>115</v>
      </c>
      <c r="F18" t="s">
        <v>127</v>
      </c>
      <c r="H18" s="35" t="s">
        <v>22</v>
      </c>
      <c r="J18" t="s">
        <v>53</v>
      </c>
    </row>
    <row r="19" spans="4:10" x14ac:dyDescent="0.25">
      <c r="F19" t="s">
        <v>128</v>
      </c>
      <c r="H19" s="36" t="s">
        <v>21</v>
      </c>
      <c r="J19" t="s">
        <v>38</v>
      </c>
    </row>
    <row r="20" spans="4:10" x14ac:dyDescent="0.25">
      <c r="F20" t="s">
        <v>129</v>
      </c>
      <c r="H20" s="37" t="s">
        <v>23</v>
      </c>
      <c r="J20" t="s">
        <v>55</v>
      </c>
    </row>
    <row r="21" spans="4:10" x14ac:dyDescent="0.25">
      <c r="F21" t="s">
        <v>130</v>
      </c>
      <c r="J21" t="s">
        <v>48</v>
      </c>
    </row>
    <row r="22" spans="4:10" x14ac:dyDescent="0.25">
      <c r="F22" t="s">
        <v>131</v>
      </c>
      <c r="J22" t="s">
        <v>43</v>
      </c>
    </row>
    <row r="23" spans="4:10" x14ac:dyDescent="0.25">
      <c r="F23" t="s">
        <v>132</v>
      </c>
      <c r="J23" t="s">
        <v>64</v>
      </c>
    </row>
    <row r="24" spans="4:10" x14ac:dyDescent="0.25">
      <c r="J24" t="s">
        <v>57</v>
      </c>
    </row>
    <row r="25" spans="4:10" x14ac:dyDescent="0.25">
      <c r="J25" t="s">
        <v>44</v>
      </c>
    </row>
    <row r="26" spans="4:10" x14ac:dyDescent="0.25">
      <c r="J26" t="s">
        <v>134</v>
      </c>
    </row>
    <row r="27" spans="4:10" x14ac:dyDescent="0.25">
      <c r="J27" t="s">
        <v>39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PlanningAct</vt:lpstr>
      <vt:lpstr>PlanningNom</vt:lpstr>
      <vt:lpstr>PlanningCong</vt:lpstr>
      <vt:lpstr>BD</vt:lpstr>
      <vt:lpstr>Activité</vt:lpstr>
      <vt:lpstr>Date</vt:lpstr>
      <vt:lpstr>Equipe1_YB</vt:lpstr>
      <vt:lpstr>Equipe2_NZ</vt:lpstr>
      <vt:lpstr>Equipe3_DB</vt:lpstr>
      <vt:lpstr>Equipe4_KB</vt:lpstr>
      <vt:lpstr>Equipe5_OD_CB</vt:lpstr>
      <vt:lpstr>Equipes</vt:lpstr>
      <vt:lpstr>ListeDispo</vt:lpstr>
      <vt:lpstr>ListeNoms</vt:lpstr>
      <vt:lpstr>Planning</vt:lpstr>
      <vt:lpstr>RaisonsAbs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Karine LEGEAS</cp:lastModifiedBy>
  <dcterms:created xsi:type="dcterms:W3CDTF">2014-03-12T15:03:04Z</dcterms:created>
  <dcterms:modified xsi:type="dcterms:W3CDTF">2014-03-19T13:22:36Z</dcterms:modified>
</cp:coreProperties>
</file>