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 activeTab="1"/>
  </bookViews>
  <sheets>
    <sheet name="Besoin" sheetId="1" r:id="rId1"/>
    <sheet name="Dispo" sheetId="2" r:id="rId2"/>
  </sheets>
  <definedNames>
    <definedName name="_xlnm._FilterDatabase" localSheetId="0" hidden="1">Besoin!$B$1:$F$40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" i="1" l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2" i="1"/>
  <c r="A2" i="2"/>
  <c r="G12" i="1" l="1"/>
  <c r="A3" i="2"/>
  <c r="A4" i="2"/>
  <c r="A5" i="2"/>
  <c r="A6" i="2"/>
  <c r="G8" i="1" s="1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A90" i="2"/>
  <c r="A91" i="2"/>
  <c r="A92" i="2"/>
  <c r="A93" i="2"/>
  <c r="A94" i="2"/>
  <c r="A95" i="2"/>
  <c r="A96" i="2"/>
  <c r="A97" i="2"/>
  <c r="A98" i="2"/>
  <c r="A99" i="2"/>
  <c r="A100" i="2"/>
  <c r="A101" i="2"/>
  <c r="A102" i="2"/>
  <c r="A103" i="2"/>
  <c r="A104" i="2"/>
  <c r="A105" i="2"/>
  <c r="A106" i="2"/>
  <c r="A107" i="2"/>
  <c r="A108" i="2"/>
  <c r="A109" i="2"/>
  <c r="A110" i="2"/>
  <c r="A111" i="2"/>
  <c r="A112" i="2"/>
  <c r="A113" i="2"/>
  <c r="G9" i="1" l="1"/>
  <c r="G14" i="1"/>
  <c r="G18" i="1"/>
  <c r="G22" i="1"/>
  <c r="G26" i="1"/>
  <c r="G30" i="1"/>
  <c r="G34" i="1"/>
  <c r="G38" i="1"/>
  <c r="G10" i="1"/>
  <c r="G15" i="1"/>
  <c r="G19" i="1"/>
  <c r="G23" i="1"/>
  <c r="G27" i="1"/>
  <c r="G31" i="1"/>
  <c r="G35" i="1"/>
  <c r="G39" i="1"/>
  <c r="G6" i="1"/>
  <c r="G11" i="1"/>
  <c r="G16" i="1"/>
  <c r="G20" i="1"/>
  <c r="G24" i="1"/>
  <c r="G28" i="1"/>
  <c r="G32" i="1"/>
  <c r="G36" i="1"/>
  <c r="G40" i="1"/>
  <c r="G7" i="1"/>
  <c r="G13" i="1"/>
  <c r="G17" i="1"/>
  <c r="G21" i="1"/>
  <c r="G25" i="1"/>
  <c r="G29" i="1"/>
  <c r="G33" i="1"/>
  <c r="G37" i="1"/>
  <c r="G5" i="1"/>
</calcChain>
</file>

<file path=xl/sharedStrings.xml><?xml version="1.0" encoding="utf-8"?>
<sst xmlns="http://schemas.openxmlformats.org/spreadsheetml/2006/main" count="773" uniqueCount="178">
  <si>
    <t>Reference</t>
  </si>
  <si>
    <t>Zone Actuelle</t>
  </si>
  <si>
    <t>Zone future</t>
  </si>
  <si>
    <t>Types de casier</t>
  </si>
  <si>
    <t>A1</t>
  </si>
  <si>
    <t>M0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</si>
  <si>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</si>
  <si>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</si>
  <si>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</si>
  <si>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</si>
  <si>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</si>
  <si>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</si>
  <si>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</si>
  <si>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</si>
  <si>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</si>
  <si>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</si>
  <si>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</si>
  <si>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</si>
  <si>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</si>
  <si>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</si>
  <si>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</si>
  <si>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</si>
  <si>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</si>
  <si>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</si>
  <si>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</si>
  <si>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</si>
  <si>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</si>
  <si>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</si>
  <si>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</si>
  <si>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</si>
  <si>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</si>
  <si>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</si>
  <si>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</si>
  <si>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</si>
  <si>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</si>
  <si>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</si>
  <si>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</si>
  <si>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A33</t>
  </si>
  <si>
    <t>A34</t>
  </si>
  <si>
    <t>A35</t>
  </si>
  <si>
    <t>A36</t>
  </si>
  <si>
    <t>A37</t>
  </si>
  <si>
    <t>A38</t>
  </si>
  <si>
    <t>A39</t>
  </si>
  <si>
    <t>Magasin</t>
  </si>
  <si>
    <t>Zone</t>
  </si>
  <si>
    <t>Adresse</t>
  </si>
  <si>
    <t>Situation</t>
  </si>
  <si>
    <t>Types de Casier</t>
  </si>
  <si>
    <t>VN</t>
  </si>
  <si>
    <t>B7</t>
  </si>
  <si>
    <t>Disponible</t>
  </si>
  <si>
    <t>CH5L1</t>
  </si>
  <si>
    <t>5073121</t>
  </si>
  <si>
    <t>CH5L3</t>
  </si>
  <si>
    <t>5073131</t>
  </si>
  <si>
    <t>5077121</t>
  </si>
  <si>
    <t>5077131</t>
  </si>
  <si>
    <t>CH2L3</t>
  </si>
  <si>
    <t>5081111</t>
  </si>
  <si>
    <t>5081121</t>
  </si>
  <si>
    <t>CH2L6</t>
  </si>
  <si>
    <t>5081561</t>
  </si>
  <si>
    <t>5081631</t>
  </si>
  <si>
    <t>5131411</t>
  </si>
  <si>
    <t>5139551</t>
  </si>
  <si>
    <t>5139561</t>
  </si>
  <si>
    <t>5255461</t>
  </si>
  <si>
    <t>5279561</t>
  </si>
  <si>
    <t>5313221</t>
  </si>
  <si>
    <t>CH3L3</t>
  </si>
  <si>
    <t>BC2</t>
  </si>
  <si>
    <t>5327311</t>
  </si>
  <si>
    <t>BC1</t>
  </si>
  <si>
    <t>CH5L2</t>
  </si>
  <si>
    <t>5341331</t>
  </si>
  <si>
    <t>5341511</t>
  </si>
  <si>
    <t>5341531</t>
  </si>
  <si>
    <t>5341631</t>
  </si>
  <si>
    <t>5453221</t>
  </si>
  <si>
    <t>5481331</t>
  </si>
  <si>
    <t>5481521</t>
  </si>
  <si>
    <t>BC3</t>
  </si>
  <si>
    <t>5541231</t>
  </si>
  <si>
    <t>5541411</t>
  </si>
  <si>
    <t>5681331</t>
  </si>
  <si>
    <t>5681431</t>
  </si>
  <si>
    <t>5713211</t>
  </si>
  <si>
    <t>5717211</t>
  </si>
  <si>
    <t>5717221</t>
  </si>
  <si>
    <t>5733211</t>
  </si>
  <si>
    <t>5741561</t>
  </si>
  <si>
    <t>5853111</t>
  </si>
  <si>
    <t>5853431</t>
  </si>
  <si>
    <t>5857211</t>
  </si>
  <si>
    <t>5857221</t>
  </si>
  <si>
    <t>5881531</t>
  </si>
  <si>
    <t>5881621</t>
  </si>
  <si>
    <t>5931414</t>
  </si>
  <si>
    <t>5931424</t>
  </si>
  <si>
    <t>5931434</t>
  </si>
  <si>
    <t>5931444</t>
  </si>
  <si>
    <t>5931454</t>
  </si>
  <si>
    <t>5931464</t>
  </si>
  <si>
    <t>5935414</t>
  </si>
  <si>
    <t>5935424</t>
  </si>
  <si>
    <t>5935434</t>
  </si>
  <si>
    <t>5935444</t>
  </si>
  <si>
    <t>5935454</t>
  </si>
  <si>
    <t>5935464</t>
  </si>
  <si>
    <t>5939414</t>
  </si>
  <si>
    <t>5939424</t>
  </si>
  <si>
    <t>5939434</t>
  </si>
  <si>
    <t>5939444</t>
  </si>
  <si>
    <t>5939454</t>
  </si>
  <si>
    <t>5939464</t>
  </si>
  <si>
    <t>5939631</t>
  </si>
  <si>
    <t>6075421</t>
  </si>
  <si>
    <t>6075422</t>
  </si>
  <si>
    <t>6075431</t>
  </si>
  <si>
    <t>6075432</t>
  </si>
  <si>
    <t>6075441</t>
  </si>
  <si>
    <t>6075442</t>
  </si>
  <si>
    <t>6075451</t>
  </si>
  <si>
    <t>6075452</t>
  </si>
  <si>
    <t>6075461</t>
  </si>
  <si>
    <t>6081451</t>
  </si>
  <si>
    <t>6123411</t>
  </si>
  <si>
    <t>6123412</t>
  </si>
  <si>
    <t>6123413</t>
  </si>
  <si>
    <t>6123421</t>
  </si>
  <si>
    <t>6123422</t>
  </si>
  <si>
    <t>6123423</t>
  </si>
  <si>
    <t>6123431</t>
  </si>
  <si>
    <t>6123432</t>
  </si>
  <si>
    <t>6123433</t>
  </si>
  <si>
    <t>6123441</t>
  </si>
  <si>
    <t>6123442</t>
  </si>
  <si>
    <t>6123443</t>
  </si>
  <si>
    <t>6123451</t>
  </si>
  <si>
    <t>6172121</t>
  </si>
  <si>
    <t>6172131</t>
  </si>
  <si>
    <t>6176111</t>
  </si>
  <si>
    <t>6176131</t>
  </si>
  <si>
    <t>6178621</t>
  </si>
  <si>
    <t>6180111</t>
  </si>
  <si>
    <t>6180121</t>
  </si>
  <si>
    <t>6180131</t>
  </si>
  <si>
    <t>6180461</t>
  </si>
  <si>
    <t>6180511</t>
  </si>
  <si>
    <t>6228461</t>
  </si>
  <si>
    <t>6240621</t>
  </si>
  <si>
    <t>6259111</t>
  </si>
  <si>
    <t>6279121</t>
  </si>
  <si>
    <t>6281221</t>
  </si>
  <si>
    <t>6323121</t>
  </si>
  <si>
    <t>6331121</t>
  </si>
  <si>
    <t>6339121</t>
  </si>
  <si>
    <t>6341221</t>
  </si>
  <si>
    <t>6341511</t>
  </si>
  <si>
    <t>6350511</t>
  </si>
  <si>
    <t>6354511</t>
  </si>
  <si>
    <t>6358111</t>
  </si>
  <si>
    <t>6358511</t>
  </si>
  <si>
    <t>6362511</t>
  </si>
  <si>
    <t>6366111</t>
  </si>
  <si>
    <t>6366511</t>
  </si>
  <si>
    <t>6370111</t>
  </si>
  <si>
    <t>6370511</t>
  </si>
  <si>
    <t>6374111</t>
  </si>
  <si>
    <t>6374511</t>
  </si>
  <si>
    <t>6378111</t>
  </si>
  <si>
    <t>6380561</t>
  </si>
  <si>
    <t>Adresse calculée</t>
  </si>
  <si>
    <t>Exemple rempli manuellement</t>
  </si>
  <si>
    <t>Pas de place dispo</t>
  </si>
  <si>
    <t>CONCATENATION</t>
  </si>
  <si>
    <t>CH5L0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</si>
</sst>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rgb="FF000000"/>
      <name val="Calibri"/>
    </font>
    <font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D0D7E5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 applyProtection="1">
      <alignment horizontal="center" vertical="center"/>
    </xf>
    <xf numFmtId="0" fontId="1" fillId="2" borderId="4" xfId="0" applyFont="1" applyFill="1" applyBorder="1" applyAlignment="1" applyProtection="1">
      <alignment horizontal="center" vertical="center"/>
    </xf>
    <xf numFmtId="0" fontId="2" fillId="3" borderId="2" xfId="0" applyFont="1" applyFill="1" applyBorder="1" applyAlignment="1" applyProtection="1">
      <alignment horizontal="center" vertical="center" wrapText="1"/>
    </xf>
    <xf numFmtId="0" fontId="2" fillId="3" borderId="0" xfId="0" applyFont="1" applyFill="1" applyBorder="1" applyAlignment="1" applyProtection="1">
      <alignment horizontal="center" vertical="center" wrapText="1"/>
    </xf>
    <xf numFmtId="0" fontId="0" fillId="3" borderId="0" xfId="0" applyFill="1" applyAlignment="1">
      <alignment horizontal="center" vertical="center"/>
    </xf>
    <xf numFmtId="0" fontId="2" fillId="3" borderId="3" xfId="0" applyFont="1" applyFill="1" applyBorder="1" applyAlignment="1" applyProtection="1">
      <alignment horizontal="center" vertical="center" wrapText="1"/>
    </xf>
    <xf numFmtId="0" fontId="0" fillId="3" borderId="0" xfId="0" applyFill="1"/>
  </cellXfs>
  <cellStyles count="1">
    <cellStyle name="Normal" xfId="0" builtinId="0"/>
  </cellStyles>
  <dxfs count="11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theme="4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0"/>
  <sheetViews>
    <sheetView topLeftCell="B1" workbookViewId="0">
      <selection activeCell="F11" sqref="F11"/>
    </sheetView>
  </sheetViews>
  <sheetFormatPr baseColWidth="10" defaultColWidth="9.140625" defaultRowHeight="15" x14ac:dyDescent="0.25"/>
  <cols>
    <col min="1" max="1" width="11.140625" hidden="1" customWidth="1"/>
    <col min="2" max="2" width="18" customWidth="1"/>
    <col min="3" max="3" width="13.28515625" bestFit="1" customWidth="1"/>
    <col min="4" max="4" width="13" bestFit="1" customWidth="1"/>
    <col min="5" max="5" width="16" bestFit="1" customWidth="1"/>
    <col min="6" max="6" width="19" bestFit="1" customWidth="1"/>
    <col min="7" max="7" width="17.28515625" bestFit="1" customWidth="1"/>
    <col min="8" max="8" width="31.42578125" customWidth="1"/>
  </cols>
  <sheetData>
    <row r="1" spans="1:8" x14ac:dyDescent="0.25">
      <c r="B1" s="1" t="s">
        <v>0</v>
      </c>
      <c r="C1" s="1" t="s">
        <v>1</v>
      </c>
      <c r="D1" s="1" t="s">
        <v>44</v>
      </c>
      <c r="E1" s="1" t="s">
        <v>2</v>
      </c>
      <c r="F1" s="1" t="s">
        <v>3</v>
      </c>
      <c r="G1" s="2" t="s">
        <v>173</v>
      </c>
    </row>
    <row r="2" spans="1:8" x14ac:dyDescent="0.25">
      <c r="A2" t="str">
        <f>D2&amp;E2&amp;F2</f>
        <v>VNB7BC1</v>
      </c>
      <c r="B2" s="3" t="s">
        <v>4</v>
      </c>
      <c r="C2" s="3" t="s">
        <v>5</v>
      </c>
      <c r="D2" s="4" t="s">
        <v>49</v>
      </c>
      <c r="E2" s="5" t="s">
        <v>50</v>
      </c>
      <c r="F2" s="6" t="s">
        <v>73</v>
      </c>
      <c r="G2" s="7" t="s">
        <v>72</v>
      </c>
      <c r="H2" s="4" t="s">
        <v>174</v>
      </c>
    </row>
    <row r="3" spans="1:8" x14ac:dyDescent="0.25">
      <c r="A3" t="str">
        <f t="shared" ref="A3:A40" si="0">D3&amp;E3&amp;F3</f>
        <v>VNB7BC1</v>
      </c>
      <c r="B3" s="3" t="s">
        <v>6</v>
      </c>
      <c r="C3" s="3" t="s">
        <v>5</v>
      </c>
      <c r="D3" s="4" t="s">
        <v>49</v>
      </c>
      <c r="E3" s="5" t="s">
        <v>50</v>
      </c>
      <c r="F3" s="6" t="s">
        <v>73</v>
      </c>
      <c r="G3" s="7" t="s">
        <v>175</v>
      </c>
      <c r="H3" s="4" t="s">
        <v>174</v>
      </c>
    </row>
    <row r="4" spans="1:8" x14ac:dyDescent="0.25">
      <c r="A4" t="str">
        <f t="shared" si="0"/>
        <v>VNB7CH5L1</v>
      </c>
      <c r="B4" s="3" t="s">
        <v>7</v>
      </c>
      <c r="C4" s="3" t="s">
        <v>5</v>
      </c>
      <c r="D4" s="4" t="s">
        <v>49</v>
      </c>
      <c r="E4" s="5" t="s">
        <v>50</v>
      </c>
      <c r="F4" s="6" t="s">
        <v>52</v>
      </c>
      <c r="G4" s="7" t="s">
        <v>159</v>
      </c>
      <c r="H4" s="4" t="s">
        <v>174</v>
      </c>
    </row>
    <row r="5" spans="1:8" x14ac:dyDescent="0.25">
      <c r="A5" t="str">
        <f t="shared" si="0"/>
        <v>VNB7CH5L0</v>
      </c>
      <c r="B5" s="3" t="s">
        <v>8</v>
      </c>
      <c r="C5" s="3" t="s">
        <v>5</v>
      </c>
      <c r="D5" s="4" t="s">
        <v>49</v>
      </c>
      <c r="E5" s="5" t="s">
        <v>50</v>
      </c>
      <c r="F5" s="6" t="s">
        <v>177</v>
      </c>
      <c r="G5" s="7" t="str">
        <f>IFERROR(VLOOKUP(CONCATENATE(D5,E5,F5),Dispo!A:D,4,0),"Pas de place dispo")</f>
        <v>Pas de place dispo</v>
      </c>
    </row>
    <row r="6" spans="1:8" x14ac:dyDescent="0.25">
      <c r="A6" t="str">
        <f t="shared" si="0"/>
        <v>VNB7CH5L1</v>
      </c>
      <c r="B6" s="3" t="s">
        <v>9</v>
      </c>
      <c r="C6" s="3" t="s">
        <v>5</v>
      </c>
      <c r="D6" s="4" t="s">
        <v>49</v>
      </c>
      <c r="E6" s="5" t="s">
        <v>50</v>
      </c>
      <c r="F6" s="6" t="s">
        <v>52</v>
      </c>
      <c r="G6" s="7" t="str">
        <f>IFERROR(VLOOKUP(CONCATENATE(D6,E6,F6),Dispo!A:D,4,0),"Pas de place dispo")</f>
        <v>6341511</v>
      </c>
    </row>
    <row r="7" spans="1:8" x14ac:dyDescent="0.25">
      <c r="A7" t="str">
        <f t="shared" si="0"/>
        <v>VNB7CH5L1</v>
      </c>
      <c r="B7" s="3" t="s">
        <v>10</v>
      </c>
      <c r="C7" s="3" t="s">
        <v>5</v>
      </c>
      <c r="D7" s="4" t="s">
        <v>49</v>
      </c>
      <c r="E7" s="5" t="s">
        <v>50</v>
      </c>
      <c r="F7" s="6" t="s">
        <v>52</v>
      </c>
      <c r="G7" s="7" t="str">
        <f>IFERROR(VLOOKUP(CONCATENATE(D7,E7,F7),Dispo!A:D,4,0),"Pas de place dispo")</f>
        <v>6341511</v>
      </c>
    </row>
    <row r="8" spans="1:8" x14ac:dyDescent="0.25">
      <c r="A8" t="str">
        <f t="shared" si="0"/>
        <v>VNB7CH5L1</v>
      </c>
      <c r="B8" s="3" t="s">
        <v>11</v>
      </c>
      <c r="C8" s="3" t="s">
        <v>5</v>
      </c>
      <c r="D8" s="4" t="s">
        <v>49</v>
      </c>
      <c r="E8" s="5" t="s">
        <v>50</v>
      </c>
      <c r="F8" s="6" t="s">
        <v>52</v>
      </c>
      <c r="G8" s="7" t="str">
        <f>IFERROR(VLOOKUP(CONCATENATE(D8,E8,F8),Dispo!A:D,4,0),"Pas de place dispo")</f>
        <v>6341511</v>
      </c>
    </row>
    <row r="9" spans="1:8" x14ac:dyDescent="0.25">
      <c r="A9" t="str">
        <f t="shared" si="0"/>
        <v>VNB7CH5L1</v>
      </c>
      <c r="B9" s="3" t="s">
        <v>12</v>
      </c>
      <c r="C9" s="3" t="s">
        <v>5</v>
      </c>
      <c r="D9" s="4" t="s">
        <v>49</v>
      </c>
      <c r="E9" s="5" t="s">
        <v>50</v>
      </c>
      <c r="F9" s="6" t="s">
        <v>52</v>
      </c>
      <c r="G9" s="7" t="str">
        <f>IFERROR(VLOOKUP(CONCATENATE(D9,E9,F9),Dispo!A:D,4,0),"Pas de place dispo")</f>
        <v>6341511</v>
      </c>
    </row>
    <row r="10" spans="1:8" x14ac:dyDescent="0.25">
      <c r="A10" t="str">
        <f t="shared" si="0"/>
        <v>VNB7CH5L1</v>
      </c>
      <c r="B10" s="3" t="s">
        <v>13</v>
      </c>
      <c r="C10" s="3" t="s">
        <v>5</v>
      </c>
      <c r="D10" s="4" t="s">
        <v>49</v>
      </c>
      <c r="E10" s="5" t="s">
        <v>50</v>
      </c>
      <c r="F10" s="6" t="s">
        <v>52</v>
      </c>
      <c r="G10" s="7" t="str">
        <f>IFERROR(VLOOKUP(CONCATENATE(D10,E10,F10),Dispo!A:D,4,0),"Pas de place dispo")</f>
        <v>6341511</v>
      </c>
    </row>
    <row r="11" spans="1:8" x14ac:dyDescent="0.25">
      <c r="A11" t="str">
        <f t="shared" si="0"/>
        <v>VNB7CH5L1</v>
      </c>
      <c r="B11" s="3" t="s">
        <v>14</v>
      </c>
      <c r="C11" s="3" t="s">
        <v>5</v>
      </c>
      <c r="D11" s="4" t="s">
        <v>49</v>
      </c>
      <c r="E11" s="5" t="s">
        <v>50</v>
      </c>
      <c r="F11" s="6" t="s">
        <v>52</v>
      </c>
      <c r="G11" s="7" t="str">
        <f>IFERROR(VLOOKUP(CONCATENATE(D11,E11,F11),Dispo!A:D,4,0),"Pas de place dispo")</f>
        <v>6341511</v>
      </c>
    </row>
    <row r="12" spans="1:8" x14ac:dyDescent="0.25">
      <c r="A12" t="str">
        <f t="shared" si="0"/>
        <v>VNB7CH5L1</v>
      </c>
      <c r="B12" s="3" t="s">
        <v>15</v>
      </c>
      <c r="C12" s="3" t="s">
        <v>5</v>
      </c>
      <c r="D12" s="4" t="s">
        <v>49</v>
      </c>
      <c r="E12" s="5" t="s">
        <v>50</v>
      </c>
      <c r="F12" s="6" t="s">
        <v>52</v>
      </c>
      <c r="G12" s="7" t="str">
        <f>IFERROR(VLOOKUP(CONCATENATE(D12,E12,F12),Dispo!A:D,4,0),"Pas de place dispo")</f>
        <v>6341511</v>
      </c>
    </row>
    <row r="13" spans="1:8" x14ac:dyDescent="0.25">
      <c r="A13" t="str">
        <f t="shared" si="0"/>
        <v>VNB7CH5L1</v>
      </c>
      <c r="B13" s="3" t="s">
        <v>16</v>
      </c>
      <c r="C13" s="3" t="s">
        <v>5</v>
      </c>
      <c r="D13" s="4" t="s">
        <v>49</v>
      </c>
      <c r="E13" s="5" t="s">
        <v>50</v>
      </c>
      <c r="F13" s="6" t="s">
        <v>52</v>
      </c>
      <c r="G13" s="7" t="str">
        <f>IFERROR(VLOOKUP(CONCATENATE(D13,E13,F13),Dispo!A:D,4,0),"Pas de place dispo")</f>
        <v>6341511</v>
      </c>
    </row>
    <row r="14" spans="1:8" x14ac:dyDescent="0.25">
      <c r="A14" t="str">
        <f t="shared" si="0"/>
        <v>VNB7CH5L1</v>
      </c>
      <c r="B14" s="3" t="s">
        <v>17</v>
      </c>
      <c r="C14" s="3" t="s">
        <v>5</v>
      </c>
      <c r="D14" s="4" t="s">
        <v>49</v>
      </c>
      <c r="E14" s="5" t="s">
        <v>50</v>
      </c>
      <c r="F14" s="6" t="s">
        <v>52</v>
      </c>
      <c r="G14" s="7" t="str">
        <f>IFERROR(VLOOKUP(CONCATENATE(D14,E14,F14),Dispo!A:D,4,0),"Pas de place dispo")</f>
        <v>6341511</v>
      </c>
    </row>
    <row r="15" spans="1:8" x14ac:dyDescent="0.25">
      <c r="A15" t="str">
        <f t="shared" si="0"/>
        <v>VNB7CH5L1</v>
      </c>
      <c r="B15" s="3" t="s">
        <v>18</v>
      </c>
      <c r="C15" s="3" t="s">
        <v>5</v>
      </c>
      <c r="D15" s="4" t="s">
        <v>49</v>
      </c>
      <c r="E15" s="5" t="s">
        <v>50</v>
      </c>
      <c r="F15" s="6" t="s">
        <v>52</v>
      </c>
      <c r="G15" s="7" t="str">
        <f>IFERROR(VLOOKUP(CONCATENATE(D15,E15,F15),Dispo!A:D,4,0),"Pas de place dispo")</f>
        <v>6341511</v>
      </c>
    </row>
    <row r="16" spans="1:8" x14ac:dyDescent="0.25">
      <c r="A16" t="str">
        <f t="shared" si="0"/>
        <v>VNB7CH5L1</v>
      </c>
      <c r="B16" s="3" t="s">
        <v>19</v>
      </c>
      <c r="C16" s="3" t="s">
        <v>5</v>
      </c>
      <c r="D16" s="4" t="s">
        <v>49</v>
      </c>
      <c r="E16" s="5" t="s">
        <v>50</v>
      </c>
      <c r="F16" s="6" t="s">
        <v>52</v>
      </c>
      <c r="G16" s="7" t="str">
        <f>IFERROR(VLOOKUP(CONCATENATE(D16,E16,F16),Dispo!A:D,4,0),"Pas de place dispo")</f>
        <v>6341511</v>
      </c>
    </row>
    <row r="17" spans="1:7" x14ac:dyDescent="0.25">
      <c r="A17" t="str">
        <f t="shared" si="0"/>
        <v>VNB7CH5L1</v>
      </c>
      <c r="B17" s="3" t="s">
        <v>20</v>
      </c>
      <c r="C17" s="3" t="s">
        <v>5</v>
      </c>
      <c r="D17" s="4" t="s">
        <v>49</v>
      </c>
      <c r="E17" s="5" t="s">
        <v>50</v>
      </c>
      <c r="F17" s="6" t="s">
        <v>52</v>
      </c>
      <c r="G17" s="7" t="str">
        <f>IFERROR(VLOOKUP(CONCATENATE(D17,E17,F17),Dispo!A:D,4,0),"Pas de place dispo")</f>
        <v>6341511</v>
      </c>
    </row>
    <row r="18" spans="1:7" x14ac:dyDescent="0.25">
      <c r="A18" t="str">
        <f t="shared" si="0"/>
        <v>VNB7BC3</v>
      </c>
      <c r="B18" s="3" t="s">
        <v>21</v>
      </c>
      <c r="C18" s="3" t="s">
        <v>5</v>
      </c>
      <c r="D18" s="4" t="s">
        <v>49</v>
      </c>
      <c r="E18" s="5" t="s">
        <v>50</v>
      </c>
      <c r="F18" s="6" t="s">
        <v>82</v>
      </c>
      <c r="G18" s="7" t="str">
        <f>IFERROR(VLOOKUP(CONCATENATE(D18,E18,F18),Dispo!A:D,4,0),"Pas de place dispo")</f>
        <v>5931414</v>
      </c>
    </row>
    <row r="19" spans="1:7" x14ac:dyDescent="0.25">
      <c r="A19" t="str">
        <f t="shared" si="0"/>
        <v>VNB7BC3</v>
      </c>
      <c r="B19" s="3" t="s">
        <v>22</v>
      </c>
      <c r="C19" s="3" t="s">
        <v>5</v>
      </c>
      <c r="D19" s="4" t="s">
        <v>49</v>
      </c>
      <c r="E19" s="5" t="s">
        <v>50</v>
      </c>
      <c r="F19" s="6" t="s">
        <v>82</v>
      </c>
      <c r="G19" s="7" t="str">
        <f>IFERROR(VLOOKUP(CONCATENATE(D19,E19,F19),Dispo!A:D,4,0),"Pas de place dispo")</f>
        <v>5931414</v>
      </c>
    </row>
    <row r="20" spans="1:7" x14ac:dyDescent="0.25">
      <c r="A20" t="str">
        <f t="shared" si="0"/>
        <v>VNB7BC3</v>
      </c>
      <c r="B20" s="3" t="s">
        <v>23</v>
      </c>
      <c r="C20" s="3" t="s">
        <v>5</v>
      </c>
      <c r="D20" s="4" t="s">
        <v>49</v>
      </c>
      <c r="E20" s="5" t="s">
        <v>50</v>
      </c>
      <c r="F20" s="6" t="s">
        <v>82</v>
      </c>
      <c r="G20" s="7" t="str">
        <f>IFERROR(VLOOKUP(CONCATENATE(D20,E20,F20),Dispo!A:D,4,0),"Pas de place dispo")</f>
        <v>5931414</v>
      </c>
    </row>
    <row r="21" spans="1:7" x14ac:dyDescent="0.25">
      <c r="A21" t="str">
        <f t="shared" si="0"/>
        <v>VNB7BC3</v>
      </c>
      <c r="B21" s="3" t="s">
        <v>24</v>
      </c>
      <c r="C21" s="3" t="s">
        <v>5</v>
      </c>
      <c r="D21" s="4" t="s">
        <v>49</v>
      </c>
      <c r="E21" s="5" t="s">
        <v>50</v>
      </c>
      <c r="F21" s="6" t="s">
        <v>82</v>
      </c>
      <c r="G21" s="7" t="str">
        <f>IFERROR(VLOOKUP(CONCATENATE(D21,E21,F21),Dispo!A:D,4,0),"Pas de place dispo")</f>
        <v>5931414</v>
      </c>
    </row>
    <row r="22" spans="1:7" x14ac:dyDescent="0.25">
      <c r="A22" t="str">
        <f t="shared" si="0"/>
        <v>VNB7BC3</v>
      </c>
      <c r="B22" s="3" t="s">
        <v>25</v>
      </c>
      <c r="C22" s="3" t="s">
        <v>5</v>
      </c>
      <c r="D22" s="4" t="s">
        <v>49</v>
      </c>
      <c r="E22" s="5" t="s">
        <v>50</v>
      </c>
      <c r="F22" s="6" t="s">
        <v>82</v>
      </c>
      <c r="G22" s="7" t="str">
        <f>IFERROR(VLOOKUP(CONCATENATE(D22,E22,F22),Dispo!A:D,4,0),"Pas de place dispo")</f>
        <v>5931414</v>
      </c>
    </row>
    <row r="23" spans="1:7" x14ac:dyDescent="0.25">
      <c r="A23" t="str">
        <f t="shared" si="0"/>
        <v>VNB7BC3</v>
      </c>
      <c r="B23" s="3" t="s">
        <v>26</v>
      </c>
      <c r="C23" s="3" t="s">
        <v>5</v>
      </c>
      <c r="D23" s="4" t="s">
        <v>49</v>
      </c>
      <c r="E23" s="5" t="s">
        <v>50</v>
      </c>
      <c r="F23" s="6" t="s">
        <v>82</v>
      </c>
      <c r="G23" s="7" t="str">
        <f>IFERROR(VLOOKUP(CONCATENATE(D23,E23,F23),Dispo!A:D,4,0),"Pas de place dispo")</f>
        <v>5931414</v>
      </c>
    </row>
    <row r="24" spans="1:7" x14ac:dyDescent="0.25">
      <c r="A24" t="str">
        <f t="shared" si="0"/>
        <v>VNB7BC3</v>
      </c>
      <c r="B24" s="3" t="s">
        <v>27</v>
      </c>
      <c r="C24" s="3" t="s">
        <v>5</v>
      </c>
      <c r="D24" s="4" t="s">
        <v>49</v>
      </c>
      <c r="E24" s="5" t="s">
        <v>50</v>
      </c>
      <c r="F24" s="6" t="s">
        <v>82</v>
      </c>
      <c r="G24" s="7" t="str">
        <f>IFERROR(VLOOKUP(CONCATENATE(D24,E24,F24),Dispo!A:D,4,0),"Pas de place dispo")</f>
        <v>5931414</v>
      </c>
    </row>
    <row r="25" spans="1:7" x14ac:dyDescent="0.25">
      <c r="A25" t="str">
        <f t="shared" si="0"/>
        <v>VNB7CH3L3</v>
      </c>
      <c r="B25" s="3" t="s">
        <v>28</v>
      </c>
      <c r="C25" s="3" t="s">
        <v>5</v>
      </c>
      <c r="D25" s="4" t="s">
        <v>49</v>
      </c>
      <c r="E25" s="5" t="s">
        <v>50</v>
      </c>
      <c r="F25" s="6" t="s">
        <v>70</v>
      </c>
      <c r="G25" s="7" t="str">
        <f>IFERROR(VLOOKUP(CONCATENATE(D25,E25,F25),Dispo!A:D,4,0),"Pas de place dispo")</f>
        <v>5313221</v>
      </c>
    </row>
    <row r="26" spans="1:7" x14ac:dyDescent="0.25">
      <c r="A26" t="str">
        <f t="shared" si="0"/>
        <v>VNB7CH5L2</v>
      </c>
      <c r="B26" s="3" t="s">
        <v>29</v>
      </c>
      <c r="C26" s="3" t="s">
        <v>5</v>
      </c>
      <c r="D26" s="4" t="s">
        <v>49</v>
      </c>
      <c r="E26" s="5" t="s">
        <v>50</v>
      </c>
      <c r="F26" s="6" t="s">
        <v>74</v>
      </c>
      <c r="G26" s="7" t="str">
        <f>IFERROR(VLOOKUP(CONCATENATE(D26,E26,F26),Dispo!A:D,4,0),"Pas de place dispo")</f>
        <v>6178621</v>
      </c>
    </row>
    <row r="27" spans="1:7" x14ac:dyDescent="0.25">
      <c r="A27" t="str">
        <f t="shared" si="0"/>
        <v>VNB7CH5L3</v>
      </c>
      <c r="B27" s="3" t="s">
        <v>30</v>
      </c>
      <c r="C27" s="3" t="s">
        <v>5</v>
      </c>
      <c r="D27" s="4" t="s">
        <v>49</v>
      </c>
      <c r="E27" s="5" t="s">
        <v>50</v>
      </c>
      <c r="F27" s="6" t="s">
        <v>54</v>
      </c>
      <c r="G27" s="7" t="str">
        <f>IFERROR(VLOOKUP(CONCATENATE(D27,E27,F27),Dispo!A:D,4,0),"Pas de place dispo")</f>
        <v>5073121</v>
      </c>
    </row>
    <row r="28" spans="1:7" x14ac:dyDescent="0.25">
      <c r="A28" t="str">
        <f t="shared" si="0"/>
        <v>VNB7CH5L3</v>
      </c>
      <c r="B28" s="3" t="s">
        <v>31</v>
      </c>
      <c r="C28" s="3" t="s">
        <v>5</v>
      </c>
      <c r="D28" s="4" t="s">
        <v>49</v>
      </c>
      <c r="E28" s="5" t="s">
        <v>50</v>
      </c>
      <c r="F28" s="6" t="s">
        <v>54</v>
      </c>
      <c r="G28" s="7" t="str">
        <f>IFERROR(VLOOKUP(CONCATENATE(D28,E28,F28),Dispo!A:D,4,0),"Pas de place dispo")</f>
        <v>5073121</v>
      </c>
    </row>
    <row r="29" spans="1:7" x14ac:dyDescent="0.25">
      <c r="A29" t="str">
        <f t="shared" si="0"/>
        <v>VNB7CH5L3</v>
      </c>
      <c r="B29" s="3" t="s">
        <v>32</v>
      </c>
      <c r="C29" s="3" t="s">
        <v>5</v>
      </c>
      <c r="D29" s="4" t="s">
        <v>49</v>
      </c>
      <c r="E29" s="5" t="s">
        <v>50</v>
      </c>
      <c r="F29" s="6" t="s">
        <v>54</v>
      </c>
      <c r="G29" s="7" t="str">
        <f>IFERROR(VLOOKUP(CONCATENATE(D29,E29,F29),Dispo!A:D,4,0),"Pas de place dispo")</f>
        <v>5073121</v>
      </c>
    </row>
    <row r="30" spans="1:7" x14ac:dyDescent="0.25">
      <c r="A30" t="str">
        <f t="shared" si="0"/>
        <v>VNB7CH5L3</v>
      </c>
      <c r="B30" s="3" t="s">
        <v>33</v>
      </c>
      <c r="C30" s="3" t="s">
        <v>5</v>
      </c>
      <c r="D30" s="4" t="s">
        <v>49</v>
      </c>
      <c r="E30" s="5" t="s">
        <v>50</v>
      </c>
      <c r="F30" s="6" t="s">
        <v>54</v>
      </c>
      <c r="G30" s="7" t="str">
        <f>IFERROR(VLOOKUP(CONCATENATE(D30,E30,F30),Dispo!A:D,4,0),"Pas de place dispo")</f>
        <v>5073121</v>
      </c>
    </row>
    <row r="31" spans="1:7" x14ac:dyDescent="0.25">
      <c r="A31" t="str">
        <f t="shared" si="0"/>
        <v>VNB7CH5L3</v>
      </c>
      <c r="B31" s="3" t="s">
        <v>34</v>
      </c>
      <c r="C31" s="3" t="s">
        <v>5</v>
      </c>
      <c r="D31" s="4" t="s">
        <v>49</v>
      </c>
      <c r="E31" s="5" t="s">
        <v>50</v>
      </c>
      <c r="F31" s="6" t="s">
        <v>54</v>
      </c>
      <c r="G31" s="7" t="str">
        <f>IFERROR(VLOOKUP(CONCATENATE(D31,E31,F31),Dispo!A:D,4,0),"Pas de place dispo")</f>
        <v>5073121</v>
      </c>
    </row>
    <row r="32" spans="1:7" x14ac:dyDescent="0.25">
      <c r="A32" t="str">
        <f t="shared" si="0"/>
        <v>VNB7CH5L2</v>
      </c>
      <c r="B32" s="3" t="s">
        <v>35</v>
      </c>
      <c r="C32" s="3" t="s">
        <v>5</v>
      </c>
      <c r="D32" s="4" t="s">
        <v>49</v>
      </c>
      <c r="E32" s="5" t="s">
        <v>50</v>
      </c>
      <c r="F32" s="6" t="s">
        <v>74</v>
      </c>
      <c r="G32" s="7" t="str">
        <f>IFERROR(VLOOKUP(CONCATENATE(D32,E32,F32),Dispo!A:D,4,0),"Pas de place dispo")</f>
        <v>6178621</v>
      </c>
    </row>
    <row r="33" spans="1:7" x14ac:dyDescent="0.25">
      <c r="A33" t="str">
        <f t="shared" si="0"/>
        <v>VNB7CH5L2</v>
      </c>
      <c r="B33" s="3" t="s">
        <v>36</v>
      </c>
      <c r="C33" s="3" t="s">
        <v>5</v>
      </c>
      <c r="D33" s="4" t="s">
        <v>49</v>
      </c>
      <c r="E33" s="5" t="s">
        <v>50</v>
      </c>
      <c r="F33" s="6" t="s">
        <v>74</v>
      </c>
      <c r="G33" s="7" t="str">
        <f>IFERROR(VLOOKUP(CONCATENATE(D33,E33,F33),Dispo!A:D,4,0),"Pas de place dispo")</f>
        <v>6178621</v>
      </c>
    </row>
    <row r="34" spans="1:7" x14ac:dyDescent="0.25">
      <c r="A34" t="str">
        <f t="shared" si="0"/>
        <v>VNB7CH5L2</v>
      </c>
      <c r="B34" s="3" t="s">
        <v>37</v>
      </c>
      <c r="C34" s="3" t="s">
        <v>5</v>
      </c>
      <c r="D34" s="4" t="s">
        <v>49</v>
      </c>
      <c r="E34" s="5" t="s">
        <v>50</v>
      </c>
      <c r="F34" s="6" t="s">
        <v>74</v>
      </c>
      <c r="G34" s="7" t="str">
        <f>IFERROR(VLOOKUP(CONCATENATE(D34,E34,F34),Dispo!A:D,4,0),"Pas de place dispo")</f>
        <v>6178621</v>
      </c>
    </row>
    <row r="35" spans="1:7" x14ac:dyDescent="0.25">
      <c r="A35" t="str">
        <f t="shared" si="0"/>
        <v>VNB7CH5L2</v>
      </c>
      <c r="B35" s="3" t="s">
        <v>38</v>
      </c>
      <c r="C35" s="3" t="s">
        <v>5</v>
      </c>
      <c r="D35" s="4" t="s">
        <v>49</v>
      </c>
      <c r="E35" s="5" t="s">
        <v>50</v>
      </c>
      <c r="F35" s="6" t="s">
        <v>74</v>
      </c>
      <c r="G35" s="7" t="str">
        <f>IFERROR(VLOOKUP(CONCATENATE(D35,E35,F35),Dispo!A:D,4,0),"Pas de place dispo")</f>
        <v>6178621</v>
      </c>
    </row>
    <row r="36" spans="1:7" x14ac:dyDescent="0.25">
      <c r="A36" t="str">
        <f t="shared" si="0"/>
        <v>VNB7CH5L2</v>
      </c>
      <c r="B36" s="3" t="s">
        <v>39</v>
      </c>
      <c r="C36" s="3" t="s">
        <v>5</v>
      </c>
      <c r="D36" s="4" t="s">
        <v>49</v>
      </c>
      <c r="E36" s="5" t="s">
        <v>50</v>
      </c>
      <c r="F36" s="6" t="s">
        <v>74</v>
      </c>
      <c r="G36" s="7" t="str">
        <f>IFERROR(VLOOKUP(CONCATENATE(D36,E36,F36),Dispo!A:D,4,0),"Pas de place dispo")</f>
        <v>6178621</v>
      </c>
    </row>
    <row r="37" spans="1:7" x14ac:dyDescent="0.25">
      <c r="A37" t="str">
        <f t="shared" si="0"/>
        <v>VNB7CH5L2</v>
      </c>
      <c r="B37" s="3" t="s">
        <v>40</v>
      </c>
      <c r="C37" s="3" t="s">
        <v>5</v>
      </c>
      <c r="D37" s="4" t="s">
        <v>49</v>
      </c>
      <c r="E37" s="5" t="s">
        <v>50</v>
      </c>
      <c r="F37" s="6" t="s">
        <v>74</v>
      </c>
      <c r="G37" s="7" t="str">
        <f>IFERROR(VLOOKUP(CONCATENATE(D37,E37,F37),Dispo!A:D,4,0),"Pas de place dispo")</f>
        <v>6178621</v>
      </c>
    </row>
    <row r="38" spans="1:7" x14ac:dyDescent="0.25">
      <c r="A38" t="str">
        <f t="shared" si="0"/>
        <v>VNB7CH3L3</v>
      </c>
      <c r="B38" s="3" t="s">
        <v>41</v>
      </c>
      <c r="C38" s="3" t="s">
        <v>5</v>
      </c>
      <c r="D38" s="4" t="s">
        <v>49</v>
      </c>
      <c r="E38" s="5" t="s">
        <v>50</v>
      </c>
      <c r="F38" s="6" t="s">
        <v>70</v>
      </c>
      <c r="G38" s="7" t="str">
        <f>IFERROR(VLOOKUP(CONCATENATE(D38,E38,F38),Dispo!A:D,4,0),"Pas de place dispo")</f>
        <v>5313221</v>
      </c>
    </row>
    <row r="39" spans="1:7" x14ac:dyDescent="0.25">
      <c r="A39" t="str">
        <f t="shared" si="0"/>
        <v>VNB7CH2L6</v>
      </c>
      <c r="B39" s="3" t="s">
        <v>42</v>
      </c>
      <c r="C39" s="3" t="s">
        <v>5</v>
      </c>
      <c r="D39" s="4" t="s">
        <v>49</v>
      </c>
      <c r="E39" s="5" t="s">
        <v>50</v>
      </c>
      <c r="F39" s="6" t="s">
        <v>61</v>
      </c>
      <c r="G39" s="7" t="str">
        <f>IFERROR(VLOOKUP(CONCATENATE(D39,E39,F39),Dispo!A:D,4,0),"Pas de place dispo")</f>
        <v>5081561</v>
      </c>
    </row>
    <row r="40" spans="1:7" x14ac:dyDescent="0.25">
      <c r="A40" t="str">
        <f t="shared" si="0"/>
        <v>VNB7CH2L6</v>
      </c>
      <c r="B40" s="3" t="s">
        <v>43</v>
      </c>
      <c r="C40" s="3" t="s">
        <v>5</v>
      </c>
      <c r="D40" s="4" t="s">
        <v>49</v>
      </c>
      <c r="E40" s="5" t="s">
        <v>50</v>
      </c>
      <c r="F40" s="6" t="s">
        <v>61</v>
      </c>
      <c r="G40" s="7" t="str">
        <f>IFERROR(VLOOKUP(CONCATENATE(D40,E40,F40),Dispo!A:D,4,0),"Pas de place dispo")</f>
        <v>5081561</v>
      </c>
    </row>
  </sheetData>
  <autoFilter ref="B1:F40"/>
  <conditionalFormatting sqref="B2:G2">
    <cfRule type="expression" dxfId="8" priority="4">
      <formula>FIND("Pas de place dispo",$G2)&gt;0</formula>
    </cfRule>
  </conditionalFormatting>
  <conditionalFormatting sqref="B3:G3">
    <cfRule type="expression" dxfId="7" priority="3">
      <formula>FIND("Pas de place dispo",$G3)&gt;0</formula>
    </cfRule>
  </conditionalFormatting>
  <conditionalFormatting sqref="B4:G40">
    <cfRule type="expression" dxfId="6" priority="2">
      <formula>FIND("Pas de place dispo",$G4)&gt;0</formula>
    </cfRule>
  </conditionalFormatting>
  <pageMargins left="0.7" right="0.7" top="0.75" bottom="0.75" header="0.3" footer="0.3"/>
  <pageSetup paperSize="9" orientation="portrait" verticalDpi="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9E3580-1EC0-4F02-8662-A5E00BD6E409}">
            <xm:f>FIND(Dispo!$D$2,$F:$F)&gt;0</xm:f>
            <x14:dxf>
              <fill>
                <patternFill>
                  <bgColor rgb="FFFFFF00"/>
                </patternFill>
              </fill>
            </x14:dxf>
          </x14:cfRule>
          <xm:sqref>B2:F2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3"/>
  <sheetViews>
    <sheetView tabSelected="1" workbookViewId="0">
      <selection activeCell="F13" sqref="F13"/>
    </sheetView>
  </sheetViews>
  <sheetFormatPr baseColWidth="10" defaultRowHeight="15" x14ac:dyDescent="0.25"/>
  <cols>
    <col min="1" max="1" width="16.7109375" bestFit="1" customWidth="1"/>
    <col min="2" max="2" width="8.28515625" bestFit="1" customWidth="1"/>
    <col min="3" max="3" width="12" customWidth="1"/>
    <col min="4" max="4" width="8.140625" bestFit="1" customWidth="1"/>
    <col min="5" max="5" width="16.28515625" customWidth="1"/>
    <col min="6" max="6" width="14.7109375" bestFit="1" customWidth="1"/>
  </cols>
  <sheetData>
    <row r="1" spans="1:6" x14ac:dyDescent="0.25">
      <c r="A1" t="s">
        <v>176</v>
      </c>
      <c r="B1" t="s">
        <v>44</v>
      </c>
      <c r="C1" t="s">
        <v>45</v>
      </c>
      <c r="D1" t="s">
        <v>46</v>
      </c>
      <c r="E1" t="s">
        <v>47</v>
      </c>
      <c r="F1" t="s">
        <v>48</v>
      </c>
    </row>
    <row r="2" spans="1:6" x14ac:dyDescent="0.25">
      <c r="A2" t="str">
        <f>B2&amp;C2&amp;F2</f>
        <v>VNB7BC1</v>
      </c>
      <c r="B2" s="7" t="s">
        <v>49</v>
      </c>
      <c r="C2" s="7" t="s">
        <v>50</v>
      </c>
      <c r="D2" s="7" t="s">
        <v>72</v>
      </c>
      <c r="E2" s="7" t="s">
        <v>51</v>
      </c>
      <c r="F2" s="7" t="s">
        <v>73</v>
      </c>
    </row>
    <row r="3" spans="1:6" x14ac:dyDescent="0.25">
      <c r="A3" t="str">
        <f t="shared" ref="A3:A66" si="0">B3&amp;C3&amp;F3</f>
        <v>VNB7BC2</v>
      </c>
      <c r="B3" s="7" t="s">
        <v>49</v>
      </c>
      <c r="C3" s="7" t="s">
        <v>50</v>
      </c>
      <c r="D3" s="7" t="s">
        <v>117</v>
      </c>
      <c r="E3" s="7" t="s">
        <v>51</v>
      </c>
      <c r="F3" s="7" t="s">
        <v>71</v>
      </c>
    </row>
    <row r="4" spans="1:6" x14ac:dyDescent="0.25">
      <c r="A4" t="str">
        <f t="shared" si="0"/>
        <v>VNB7BC2</v>
      </c>
      <c r="B4" s="7" t="s">
        <v>49</v>
      </c>
      <c r="C4" s="7" t="s">
        <v>50</v>
      </c>
      <c r="D4" s="7" t="s">
        <v>118</v>
      </c>
      <c r="E4" s="7" t="s">
        <v>51</v>
      </c>
      <c r="F4" s="7" t="s">
        <v>71</v>
      </c>
    </row>
    <row r="5" spans="1:6" x14ac:dyDescent="0.25">
      <c r="A5" t="str">
        <f t="shared" si="0"/>
        <v>VNB7BC2</v>
      </c>
      <c r="B5" s="7" t="s">
        <v>49</v>
      </c>
      <c r="C5" s="7" t="s">
        <v>50</v>
      </c>
      <c r="D5" s="7" t="s">
        <v>119</v>
      </c>
      <c r="E5" s="7" t="s">
        <v>51</v>
      </c>
      <c r="F5" s="7" t="s">
        <v>71</v>
      </c>
    </row>
    <row r="6" spans="1:6" x14ac:dyDescent="0.25">
      <c r="A6" t="str">
        <f t="shared" si="0"/>
        <v>VNB7BC2</v>
      </c>
      <c r="B6" s="7" t="s">
        <v>49</v>
      </c>
      <c r="C6" s="7" t="s">
        <v>50</v>
      </c>
      <c r="D6" s="7" t="s">
        <v>120</v>
      </c>
      <c r="E6" s="7" t="s">
        <v>51</v>
      </c>
      <c r="F6" s="7" t="s">
        <v>71</v>
      </c>
    </row>
    <row r="7" spans="1:6" x14ac:dyDescent="0.25">
      <c r="A7" t="str">
        <f t="shared" si="0"/>
        <v>VNB7BC2</v>
      </c>
      <c r="B7" s="7" t="s">
        <v>49</v>
      </c>
      <c r="C7" s="7" t="s">
        <v>50</v>
      </c>
      <c r="D7" s="7" t="s">
        <v>121</v>
      </c>
      <c r="E7" s="7" t="s">
        <v>51</v>
      </c>
      <c r="F7" s="7" t="s">
        <v>71</v>
      </c>
    </row>
    <row r="8" spans="1:6" x14ac:dyDescent="0.25">
      <c r="A8" t="str">
        <f t="shared" si="0"/>
        <v>VNB7BC2</v>
      </c>
      <c r="B8" s="7" t="s">
        <v>49</v>
      </c>
      <c r="C8" s="7" t="s">
        <v>50</v>
      </c>
      <c r="D8" s="7" t="s">
        <v>122</v>
      </c>
      <c r="E8" s="7" t="s">
        <v>51</v>
      </c>
      <c r="F8" s="7" t="s">
        <v>71</v>
      </c>
    </row>
    <row r="9" spans="1:6" x14ac:dyDescent="0.25">
      <c r="A9" t="str">
        <f t="shared" si="0"/>
        <v>VNB7BC2</v>
      </c>
      <c r="B9" s="7" t="s">
        <v>49</v>
      </c>
      <c r="C9" s="7" t="s">
        <v>50</v>
      </c>
      <c r="D9" s="7" t="s">
        <v>123</v>
      </c>
      <c r="E9" s="7" t="s">
        <v>51</v>
      </c>
      <c r="F9" s="7" t="s">
        <v>71</v>
      </c>
    </row>
    <row r="10" spans="1:6" x14ac:dyDescent="0.25">
      <c r="A10" t="str">
        <f t="shared" si="0"/>
        <v>VNB7BC2</v>
      </c>
      <c r="B10" s="7" t="s">
        <v>49</v>
      </c>
      <c r="C10" s="7" t="s">
        <v>50</v>
      </c>
      <c r="D10" s="7" t="s">
        <v>124</v>
      </c>
      <c r="E10" s="7" t="s">
        <v>51</v>
      </c>
      <c r="F10" s="7" t="s">
        <v>71</v>
      </c>
    </row>
    <row r="11" spans="1:6" x14ac:dyDescent="0.25">
      <c r="A11" t="str">
        <f t="shared" si="0"/>
        <v>VNB7BC2</v>
      </c>
      <c r="B11" s="7" t="s">
        <v>49</v>
      </c>
      <c r="C11" s="7" t="s">
        <v>50</v>
      </c>
      <c r="D11" s="7" t="s">
        <v>125</v>
      </c>
      <c r="E11" s="7" t="s">
        <v>51</v>
      </c>
      <c r="F11" s="7" t="s">
        <v>71</v>
      </c>
    </row>
    <row r="12" spans="1:6" x14ac:dyDescent="0.25">
      <c r="A12" t="str">
        <f t="shared" si="0"/>
        <v>VNB7BC3</v>
      </c>
      <c r="B12" s="7" t="s">
        <v>49</v>
      </c>
      <c r="C12" s="7" t="s">
        <v>50</v>
      </c>
      <c r="D12" s="7" t="s">
        <v>98</v>
      </c>
      <c r="E12" s="7" t="s">
        <v>51</v>
      </c>
      <c r="F12" s="7" t="s">
        <v>82</v>
      </c>
    </row>
    <row r="13" spans="1:6" x14ac:dyDescent="0.25">
      <c r="A13" t="str">
        <f t="shared" si="0"/>
        <v>VNB7BC3</v>
      </c>
      <c r="B13" s="7" t="s">
        <v>49</v>
      </c>
      <c r="C13" s="7" t="s">
        <v>50</v>
      </c>
      <c r="D13" s="7" t="s">
        <v>99</v>
      </c>
      <c r="E13" s="7" t="s">
        <v>51</v>
      </c>
      <c r="F13" s="7" t="s">
        <v>82</v>
      </c>
    </row>
    <row r="14" spans="1:6" x14ac:dyDescent="0.25">
      <c r="A14" t="str">
        <f t="shared" si="0"/>
        <v>VNB7BC3</v>
      </c>
      <c r="B14" s="7" t="s">
        <v>49</v>
      </c>
      <c r="C14" s="7" t="s">
        <v>50</v>
      </c>
      <c r="D14" s="7" t="s">
        <v>100</v>
      </c>
      <c r="E14" s="7" t="s">
        <v>51</v>
      </c>
      <c r="F14" s="7" t="s">
        <v>82</v>
      </c>
    </row>
    <row r="15" spans="1:6" x14ac:dyDescent="0.25">
      <c r="A15" t="str">
        <f t="shared" si="0"/>
        <v>VNB7BC3</v>
      </c>
      <c r="B15" s="7" t="s">
        <v>49</v>
      </c>
      <c r="C15" s="7" t="s">
        <v>50</v>
      </c>
      <c r="D15" s="7" t="s">
        <v>101</v>
      </c>
      <c r="E15" s="7" t="s">
        <v>51</v>
      </c>
      <c r="F15" s="7" t="s">
        <v>82</v>
      </c>
    </row>
    <row r="16" spans="1:6" x14ac:dyDescent="0.25">
      <c r="A16" t="str">
        <f t="shared" si="0"/>
        <v>VNB7BC3</v>
      </c>
      <c r="B16" s="7" t="s">
        <v>49</v>
      </c>
      <c r="C16" s="7" t="s">
        <v>50</v>
      </c>
      <c r="D16" s="7" t="s">
        <v>102</v>
      </c>
      <c r="E16" s="7" t="s">
        <v>51</v>
      </c>
      <c r="F16" s="7" t="s">
        <v>82</v>
      </c>
    </row>
    <row r="17" spans="1:6" x14ac:dyDescent="0.25">
      <c r="A17" t="str">
        <f t="shared" si="0"/>
        <v>VNB7BC3</v>
      </c>
      <c r="B17" s="7" t="s">
        <v>49</v>
      </c>
      <c r="C17" s="7" t="s">
        <v>50</v>
      </c>
      <c r="D17" s="7" t="s">
        <v>103</v>
      </c>
      <c r="E17" s="7" t="s">
        <v>51</v>
      </c>
      <c r="F17" s="7" t="s">
        <v>82</v>
      </c>
    </row>
    <row r="18" spans="1:6" x14ac:dyDescent="0.25">
      <c r="A18" t="str">
        <f t="shared" si="0"/>
        <v>VNB7BC3</v>
      </c>
      <c r="B18" s="7" t="s">
        <v>49</v>
      </c>
      <c r="C18" s="7" t="s">
        <v>50</v>
      </c>
      <c r="D18" s="7" t="s">
        <v>104</v>
      </c>
      <c r="E18" s="7" t="s">
        <v>51</v>
      </c>
      <c r="F18" s="7" t="s">
        <v>82</v>
      </c>
    </row>
    <row r="19" spans="1:6" x14ac:dyDescent="0.25">
      <c r="A19" t="str">
        <f t="shared" si="0"/>
        <v>VNB7BC3</v>
      </c>
      <c r="B19" s="7" t="s">
        <v>49</v>
      </c>
      <c r="C19" s="7" t="s">
        <v>50</v>
      </c>
      <c r="D19" s="7" t="s">
        <v>105</v>
      </c>
      <c r="E19" s="7" t="s">
        <v>51</v>
      </c>
      <c r="F19" s="7" t="s">
        <v>82</v>
      </c>
    </row>
    <row r="20" spans="1:6" x14ac:dyDescent="0.25">
      <c r="A20" t="str">
        <f t="shared" si="0"/>
        <v>VNB7BC3</v>
      </c>
      <c r="B20" s="7" t="s">
        <v>49</v>
      </c>
      <c r="C20" s="7" t="s">
        <v>50</v>
      </c>
      <c r="D20" s="7" t="s">
        <v>106</v>
      </c>
      <c r="E20" s="7" t="s">
        <v>51</v>
      </c>
      <c r="F20" s="7" t="s">
        <v>82</v>
      </c>
    </row>
    <row r="21" spans="1:6" x14ac:dyDescent="0.25">
      <c r="A21" t="str">
        <f t="shared" si="0"/>
        <v>VNB7BC3</v>
      </c>
      <c r="B21" s="7" t="s">
        <v>49</v>
      </c>
      <c r="C21" s="7" t="s">
        <v>50</v>
      </c>
      <c r="D21" s="7" t="s">
        <v>107</v>
      </c>
      <c r="E21" s="7" t="s">
        <v>51</v>
      </c>
      <c r="F21" s="7" t="s">
        <v>82</v>
      </c>
    </row>
    <row r="22" spans="1:6" x14ac:dyDescent="0.25">
      <c r="A22" t="str">
        <f t="shared" si="0"/>
        <v>VNB7BC3</v>
      </c>
      <c r="B22" s="7" t="s">
        <v>49</v>
      </c>
      <c r="C22" s="7" t="s">
        <v>50</v>
      </c>
      <c r="D22" s="7" t="s">
        <v>108</v>
      </c>
      <c r="E22" s="7" t="s">
        <v>51</v>
      </c>
      <c r="F22" s="7" t="s">
        <v>82</v>
      </c>
    </row>
    <row r="23" spans="1:6" x14ac:dyDescent="0.25">
      <c r="A23" t="str">
        <f t="shared" si="0"/>
        <v>VNB7BC3</v>
      </c>
      <c r="B23" s="7" t="s">
        <v>49</v>
      </c>
      <c r="C23" s="7" t="s">
        <v>50</v>
      </c>
      <c r="D23" s="7" t="s">
        <v>109</v>
      </c>
      <c r="E23" s="7" t="s">
        <v>51</v>
      </c>
      <c r="F23" s="7" t="s">
        <v>82</v>
      </c>
    </row>
    <row r="24" spans="1:6" x14ac:dyDescent="0.25">
      <c r="A24" t="str">
        <f t="shared" si="0"/>
        <v>VNB7BC3</v>
      </c>
      <c r="B24" s="7" t="s">
        <v>49</v>
      </c>
      <c r="C24" s="7" t="s">
        <v>50</v>
      </c>
      <c r="D24" s="7" t="s">
        <v>110</v>
      </c>
      <c r="E24" s="7" t="s">
        <v>51</v>
      </c>
      <c r="F24" s="7" t="s">
        <v>82</v>
      </c>
    </row>
    <row r="25" spans="1:6" x14ac:dyDescent="0.25">
      <c r="A25" t="str">
        <f t="shared" si="0"/>
        <v>VNB7BC3</v>
      </c>
      <c r="B25" s="7" t="s">
        <v>49</v>
      </c>
      <c r="C25" s="7" t="s">
        <v>50</v>
      </c>
      <c r="D25" s="7" t="s">
        <v>111</v>
      </c>
      <c r="E25" s="7" t="s">
        <v>51</v>
      </c>
      <c r="F25" s="7" t="s">
        <v>82</v>
      </c>
    </row>
    <row r="26" spans="1:6" x14ac:dyDescent="0.25">
      <c r="A26" t="str">
        <f t="shared" si="0"/>
        <v>VNB7BC3</v>
      </c>
      <c r="B26" s="7" t="s">
        <v>49</v>
      </c>
      <c r="C26" s="7" t="s">
        <v>50</v>
      </c>
      <c r="D26" s="7" t="s">
        <v>112</v>
      </c>
      <c r="E26" s="7" t="s">
        <v>51</v>
      </c>
      <c r="F26" s="7" t="s">
        <v>82</v>
      </c>
    </row>
    <row r="27" spans="1:6" x14ac:dyDescent="0.25">
      <c r="A27" t="str">
        <f t="shared" si="0"/>
        <v>VNB7BC3</v>
      </c>
      <c r="B27" s="7" t="s">
        <v>49</v>
      </c>
      <c r="C27" s="7" t="s">
        <v>50</v>
      </c>
      <c r="D27" s="7" t="s">
        <v>113</v>
      </c>
      <c r="E27" s="7" t="s">
        <v>51</v>
      </c>
      <c r="F27" s="7" t="s">
        <v>82</v>
      </c>
    </row>
    <row r="28" spans="1:6" x14ac:dyDescent="0.25">
      <c r="A28" t="str">
        <f t="shared" si="0"/>
        <v>VNB7BC3</v>
      </c>
      <c r="B28" s="7" t="s">
        <v>49</v>
      </c>
      <c r="C28" s="7" t="s">
        <v>50</v>
      </c>
      <c r="D28" s="7" t="s">
        <v>114</v>
      </c>
      <c r="E28" s="7" t="s">
        <v>51</v>
      </c>
      <c r="F28" s="7" t="s">
        <v>82</v>
      </c>
    </row>
    <row r="29" spans="1:6" x14ac:dyDescent="0.25">
      <c r="A29" t="str">
        <f t="shared" si="0"/>
        <v>VNB7BC3</v>
      </c>
      <c r="B29" s="7" t="s">
        <v>49</v>
      </c>
      <c r="C29" s="7" t="s">
        <v>50</v>
      </c>
      <c r="D29" s="7" t="s">
        <v>115</v>
      </c>
      <c r="E29" s="7" t="s">
        <v>51</v>
      </c>
      <c r="F29" s="7" t="s">
        <v>82</v>
      </c>
    </row>
    <row r="30" spans="1:6" x14ac:dyDescent="0.25">
      <c r="A30" t="str">
        <f t="shared" si="0"/>
        <v>VNB7BC3</v>
      </c>
      <c r="B30" s="7" t="s">
        <v>49</v>
      </c>
      <c r="C30" s="7" t="s">
        <v>50</v>
      </c>
      <c r="D30" s="7" t="s">
        <v>127</v>
      </c>
      <c r="E30" s="7" t="s">
        <v>51</v>
      </c>
      <c r="F30" s="7" t="s">
        <v>82</v>
      </c>
    </row>
    <row r="31" spans="1:6" x14ac:dyDescent="0.25">
      <c r="A31" t="str">
        <f t="shared" si="0"/>
        <v>VNB7BC3</v>
      </c>
      <c r="B31" s="7" t="s">
        <v>49</v>
      </c>
      <c r="C31" s="7" t="s">
        <v>50</v>
      </c>
      <c r="D31" s="7" t="s">
        <v>128</v>
      </c>
      <c r="E31" s="7" t="s">
        <v>51</v>
      </c>
      <c r="F31" s="7" t="s">
        <v>82</v>
      </c>
    </row>
    <row r="32" spans="1:6" x14ac:dyDescent="0.25">
      <c r="A32" t="str">
        <f t="shared" si="0"/>
        <v>VNB7BC3</v>
      </c>
      <c r="B32" s="7" t="s">
        <v>49</v>
      </c>
      <c r="C32" s="7" t="s">
        <v>50</v>
      </c>
      <c r="D32" s="7" t="s">
        <v>129</v>
      </c>
      <c r="E32" s="7" t="s">
        <v>51</v>
      </c>
      <c r="F32" s="7" t="s">
        <v>82</v>
      </c>
    </row>
    <row r="33" spans="1:6" x14ac:dyDescent="0.25">
      <c r="A33" t="str">
        <f t="shared" si="0"/>
        <v>VNB7BC3</v>
      </c>
      <c r="B33" s="7" t="s">
        <v>49</v>
      </c>
      <c r="C33" s="7" t="s">
        <v>50</v>
      </c>
      <c r="D33" s="7" t="s">
        <v>130</v>
      </c>
      <c r="E33" s="7" t="s">
        <v>51</v>
      </c>
      <c r="F33" s="7" t="s">
        <v>82</v>
      </c>
    </row>
    <row r="34" spans="1:6" x14ac:dyDescent="0.25">
      <c r="A34" t="str">
        <f t="shared" si="0"/>
        <v>VNB7BC3</v>
      </c>
      <c r="B34" s="7" t="s">
        <v>49</v>
      </c>
      <c r="C34" s="7" t="s">
        <v>50</v>
      </c>
      <c r="D34" s="7" t="s">
        <v>131</v>
      </c>
      <c r="E34" s="7" t="s">
        <v>51</v>
      </c>
      <c r="F34" s="7" t="s">
        <v>82</v>
      </c>
    </row>
    <row r="35" spans="1:6" x14ac:dyDescent="0.25">
      <c r="A35" t="str">
        <f t="shared" si="0"/>
        <v>VNB7BC3</v>
      </c>
      <c r="B35" s="7" t="s">
        <v>49</v>
      </c>
      <c r="C35" s="7" t="s">
        <v>50</v>
      </c>
      <c r="D35" s="7" t="s">
        <v>132</v>
      </c>
      <c r="E35" s="7" t="s">
        <v>51</v>
      </c>
      <c r="F35" s="7" t="s">
        <v>82</v>
      </c>
    </row>
    <row r="36" spans="1:6" x14ac:dyDescent="0.25">
      <c r="A36" t="str">
        <f t="shared" si="0"/>
        <v>VNB7BC3</v>
      </c>
      <c r="B36" s="7" t="s">
        <v>49</v>
      </c>
      <c r="C36" s="7" t="s">
        <v>50</v>
      </c>
      <c r="D36" s="7" t="s">
        <v>133</v>
      </c>
      <c r="E36" s="7" t="s">
        <v>51</v>
      </c>
      <c r="F36" s="7" t="s">
        <v>82</v>
      </c>
    </row>
    <row r="37" spans="1:6" x14ac:dyDescent="0.25">
      <c r="A37" t="str">
        <f t="shared" si="0"/>
        <v>VNB7BC3</v>
      </c>
      <c r="B37" s="7" t="s">
        <v>49</v>
      </c>
      <c r="C37" s="7" t="s">
        <v>50</v>
      </c>
      <c r="D37" s="7" t="s">
        <v>134</v>
      </c>
      <c r="E37" s="7" t="s">
        <v>51</v>
      </c>
      <c r="F37" s="7" t="s">
        <v>82</v>
      </c>
    </row>
    <row r="38" spans="1:6" x14ac:dyDescent="0.25">
      <c r="A38" t="str">
        <f t="shared" si="0"/>
        <v>VNB7BC3</v>
      </c>
      <c r="B38" s="7" t="s">
        <v>49</v>
      </c>
      <c r="C38" s="7" t="s">
        <v>50</v>
      </c>
      <c r="D38" s="7" t="s">
        <v>135</v>
      </c>
      <c r="E38" s="7" t="s">
        <v>51</v>
      </c>
      <c r="F38" s="7" t="s">
        <v>82</v>
      </c>
    </row>
    <row r="39" spans="1:6" x14ac:dyDescent="0.25">
      <c r="A39" t="str">
        <f t="shared" si="0"/>
        <v>VNB7BC3</v>
      </c>
      <c r="B39" s="7" t="s">
        <v>49</v>
      </c>
      <c r="C39" s="7" t="s">
        <v>50</v>
      </c>
      <c r="D39" s="7" t="s">
        <v>136</v>
      </c>
      <c r="E39" s="7" t="s">
        <v>51</v>
      </c>
      <c r="F39" s="7" t="s">
        <v>82</v>
      </c>
    </row>
    <row r="40" spans="1:6" x14ac:dyDescent="0.25">
      <c r="A40" t="str">
        <f t="shared" si="0"/>
        <v>VNB7BC3</v>
      </c>
      <c r="B40" s="7" t="s">
        <v>49</v>
      </c>
      <c r="C40" s="7" t="s">
        <v>50</v>
      </c>
      <c r="D40" s="7" t="s">
        <v>137</v>
      </c>
      <c r="E40" s="7" t="s">
        <v>51</v>
      </c>
      <c r="F40" s="7" t="s">
        <v>82</v>
      </c>
    </row>
    <row r="41" spans="1:6" x14ac:dyDescent="0.25">
      <c r="A41" t="str">
        <f t="shared" si="0"/>
        <v>VNB7BC3</v>
      </c>
      <c r="B41" s="7" t="s">
        <v>49</v>
      </c>
      <c r="C41" s="7" t="s">
        <v>50</v>
      </c>
      <c r="D41" s="7" t="s">
        <v>138</v>
      </c>
      <c r="E41" s="7" t="s">
        <v>51</v>
      </c>
      <c r="F41" s="7" t="s">
        <v>82</v>
      </c>
    </row>
    <row r="42" spans="1:6" x14ac:dyDescent="0.25">
      <c r="A42" t="str">
        <f t="shared" si="0"/>
        <v>VNB7BC3</v>
      </c>
      <c r="B42" s="7" t="s">
        <v>49</v>
      </c>
      <c r="C42" s="7" t="s">
        <v>50</v>
      </c>
      <c r="D42" s="7" t="s">
        <v>139</v>
      </c>
      <c r="E42" s="7" t="s">
        <v>51</v>
      </c>
      <c r="F42" s="7" t="s">
        <v>82</v>
      </c>
    </row>
    <row r="43" spans="1:6" x14ac:dyDescent="0.25">
      <c r="A43" t="str">
        <f t="shared" si="0"/>
        <v>VNB7CH2L3</v>
      </c>
      <c r="B43" s="7" t="s">
        <v>49</v>
      </c>
      <c r="C43" s="7" t="s">
        <v>50</v>
      </c>
      <c r="D43" s="7" t="s">
        <v>83</v>
      </c>
      <c r="E43" s="7" t="s">
        <v>51</v>
      </c>
      <c r="F43" s="7" t="s">
        <v>58</v>
      </c>
    </row>
    <row r="44" spans="1:6" x14ac:dyDescent="0.25">
      <c r="A44" t="str">
        <f t="shared" si="0"/>
        <v>VNB7CH2L3</v>
      </c>
      <c r="B44" s="7" t="s">
        <v>49</v>
      </c>
      <c r="C44" s="7" t="s">
        <v>50</v>
      </c>
      <c r="D44" s="7" t="s">
        <v>84</v>
      </c>
      <c r="E44" s="7" t="s">
        <v>51</v>
      </c>
      <c r="F44" s="7" t="s">
        <v>58</v>
      </c>
    </row>
    <row r="45" spans="1:6" x14ac:dyDescent="0.25">
      <c r="A45" t="str">
        <f t="shared" si="0"/>
        <v>VNB7CH2L3</v>
      </c>
      <c r="B45" s="7" t="s">
        <v>49</v>
      </c>
      <c r="C45" s="7" t="s">
        <v>50</v>
      </c>
      <c r="D45" s="7" t="s">
        <v>85</v>
      </c>
      <c r="E45" s="7" t="s">
        <v>51</v>
      </c>
      <c r="F45" s="7" t="s">
        <v>58</v>
      </c>
    </row>
    <row r="46" spans="1:6" x14ac:dyDescent="0.25">
      <c r="A46" t="str">
        <f t="shared" si="0"/>
        <v>VNB7CH2L3</v>
      </c>
      <c r="B46" s="7" t="s">
        <v>49</v>
      </c>
      <c r="C46" s="7" t="s">
        <v>50</v>
      </c>
      <c r="D46" s="7" t="s">
        <v>86</v>
      </c>
      <c r="E46" s="7" t="s">
        <v>51</v>
      </c>
      <c r="F46" s="7" t="s">
        <v>58</v>
      </c>
    </row>
    <row r="47" spans="1:6" x14ac:dyDescent="0.25">
      <c r="A47" t="str">
        <f t="shared" si="0"/>
        <v>VNB7CH2L3</v>
      </c>
      <c r="B47" s="7" t="s">
        <v>49</v>
      </c>
      <c r="C47" s="7" t="s">
        <v>50</v>
      </c>
      <c r="D47" s="7" t="s">
        <v>116</v>
      </c>
      <c r="E47" s="7" t="s">
        <v>51</v>
      </c>
      <c r="F47" s="7" t="s">
        <v>58</v>
      </c>
    </row>
    <row r="48" spans="1:6" x14ac:dyDescent="0.25">
      <c r="A48" t="str">
        <f t="shared" si="0"/>
        <v>VNB7CH2L6</v>
      </c>
      <c r="B48" s="7" t="s">
        <v>49</v>
      </c>
      <c r="C48" s="7" t="s">
        <v>50</v>
      </c>
      <c r="D48" s="7" t="s">
        <v>62</v>
      </c>
      <c r="E48" s="7" t="s">
        <v>51</v>
      </c>
      <c r="F48" s="7" t="s">
        <v>61</v>
      </c>
    </row>
    <row r="49" spans="1:6" x14ac:dyDescent="0.25">
      <c r="A49" t="str">
        <f t="shared" si="0"/>
        <v>VNB7CH2L6</v>
      </c>
      <c r="B49" s="7" t="s">
        <v>49</v>
      </c>
      <c r="C49" s="7" t="s">
        <v>50</v>
      </c>
      <c r="D49" s="7" t="s">
        <v>64</v>
      </c>
      <c r="E49" s="7" t="s">
        <v>51</v>
      </c>
      <c r="F49" s="7" t="s">
        <v>61</v>
      </c>
    </row>
    <row r="50" spans="1:6" x14ac:dyDescent="0.25">
      <c r="A50" t="str">
        <f t="shared" si="0"/>
        <v>VNB7CH2L6</v>
      </c>
      <c r="B50" s="7" t="s">
        <v>49</v>
      </c>
      <c r="C50" s="7" t="s">
        <v>50</v>
      </c>
      <c r="D50" s="7" t="s">
        <v>65</v>
      </c>
      <c r="E50" s="7" t="s">
        <v>51</v>
      </c>
      <c r="F50" s="7" t="s">
        <v>61</v>
      </c>
    </row>
    <row r="51" spans="1:6" x14ac:dyDescent="0.25">
      <c r="A51" t="str">
        <f t="shared" si="0"/>
        <v>VNB7CH2L6</v>
      </c>
      <c r="B51" s="7" t="s">
        <v>49</v>
      </c>
      <c r="C51" s="7" t="s">
        <v>50</v>
      </c>
      <c r="D51" s="7" t="s">
        <v>66</v>
      </c>
      <c r="E51" s="7" t="s">
        <v>51</v>
      </c>
      <c r="F51" s="7" t="s">
        <v>61</v>
      </c>
    </row>
    <row r="52" spans="1:6" x14ac:dyDescent="0.25">
      <c r="A52" t="str">
        <f t="shared" si="0"/>
        <v>VNB7CH2L6</v>
      </c>
      <c r="B52" s="7" t="s">
        <v>49</v>
      </c>
      <c r="C52" s="7" t="s">
        <v>50</v>
      </c>
      <c r="D52" s="7" t="s">
        <v>67</v>
      </c>
      <c r="E52" s="7" t="s">
        <v>51</v>
      </c>
      <c r="F52" s="7" t="s">
        <v>61</v>
      </c>
    </row>
    <row r="53" spans="1:6" x14ac:dyDescent="0.25">
      <c r="A53" t="str">
        <f t="shared" si="0"/>
        <v>VNB7CH2L6</v>
      </c>
      <c r="B53" s="7" t="s">
        <v>49</v>
      </c>
      <c r="C53" s="7" t="s">
        <v>50</v>
      </c>
      <c r="D53" s="7" t="s">
        <v>68</v>
      </c>
      <c r="E53" s="7" t="s">
        <v>51</v>
      </c>
      <c r="F53" s="7" t="s">
        <v>61</v>
      </c>
    </row>
    <row r="54" spans="1:6" x14ac:dyDescent="0.25">
      <c r="A54" t="str">
        <f t="shared" si="0"/>
        <v>VNB7CH2L6</v>
      </c>
      <c r="B54" s="7" t="s">
        <v>49</v>
      </c>
      <c r="C54" s="7" t="s">
        <v>50</v>
      </c>
      <c r="D54" s="7" t="s">
        <v>76</v>
      </c>
      <c r="E54" s="7" t="s">
        <v>51</v>
      </c>
      <c r="F54" s="7" t="s">
        <v>61</v>
      </c>
    </row>
    <row r="55" spans="1:6" x14ac:dyDescent="0.25">
      <c r="A55" t="str">
        <f t="shared" si="0"/>
        <v>VNB7CH2L6</v>
      </c>
      <c r="B55" s="7" t="s">
        <v>49</v>
      </c>
      <c r="C55" s="7" t="s">
        <v>50</v>
      </c>
      <c r="D55" s="7" t="s">
        <v>77</v>
      </c>
      <c r="E55" s="7" t="s">
        <v>51</v>
      </c>
      <c r="F55" s="7" t="s">
        <v>61</v>
      </c>
    </row>
    <row r="56" spans="1:6" x14ac:dyDescent="0.25">
      <c r="A56" t="str">
        <f t="shared" si="0"/>
        <v>VNB7CH2L6</v>
      </c>
      <c r="B56" s="7" t="s">
        <v>49</v>
      </c>
      <c r="C56" s="7" t="s">
        <v>50</v>
      </c>
      <c r="D56" s="7" t="s">
        <v>81</v>
      </c>
      <c r="E56" s="7" t="s">
        <v>51</v>
      </c>
      <c r="F56" s="7" t="s">
        <v>61</v>
      </c>
    </row>
    <row r="57" spans="1:6" x14ac:dyDescent="0.25">
      <c r="A57" t="str">
        <f t="shared" si="0"/>
        <v>VNB7CH2L6</v>
      </c>
      <c r="B57" s="7" t="s">
        <v>49</v>
      </c>
      <c r="C57" s="7" t="s">
        <v>50</v>
      </c>
      <c r="D57" s="7" t="s">
        <v>91</v>
      </c>
      <c r="E57" s="7" t="s">
        <v>51</v>
      </c>
      <c r="F57" s="7" t="s">
        <v>61</v>
      </c>
    </row>
    <row r="58" spans="1:6" x14ac:dyDescent="0.25">
      <c r="A58" t="str">
        <f t="shared" si="0"/>
        <v>VNB7CH2L6</v>
      </c>
      <c r="B58" s="7" t="s">
        <v>49</v>
      </c>
      <c r="C58" s="7" t="s">
        <v>50</v>
      </c>
      <c r="D58" s="7" t="s">
        <v>93</v>
      </c>
      <c r="E58" s="7" t="s">
        <v>51</v>
      </c>
      <c r="F58" s="7" t="s">
        <v>61</v>
      </c>
    </row>
    <row r="59" spans="1:6" x14ac:dyDescent="0.25">
      <c r="A59" t="str">
        <f t="shared" si="0"/>
        <v>VNB7CH2L6</v>
      </c>
      <c r="B59" s="7" t="s">
        <v>49</v>
      </c>
      <c r="C59" s="7" t="s">
        <v>50</v>
      </c>
      <c r="D59" s="7" t="s">
        <v>96</v>
      </c>
      <c r="E59" s="7" t="s">
        <v>51</v>
      </c>
      <c r="F59" s="7" t="s">
        <v>61</v>
      </c>
    </row>
    <row r="60" spans="1:6" x14ac:dyDescent="0.25">
      <c r="A60" t="str">
        <f t="shared" si="0"/>
        <v>VNB7CH2L6</v>
      </c>
      <c r="B60" s="7" t="s">
        <v>49</v>
      </c>
      <c r="C60" s="7" t="s">
        <v>50</v>
      </c>
      <c r="D60" s="7" t="s">
        <v>126</v>
      </c>
      <c r="E60" s="7" t="s">
        <v>51</v>
      </c>
      <c r="F60" s="7" t="s">
        <v>61</v>
      </c>
    </row>
    <row r="61" spans="1:6" x14ac:dyDescent="0.25">
      <c r="A61" t="str">
        <f t="shared" si="0"/>
        <v>VNB7CH2L6</v>
      </c>
      <c r="B61" s="7" t="s">
        <v>49</v>
      </c>
      <c r="C61" s="7" t="s">
        <v>50</v>
      </c>
      <c r="D61" s="7" t="s">
        <v>148</v>
      </c>
      <c r="E61" s="7" t="s">
        <v>51</v>
      </c>
      <c r="F61" s="7" t="s">
        <v>61</v>
      </c>
    </row>
    <row r="62" spans="1:6" x14ac:dyDescent="0.25">
      <c r="A62" t="str">
        <f t="shared" si="0"/>
        <v>VNB7CH2L6</v>
      </c>
      <c r="B62" s="7" t="s">
        <v>49</v>
      </c>
      <c r="C62" s="7" t="s">
        <v>50</v>
      </c>
      <c r="D62" s="7" t="s">
        <v>149</v>
      </c>
      <c r="E62" s="7" t="s">
        <v>51</v>
      </c>
      <c r="F62" s="7" t="s">
        <v>61</v>
      </c>
    </row>
    <row r="63" spans="1:6" x14ac:dyDescent="0.25">
      <c r="A63" t="str">
        <f t="shared" si="0"/>
        <v>VNB7CH2L6</v>
      </c>
      <c r="B63" s="7" t="s">
        <v>49</v>
      </c>
      <c r="C63" s="7" t="s">
        <v>50</v>
      </c>
      <c r="D63" s="7" t="s">
        <v>150</v>
      </c>
      <c r="E63" s="7" t="s">
        <v>51</v>
      </c>
      <c r="F63" s="7" t="s">
        <v>61</v>
      </c>
    </row>
    <row r="64" spans="1:6" x14ac:dyDescent="0.25">
      <c r="A64" t="str">
        <f t="shared" si="0"/>
        <v>VNB7CH2L6</v>
      </c>
      <c r="B64" s="7" t="s">
        <v>49</v>
      </c>
      <c r="C64" s="7" t="s">
        <v>50</v>
      </c>
      <c r="D64" s="7" t="s">
        <v>172</v>
      </c>
      <c r="E64" s="7" t="s">
        <v>51</v>
      </c>
      <c r="F64" s="7" t="s">
        <v>61</v>
      </c>
    </row>
    <row r="65" spans="1:6" x14ac:dyDescent="0.25">
      <c r="A65" t="str">
        <f t="shared" si="0"/>
        <v>VNB7CH3L3</v>
      </c>
      <c r="B65" s="7" t="s">
        <v>49</v>
      </c>
      <c r="C65" s="7" t="s">
        <v>50</v>
      </c>
      <c r="D65" s="7" t="s">
        <v>69</v>
      </c>
      <c r="E65" s="7" t="s">
        <v>51</v>
      </c>
      <c r="F65" s="7" t="s">
        <v>70</v>
      </c>
    </row>
    <row r="66" spans="1:6" x14ac:dyDescent="0.25">
      <c r="A66" t="str">
        <f t="shared" si="0"/>
        <v>VNB7CH3L3</v>
      </c>
      <c r="B66" s="7" t="s">
        <v>49</v>
      </c>
      <c r="C66" s="7" t="s">
        <v>50</v>
      </c>
      <c r="D66" s="7" t="s">
        <v>75</v>
      </c>
      <c r="E66" s="7" t="s">
        <v>51</v>
      </c>
      <c r="F66" s="7" t="s">
        <v>70</v>
      </c>
    </row>
    <row r="67" spans="1:6" x14ac:dyDescent="0.25">
      <c r="A67" t="str">
        <f t="shared" ref="A67:A113" si="1">B67&amp;C67&amp;F67</f>
        <v>VNB7CH3L3</v>
      </c>
      <c r="B67" s="7" t="s">
        <v>49</v>
      </c>
      <c r="C67" s="7" t="s">
        <v>50</v>
      </c>
      <c r="D67" s="7" t="s">
        <v>79</v>
      </c>
      <c r="E67" s="7" t="s">
        <v>51</v>
      </c>
      <c r="F67" s="7" t="s">
        <v>70</v>
      </c>
    </row>
    <row r="68" spans="1:6" x14ac:dyDescent="0.25">
      <c r="A68" t="str">
        <f t="shared" si="1"/>
        <v>VNB7CH3L3</v>
      </c>
      <c r="B68" s="7" t="s">
        <v>49</v>
      </c>
      <c r="C68" s="7" t="s">
        <v>50</v>
      </c>
      <c r="D68" s="7" t="s">
        <v>80</v>
      </c>
      <c r="E68" s="7" t="s">
        <v>51</v>
      </c>
      <c r="F68" s="7" t="s">
        <v>70</v>
      </c>
    </row>
    <row r="69" spans="1:6" x14ac:dyDescent="0.25">
      <c r="A69" t="str">
        <f t="shared" si="1"/>
        <v>VNB7CH3L3</v>
      </c>
      <c r="B69" s="7" t="s">
        <v>49</v>
      </c>
      <c r="C69" s="7" t="s">
        <v>50</v>
      </c>
      <c r="D69" s="7" t="s">
        <v>87</v>
      </c>
      <c r="E69" s="7" t="s">
        <v>51</v>
      </c>
      <c r="F69" s="7" t="s">
        <v>70</v>
      </c>
    </row>
    <row r="70" spans="1:6" x14ac:dyDescent="0.25">
      <c r="A70" t="str">
        <f t="shared" si="1"/>
        <v>VNB7CH3L3</v>
      </c>
      <c r="B70" s="7" t="s">
        <v>49</v>
      </c>
      <c r="C70" s="7" t="s">
        <v>50</v>
      </c>
      <c r="D70" s="7" t="s">
        <v>88</v>
      </c>
      <c r="E70" s="7" t="s">
        <v>51</v>
      </c>
      <c r="F70" s="7" t="s">
        <v>70</v>
      </c>
    </row>
    <row r="71" spans="1:6" x14ac:dyDescent="0.25">
      <c r="A71" t="str">
        <f t="shared" si="1"/>
        <v>VNB7CH3L3</v>
      </c>
      <c r="B71" s="7" t="s">
        <v>49</v>
      </c>
      <c r="C71" s="7" t="s">
        <v>50</v>
      </c>
      <c r="D71" s="7" t="s">
        <v>89</v>
      </c>
      <c r="E71" s="7" t="s">
        <v>51</v>
      </c>
      <c r="F71" s="7" t="s">
        <v>70</v>
      </c>
    </row>
    <row r="72" spans="1:6" x14ac:dyDescent="0.25">
      <c r="A72" t="str">
        <f t="shared" si="1"/>
        <v>VNB7CH3L3</v>
      </c>
      <c r="B72" s="7" t="s">
        <v>49</v>
      </c>
      <c r="C72" s="7" t="s">
        <v>50</v>
      </c>
      <c r="D72" s="7" t="s">
        <v>90</v>
      </c>
      <c r="E72" s="7" t="s">
        <v>51</v>
      </c>
      <c r="F72" s="7" t="s">
        <v>70</v>
      </c>
    </row>
    <row r="73" spans="1:6" x14ac:dyDescent="0.25">
      <c r="A73" t="str">
        <f t="shared" si="1"/>
        <v>VNB7CH3L3</v>
      </c>
      <c r="B73" s="7" t="s">
        <v>49</v>
      </c>
      <c r="C73" s="7" t="s">
        <v>50</v>
      </c>
      <c r="D73" s="7" t="s">
        <v>92</v>
      </c>
      <c r="E73" s="7" t="s">
        <v>51</v>
      </c>
      <c r="F73" s="7" t="s">
        <v>70</v>
      </c>
    </row>
    <row r="74" spans="1:6" x14ac:dyDescent="0.25">
      <c r="A74" t="str">
        <f t="shared" si="1"/>
        <v>VNB7CH3L3</v>
      </c>
      <c r="B74" s="7" t="s">
        <v>49</v>
      </c>
      <c r="C74" s="7" t="s">
        <v>50</v>
      </c>
      <c r="D74" s="7" t="s">
        <v>94</v>
      </c>
      <c r="E74" s="7" t="s">
        <v>51</v>
      </c>
      <c r="F74" s="7" t="s">
        <v>70</v>
      </c>
    </row>
    <row r="75" spans="1:6" x14ac:dyDescent="0.25">
      <c r="A75" t="str">
        <f t="shared" si="1"/>
        <v>VNB7CH3L3</v>
      </c>
      <c r="B75" s="7" t="s">
        <v>49</v>
      </c>
      <c r="C75" s="7" t="s">
        <v>50</v>
      </c>
      <c r="D75" s="7" t="s">
        <v>95</v>
      </c>
      <c r="E75" s="7" t="s">
        <v>51</v>
      </c>
      <c r="F75" s="7" t="s">
        <v>70</v>
      </c>
    </row>
    <row r="76" spans="1:6" x14ac:dyDescent="0.25">
      <c r="A76" t="str">
        <f t="shared" si="1"/>
        <v>VNB7CH5L1</v>
      </c>
      <c r="B76" s="7" t="s">
        <v>49</v>
      </c>
      <c r="C76" s="7" t="s">
        <v>50</v>
      </c>
      <c r="D76" s="7" t="s">
        <v>159</v>
      </c>
      <c r="E76" s="7" t="s">
        <v>51</v>
      </c>
      <c r="F76" s="7" t="s">
        <v>52</v>
      </c>
    </row>
    <row r="77" spans="1:6" x14ac:dyDescent="0.25">
      <c r="A77" t="str">
        <f t="shared" si="1"/>
        <v>VNB7CH5L1</v>
      </c>
      <c r="B77" s="7" t="s">
        <v>49</v>
      </c>
      <c r="C77" s="7" t="s">
        <v>50</v>
      </c>
      <c r="D77" s="7" t="s">
        <v>160</v>
      </c>
      <c r="E77" s="7" t="s">
        <v>51</v>
      </c>
      <c r="F77" s="7" t="s">
        <v>52</v>
      </c>
    </row>
    <row r="78" spans="1:6" x14ac:dyDescent="0.25">
      <c r="A78" t="str">
        <f t="shared" si="1"/>
        <v>VNB7CH5L1</v>
      </c>
      <c r="B78" s="7" t="s">
        <v>49</v>
      </c>
      <c r="C78" s="7" t="s">
        <v>50</v>
      </c>
      <c r="D78" s="7" t="s">
        <v>161</v>
      </c>
      <c r="E78" s="7" t="s">
        <v>51</v>
      </c>
      <c r="F78" s="7" t="s">
        <v>52</v>
      </c>
    </row>
    <row r="79" spans="1:6" x14ac:dyDescent="0.25">
      <c r="A79" t="str">
        <f t="shared" si="1"/>
        <v>VNB7CH5L1</v>
      </c>
      <c r="B79" s="7" t="s">
        <v>49</v>
      </c>
      <c r="C79" s="7" t="s">
        <v>50</v>
      </c>
      <c r="D79" s="7" t="s">
        <v>162</v>
      </c>
      <c r="E79" s="7" t="s">
        <v>51</v>
      </c>
      <c r="F79" s="7" t="s">
        <v>52</v>
      </c>
    </row>
    <row r="80" spans="1:6" x14ac:dyDescent="0.25">
      <c r="A80" t="str">
        <f t="shared" si="1"/>
        <v>VNB7CH5L1</v>
      </c>
      <c r="B80" s="7" t="s">
        <v>49</v>
      </c>
      <c r="C80" s="7" t="s">
        <v>50</v>
      </c>
      <c r="D80" s="7" t="s">
        <v>163</v>
      </c>
      <c r="E80" s="7" t="s">
        <v>51</v>
      </c>
      <c r="F80" s="7" t="s">
        <v>52</v>
      </c>
    </row>
    <row r="81" spans="1:6" x14ac:dyDescent="0.25">
      <c r="A81" t="str">
        <f t="shared" si="1"/>
        <v>VNB7CH5L1</v>
      </c>
      <c r="B81" s="7" t="s">
        <v>49</v>
      </c>
      <c r="C81" s="7" t="s">
        <v>50</v>
      </c>
      <c r="D81" s="7" t="s">
        <v>164</v>
      </c>
      <c r="E81" s="7" t="s">
        <v>51</v>
      </c>
      <c r="F81" s="7" t="s">
        <v>52</v>
      </c>
    </row>
    <row r="82" spans="1:6" x14ac:dyDescent="0.25">
      <c r="A82" t="str">
        <f t="shared" si="1"/>
        <v>VNB7CH5L1</v>
      </c>
      <c r="B82" s="7" t="s">
        <v>49</v>
      </c>
      <c r="C82" s="7" t="s">
        <v>50</v>
      </c>
      <c r="D82" s="7" t="s">
        <v>165</v>
      </c>
      <c r="E82" s="7" t="s">
        <v>51</v>
      </c>
      <c r="F82" s="7" t="s">
        <v>52</v>
      </c>
    </row>
    <row r="83" spans="1:6" x14ac:dyDescent="0.25">
      <c r="A83" t="str">
        <f t="shared" si="1"/>
        <v>VNB7CH5L1</v>
      </c>
      <c r="B83" s="7" t="s">
        <v>49</v>
      </c>
      <c r="C83" s="7" t="s">
        <v>50</v>
      </c>
      <c r="D83" s="7" t="s">
        <v>166</v>
      </c>
      <c r="E83" s="7" t="s">
        <v>51</v>
      </c>
      <c r="F83" s="7" t="s">
        <v>52</v>
      </c>
    </row>
    <row r="84" spans="1:6" x14ac:dyDescent="0.25">
      <c r="A84" t="str">
        <f t="shared" si="1"/>
        <v>VNB7CH5L1</v>
      </c>
      <c r="B84" s="7" t="s">
        <v>49</v>
      </c>
      <c r="C84" s="7" t="s">
        <v>50</v>
      </c>
      <c r="D84" s="7" t="s">
        <v>167</v>
      </c>
      <c r="E84" s="7" t="s">
        <v>51</v>
      </c>
      <c r="F84" s="7" t="s">
        <v>52</v>
      </c>
    </row>
    <row r="85" spans="1:6" x14ac:dyDescent="0.25">
      <c r="A85" t="str">
        <f t="shared" si="1"/>
        <v>VNB7CH5L1</v>
      </c>
      <c r="B85" s="7" t="s">
        <v>49</v>
      </c>
      <c r="C85" s="7" t="s">
        <v>50</v>
      </c>
      <c r="D85" s="7" t="s">
        <v>168</v>
      </c>
      <c r="E85" s="7" t="s">
        <v>51</v>
      </c>
      <c r="F85" s="7" t="s">
        <v>52</v>
      </c>
    </row>
    <row r="86" spans="1:6" x14ac:dyDescent="0.25">
      <c r="A86" t="str">
        <f t="shared" si="1"/>
        <v>VNB7CH5L1</v>
      </c>
      <c r="B86" s="7" t="s">
        <v>49</v>
      </c>
      <c r="C86" s="7" t="s">
        <v>50</v>
      </c>
      <c r="D86" s="7" t="s">
        <v>169</v>
      </c>
      <c r="E86" s="7" t="s">
        <v>51</v>
      </c>
      <c r="F86" s="7" t="s">
        <v>52</v>
      </c>
    </row>
    <row r="87" spans="1:6" x14ac:dyDescent="0.25">
      <c r="A87" t="str">
        <f t="shared" si="1"/>
        <v>VNB7CH5L1</v>
      </c>
      <c r="B87" s="7" t="s">
        <v>49</v>
      </c>
      <c r="C87" s="7" t="s">
        <v>50</v>
      </c>
      <c r="D87" s="7" t="s">
        <v>170</v>
      </c>
      <c r="E87" s="7" t="s">
        <v>51</v>
      </c>
      <c r="F87" s="7" t="s">
        <v>52</v>
      </c>
    </row>
    <row r="88" spans="1:6" x14ac:dyDescent="0.25">
      <c r="A88" t="str">
        <f t="shared" si="1"/>
        <v>VNB7CH5L1</v>
      </c>
      <c r="B88" s="7" t="s">
        <v>49</v>
      </c>
      <c r="C88" s="7" t="s">
        <v>50</v>
      </c>
      <c r="D88" s="7" t="s">
        <v>171</v>
      </c>
      <c r="E88" s="7" t="s">
        <v>51</v>
      </c>
      <c r="F88" s="7" t="s">
        <v>52</v>
      </c>
    </row>
    <row r="89" spans="1:6" x14ac:dyDescent="0.25">
      <c r="A89" t="str">
        <f t="shared" si="1"/>
        <v>VNB7CH5L2</v>
      </c>
      <c r="B89" s="7" t="s">
        <v>49</v>
      </c>
      <c r="C89" s="7" t="s">
        <v>50</v>
      </c>
      <c r="D89" s="7" t="s">
        <v>144</v>
      </c>
      <c r="E89" s="7" t="s">
        <v>51</v>
      </c>
      <c r="F89" s="7" t="s">
        <v>74</v>
      </c>
    </row>
    <row r="90" spans="1:6" x14ac:dyDescent="0.25">
      <c r="A90" t="str">
        <f t="shared" si="1"/>
        <v>VNB7CH5L2</v>
      </c>
      <c r="B90" s="7" t="s">
        <v>49</v>
      </c>
      <c r="C90" s="7" t="s">
        <v>50</v>
      </c>
      <c r="D90" s="7" t="s">
        <v>152</v>
      </c>
      <c r="E90" s="7" t="s">
        <v>51</v>
      </c>
      <c r="F90" s="7" t="s">
        <v>74</v>
      </c>
    </row>
    <row r="91" spans="1:6" x14ac:dyDescent="0.25">
      <c r="A91" t="str">
        <f t="shared" si="1"/>
        <v>VNB7CH5L2</v>
      </c>
      <c r="B91" s="7" t="s">
        <v>49</v>
      </c>
      <c r="C91" s="7" t="s">
        <v>50</v>
      </c>
      <c r="D91" s="7" t="s">
        <v>153</v>
      </c>
      <c r="E91" s="7" t="s">
        <v>51</v>
      </c>
      <c r="F91" s="7" t="s">
        <v>74</v>
      </c>
    </row>
    <row r="92" spans="1:6" x14ac:dyDescent="0.25">
      <c r="A92" t="str">
        <f t="shared" si="1"/>
        <v>VNB7CH5L2</v>
      </c>
      <c r="B92" s="7" t="s">
        <v>49</v>
      </c>
      <c r="C92" s="7" t="s">
        <v>50</v>
      </c>
      <c r="D92" s="7" t="s">
        <v>154</v>
      </c>
      <c r="E92" s="7" t="s">
        <v>51</v>
      </c>
      <c r="F92" s="7" t="s">
        <v>74</v>
      </c>
    </row>
    <row r="93" spans="1:6" x14ac:dyDescent="0.25">
      <c r="A93" t="str">
        <f t="shared" si="1"/>
        <v>VNB7CH5L2</v>
      </c>
      <c r="B93" s="7" t="s">
        <v>49</v>
      </c>
      <c r="C93" s="7" t="s">
        <v>50</v>
      </c>
      <c r="D93" s="7" t="s">
        <v>155</v>
      </c>
      <c r="E93" s="7" t="s">
        <v>51</v>
      </c>
      <c r="F93" s="7" t="s">
        <v>74</v>
      </c>
    </row>
    <row r="94" spans="1:6" x14ac:dyDescent="0.25">
      <c r="A94" t="str">
        <f t="shared" si="1"/>
        <v>VNB7CH5L2</v>
      </c>
      <c r="B94" s="7" t="s">
        <v>49</v>
      </c>
      <c r="C94" s="7" t="s">
        <v>50</v>
      </c>
      <c r="D94" s="7" t="s">
        <v>156</v>
      </c>
      <c r="E94" s="7" t="s">
        <v>51</v>
      </c>
      <c r="F94" s="7" t="s">
        <v>74</v>
      </c>
    </row>
    <row r="95" spans="1:6" x14ac:dyDescent="0.25">
      <c r="A95" t="str">
        <f t="shared" si="1"/>
        <v>VNB7CH5L2</v>
      </c>
      <c r="B95" s="7" t="s">
        <v>49</v>
      </c>
      <c r="C95" s="7" t="s">
        <v>50</v>
      </c>
      <c r="D95" s="7" t="s">
        <v>157</v>
      </c>
      <c r="E95" s="7" t="s">
        <v>51</v>
      </c>
      <c r="F95" s="7" t="s">
        <v>74</v>
      </c>
    </row>
    <row r="96" spans="1:6" x14ac:dyDescent="0.25">
      <c r="A96" t="str">
        <f t="shared" si="1"/>
        <v>VNB7CH5L2</v>
      </c>
      <c r="B96" s="7" t="s">
        <v>49</v>
      </c>
      <c r="C96" s="7" t="s">
        <v>50</v>
      </c>
      <c r="D96" s="7" t="s">
        <v>158</v>
      </c>
      <c r="E96" s="7" t="s">
        <v>51</v>
      </c>
      <c r="F96" s="7" t="s">
        <v>74</v>
      </c>
    </row>
    <row r="97" spans="1:6" x14ac:dyDescent="0.25">
      <c r="A97" t="str">
        <f t="shared" si="1"/>
        <v>VNB7CH5L3</v>
      </c>
      <c r="B97" s="7" t="s">
        <v>49</v>
      </c>
      <c r="C97" s="7" t="s">
        <v>50</v>
      </c>
      <c r="D97" s="7" t="s">
        <v>53</v>
      </c>
      <c r="E97" s="7" t="s">
        <v>51</v>
      </c>
      <c r="F97" s="7" t="s">
        <v>54</v>
      </c>
    </row>
    <row r="98" spans="1:6" x14ac:dyDescent="0.25">
      <c r="A98" t="str">
        <f t="shared" si="1"/>
        <v>VNB7CH5L3</v>
      </c>
      <c r="B98" s="7" t="s">
        <v>49</v>
      </c>
      <c r="C98" s="7" t="s">
        <v>50</v>
      </c>
      <c r="D98" s="7" t="s">
        <v>55</v>
      </c>
      <c r="E98" s="7" t="s">
        <v>51</v>
      </c>
      <c r="F98" s="7" t="s">
        <v>54</v>
      </c>
    </row>
    <row r="99" spans="1:6" x14ac:dyDescent="0.25">
      <c r="A99" t="str">
        <f t="shared" si="1"/>
        <v>VNB7CH5L3</v>
      </c>
      <c r="B99" s="7" t="s">
        <v>49</v>
      </c>
      <c r="C99" s="7" t="s">
        <v>50</v>
      </c>
      <c r="D99" s="7" t="s">
        <v>56</v>
      </c>
      <c r="E99" s="7" t="s">
        <v>51</v>
      </c>
      <c r="F99" s="7" t="s">
        <v>54</v>
      </c>
    </row>
    <row r="100" spans="1:6" x14ac:dyDescent="0.25">
      <c r="A100" t="str">
        <f t="shared" si="1"/>
        <v>VNB7CH5L3</v>
      </c>
      <c r="B100" s="7" t="s">
        <v>49</v>
      </c>
      <c r="C100" s="7" t="s">
        <v>50</v>
      </c>
      <c r="D100" s="7" t="s">
        <v>57</v>
      </c>
      <c r="E100" s="7" t="s">
        <v>51</v>
      </c>
      <c r="F100" s="7" t="s">
        <v>54</v>
      </c>
    </row>
    <row r="101" spans="1:6" x14ac:dyDescent="0.25">
      <c r="A101" t="str">
        <f t="shared" si="1"/>
        <v>VNB7CH5L3</v>
      </c>
      <c r="B101" s="7" t="s">
        <v>49</v>
      </c>
      <c r="C101" s="7" t="s">
        <v>50</v>
      </c>
      <c r="D101" s="7" t="s">
        <v>59</v>
      </c>
      <c r="E101" s="7" t="s">
        <v>51</v>
      </c>
      <c r="F101" s="7" t="s">
        <v>54</v>
      </c>
    </row>
    <row r="102" spans="1:6" x14ac:dyDescent="0.25">
      <c r="A102" t="str">
        <f t="shared" si="1"/>
        <v>VNB7CH5L3</v>
      </c>
      <c r="B102" s="7" t="s">
        <v>49</v>
      </c>
      <c r="C102" s="7" t="s">
        <v>50</v>
      </c>
      <c r="D102" s="7" t="s">
        <v>60</v>
      </c>
      <c r="E102" s="7" t="s">
        <v>51</v>
      </c>
      <c r="F102" s="7" t="s">
        <v>54</v>
      </c>
    </row>
    <row r="103" spans="1:6" x14ac:dyDescent="0.25">
      <c r="A103" t="str">
        <f t="shared" si="1"/>
        <v>VNB7CH5L3</v>
      </c>
      <c r="B103" s="7" t="s">
        <v>49</v>
      </c>
      <c r="C103" s="7" t="s">
        <v>50</v>
      </c>
      <c r="D103" s="7" t="s">
        <v>63</v>
      </c>
      <c r="E103" s="7" t="s">
        <v>51</v>
      </c>
      <c r="F103" s="7" t="s">
        <v>54</v>
      </c>
    </row>
    <row r="104" spans="1:6" x14ac:dyDescent="0.25">
      <c r="A104" t="str">
        <f t="shared" si="1"/>
        <v>VNB7CH5L3</v>
      </c>
      <c r="B104" s="7" t="s">
        <v>49</v>
      </c>
      <c r="C104" s="7" t="s">
        <v>50</v>
      </c>
      <c r="D104" s="7" t="s">
        <v>78</v>
      </c>
      <c r="E104" s="7" t="s">
        <v>51</v>
      </c>
      <c r="F104" s="7" t="s">
        <v>54</v>
      </c>
    </row>
    <row r="105" spans="1:6" x14ac:dyDescent="0.25">
      <c r="A105" t="str">
        <f t="shared" si="1"/>
        <v>VNB7CH5L3</v>
      </c>
      <c r="B105" s="7" t="s">
        <v>49</v>
      </c>
      <c r="C105" s="7" t="s">
        <v>50</v>
      </c>
      <c r="D105" s="7" t="s">
        <v>97</v>
      </c>
      <c r="E105" s="7" t="s">
        <v>51</v>
      </c>
      <c r="F105" s="7" t="s">
        <v>54</v>
      </c>
    </row>
    <row r="106" spans="1:6" x14ac:dyDescent="0.25">
      <c r="A106" t="str">
        <f t="shared" si="1"/>
        <v>VNB7CH5L3</v>
      </c>
      <c r="B106" s="7" t="s">
        <v>49</v>
      </c>
      <c r="C106" s="7" t="s">
        <v>50</v>
      </c>
      <c r="D106" s="7" t="s">
        <v>140</v>
      </c>
      <c r="E106" s="7" t="s">
        <v>51</v>
      </c>
      <c r="F106" s="7" t="s">
        <v>54</v>
      </c>
    </row>
    <row r="107" spans="1:6" x14ac:dyDescent="0.25">
      <c r="A107" t="str">
        <f t="shared" si="1"/>
        <v>VNB7CH5L3</v>
      </c>
      <c r="B107" s="7" t="s">
        <v>49</v>
      </c>
      <c r="C107" s="7" t="s">
        <v>50</v>
      </c>
      <c r="D107" s="7" t="s">
        <v>141</v>
      </c>
      <c r="E107" s="7" t="s">
        <v>51</v>
      </c>
      <c r="F107" s="7" t="s">
        <v>54</v>
      </c>
    </row>
    <row r="108" spans="1:6" x14ac:dyDescent="0.25">
      <c r="A108" t="str">
        <f t="shared" si="1"/>
        <v>VNB7CH5L3</v>
      </c>
      <c r="B108" s="7" t="s">
        <v>49</v>
      </c>
      <c r="C108" s="7" t="s">
        <v>50</v>
      </c>
      <c r="D108" s="7" t="s">
        <v>142</v>
      </c>
      <c r="E108" s="7" t="s">
        <v>51</v>
      </c>
      <c r="F108" s="7" t="s">
        <v>54</v>
      </c>
    </row>
    <row r="109" spans="1:6" x14ac:dyDescent="0.25">
      <c r="A109" t="str">
        <f t="shared" si="1"/>
        <v>VNB7CH5L3</v>
      </c>
      <c r="B109" s="7" t="s">
        <v>49</v>
      </c>
      <c r="C109" s="7" t="s">
        <v>50</v>
      </c>
      <c r="D109" s="7" t="s">
        <v>143</v>
      </c>
      <c r="E109" s="7" t="s">
        <v>51</v>
      </c>
      <c r="F109" s="7" t="s">
        <v>54</v>
      </c>
    </row>
    <row r="110" spans="1:6" x14ac:dyDescent="0.25">
      <c r="A110" t="str">
        <f t="shared" si="1"/>
        <v>VNB7CH5L3</v>
      </c>
      <c r="B110" s="7" t="s">
        <v>49</v>
      </c>
      <c r="C110" s="7" t="s">
        <v>50</v>
      </c>
      <c r="D110" s="7" t="s">
        <v>145</v>
      </c>
      <c r="E110" s="7" t="s">
        <v>51</v>
      </c>
      <c r="F110" s="7" t="s">
        <v>54</v>
      </c>
    </row>
    <row r="111" spans="1:6" x14ac:dyDescent="0.25">
      <c r="A111" t="str">
        <f t="shared" si="1"/>
        <v>VNB7CH5L3</v>
      </c>
      <c r="B111" s="7" t="s">
        <v>49</v>
      </c>
      <c r="C111" s="7" t="s">
        <v>50</v>
      </c>
      <c r="D111" s="7" t="s">
        <v>146</v>
      </c>
      <c r="E111" s="7" t="s">
        <v>51</v>
      </c>
      <c r="F111" s="7" t="s">
        <v>54</v>
      </c>
    </row>
    <row r="112" spans="1:6" x14ac:dyDescent="0.25">
      <c r="A112" t="str">
        <f t="shared" si="1"/>
        <v>VNB7CH5L3</v>
      </c>
      <c r="B112" s="7" t="s">
        <v>49</v>
      </c>
      <c r="C112" s="7" t="s">
        <v>50</v>
      </c>
      <c r="D112" s="7" t="s">
        <v>147</v>
      </c>
      <c r="E112" s="7" t="s">
        <v>51</v>
      </c>
      <c r="F112" s="7" t="s">
        <v>54</v>
      </c>
    </row>
    <row r="113" spans="1:6" x14ac:dyDescent="0.25">
      <c r="A113" t="str">
        <f t="shared" si="1"/>
        <v>VNB7CH5L3</v>
      </c>
      <c r="B113" s="7" t="s">
        <v>49</v>
      </c>
      <c r="C113" s="7" t="s">
        <v>50</v>
      </c>
      <c r="D113" s="7" t="s">
        <v>151</v>
      </c>
      <c r="E113" s="7" t="s">
        <v>51</v>
      </c>
      <c r="F113" s="7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Besoin</vt:lpstr>
      <vt:lpstr>Dispo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2017-12-21T14:29:47Z</dcterms:modified>
</cp:coreProperties>
</file>