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lemercierseb\Documents\"/>
    </mc:Choice>
  </mc:AlternateContent>
  <bookViews>
    <workbookView xWindow="0" yWindow="0" windowWidth="25200" windowHeight="11985"/>
  </bookViews>
  <sheets>
    <sheet name="Feuil5" sheetId="5" r:id="rId1"/>
    <sheet name="Feuil1" sheetId="1" r:id="rId2"/>
    <sheet name="Feuil2" sheetId="2" r:id="rId3"/>
    <sheet name="Feuil3" sheetId="3" r:id="rId4"/>
    <sheet name="Feuil4" sheetId="4" r:id="rId5"/>
  </sheets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5" l="1"/>
  <c r="G7" i="5"/>
  <c r="F7" i="5"/>
  <c r="E7" i="5"/>
  <c r="D7" i="5"/>
  <c r="C7" i="5"/>
  <c r="I6" i="5"/>
  <c r="G6" i="5"/>
  <c r="F6" i="5"/>
  <c r="E6" i="5"/>
  <c r="D6" i="5"/>
  <c r="C6" i="5"/>
</calcChain>
</file>

<file path=xl/sharedStrings.xml><?xml version="1.0" encoding="utf-8"?>
<sst xmlns="http://schemas.openxmlformats.org/spreadsheetml/2006/main" count="178" uniqueCount="64">
  <si>
    <t>Région</t>
  </si>
  <si>
    <t>Utilisation</t>
  </si>
  <si>
    <t>Libellé</t>
  </si>
  <si>
    <t>Type</t>
  </si>
  <si>
    <t>CODNAT</t>
  </si>
  <si>
    <t>GMR</t>
  </si>
  <si>
    <t>A</t>
  </si>
  <si>
    <t>OK</t>
  </si>
  <si>
    <t>NONO</t>
  </si>
  <si>
    <t>R</t>
  </si>
  <si>
    <t>ANJOU</t>
  </si>
  <si>
    <t xml:space="preserve">Identifiant </t>
  </si>
  <si>
    <t>B</t>
  </si>
  <si>
    <t>C</t>
  </si>
  <si>
    <t>D</t>
  </si>
  <si>
    <t>E</t>
  </si>
  <si>
    <t>F</t>
  </si>
  <si>
    <t>NOK</t>
  </si>
  <si>
    <t>TATA</t>
  </si>
  <si>
    <t>TOTO</t>
  </si>
  <si>
    <t>YES</t>
  </si>
  <si>
    <t>NINI</t>
  </si>
  <si>
    <t>NANA</t>
  </si>
  <si>
    <t>P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</si>
  <si>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</si>
  <si>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</si>
  <si>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</si>
  <si>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</si>
  <si>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</si>
  <si>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</si>
  <si>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</si>
  <si>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</si>
  <si>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</si>
  <si>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</si>
  <si>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S</t>
  </si>
  <si>
    <t>T</t>
  </si>
  <si>
    <t>U</t>
  </si>
  <si>
    <t>V</t>
  </si>
  <si>
    <t>Y</t>
  </si>
  <si>
    <t>Z</t>
  </si>
  <si>
    <t>Lieu</t>
  </si>
  <si>
    <t>Site</t>
  </si>
  <si>
    <t>ABC</t>
  </si>
  <si>
    <t>TUTU</t>
  </si>
  <si>
    <t>VUVU</t>
  </si>
  <si>
    <t>ZZZ</t>
  </si>
  <si>
    <t>MMNN</t>
  </si>
  <si>
    <t>HEHE</t>
  </si>
  <si>
    <t>Normandie</t>
  </si>
  <si>
    <t>Charente</t>
  </si>
  <si>
    <t>Nord</t>
  </si>
  <si>
    <t>RERE</t>
  </si>
  <si>
    <t>RIRI</t>
  </si>
  <si>
    <t>FIFI</t>
  </si>
  <si>
    <t>LOULOU</t>
  </si>
  <si>
    <t>PUPU</t>
  </si>
  <si>
    <t>HAHA</t>
  </si>
  <si>
    <t>MOMO</t>
  </si>
  <si>
    <t>POPO</t>
  </si>
  <si>
    <t>RURU</t>
  </si>
  <si>
    <t>LULU</t>
  </si>
  <si>
    <t>LILI</t>
  </si>
  <si>
    <t>LALA</t>
  </si>
  <si>
    <t>Ce que je souhaite faire et supprimer cette deuximème formule pour en avoir qu'une seule afin d'avoir une recherche global en fonction de ce que je met dans la colonne identifiant.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</si>
</sst>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21"/>
  <sheetViews>
    <sheetView tabSelected="1" workbookViewId="0">
      <selection activeCell="J6" sqref="J6"/>
    </sheetView>
  </sheetViews>
  <sheetFormatPr baseColWidth="10" defaultRowHeight="15" x14ac:dyDescent="0.25"/>
  <cols>
    <col min="2" max="2" width="19.5703125" bestFit="1" customWidth="1"/>
    <col min="3" max="3" width="10.28515625" bestFit="1" customWidth="1"/>
    <col min="4" max="4" width="7" bestFit="1" customWidth="1"/>
    <col min="5" max="5" width="5.5703125" bestFit="1" customWidth="1"/>
    <col min="6" max="6" width="8.5703125" bestFit="1" customWidth="1"/>
    <col min="7" max="7" width="7.140625" bestFit="1" customWidth="1"/>
  </cols>
  <sheetData>
    <row r="5" spans="2:14" x14ac:dyDescent="0.25">
      <c r="B5" s="1" t="s">
        <v>11</v>
      </c>
      <c r="C5" s="2" t="s">
        <v>1</v>
      </c>
      <c r="D5" s="2" t="s">
        <v>2</v>
      </c>
      <c r="E5" s="2" t="s">
        <v>3</v>
      </c>
      <c r="F5" s="2" t="s">
        <v>41</v>
      </c>
      <c r="G5" s="2" t="s">
        <v>40</v>
      </c>
      <c r="I5" s="2" t="s">
        <v>0</v>
      </c>
    </row>
    <row r="6" spans="2:14" x14ac:dyDescent="0.25">
      <c r="B6" t="s">
        <v>6</v>
      </c>
      <c r="C6" t="str">
        <f>+VLOOKUP($B$6,Feuil4!$B$3:$G$9,2,TRUE)</f>
        <v>OK</v>
      </c>
      <c r="D6" t="str">
        <f>+VLOOKUP($B$6,Feuil4!$B$3:$G$9,3,TRUE)</f>
        <v>NONO</v>
      </c>
      <c r="E6" t="str">
        <f>+VLOOKUP($B$6,Feuil4!$B$3:$G$9,4,TRUE)</f>
        <v>R</v>
      </c>
      <c r="F6" t="str">
        <f>+VLOOKUP($B$6,Feuil4!$B$3:$G$9,5,TRUE)</f>
        <v>NONO</v>
      </c>
      <c r="G6" t="str">
        <f>+VLOOKUP($B$6,Feuil4!$B$3:$G$9,6,TRUE)</f>
        <v>ANJOU</v>
      </c>
      <c r="I6" t="str">
        <f>IF(SEARCH("anjou",G6),"ANJOU","-")</f>
        <v>ANJOU</v>
      </c>
    </row>
    <row r="7" spans="2:14" x14ac:dyDescent="0.25">
      <c r="B7" t="s">
        <v>25</v>
      </c>
      <c r="C7" t="str">
        <f>+VLOOKUP($B$7,Feuil1!$B$3:$G$9,2,TRUE)</f>
        <v>NOK</v>
      </c>
      <c r="D7" t="str">
        <f>+VLOOKUP($B$7,Feuil1!$B$3:$G$9,3,TRUE)</f>
        <v>POPO</v>
      </c>
      <c r="E7" t="str">
        <f>+VLOOKUP($B$7,Feuil1!$B$3:$G$9,4,TRUE)</f>
        <v>P</v>
      </c>
      <c r="F7" t="str">
        <f>+VLOOKUP($B$7,Feuil1!$B$3:$G$9,5,TRUE)</f>
        <v>POPO</v>
      </c>
      <c r="G7" t="str">
        <f>+VLOOKUP($B$7,Feuil1!$B$3:$G$9,6,TRUE)</f>
        <v>Nord</v>
      </c>
      <c r="I7" t="str">
        <f>IF(SEARCH("Nord",G7),"NORD","-")</f>
        <v>NORD</v>
      </c>
    </row>
    <row r="11" spans="2:14" x14ac:dyDescent="0.25">
      <c r="C11" s="3" t="s">
        <v>63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2:14" x14ac:dyDescent="0.25"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2:14" x14ac:dyDescent="0.25"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2:14" x14ac:dyDescent="0.25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2:14" x14ac:dyDescent="0.25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2:14" x14ac:dyDescent="0.25"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3:14" x14ac:dyDescent="0.25"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3:14" x14ac:dyDescent="0.25"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3:14" x14ac:dyDescent="0.25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3:14" x14ac:dyDescent="0.25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3:14" x14ac:dyDescent="0.25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</sheetData>
  <mergeCells count="1">
    <mergeCell ref="C11:N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9"/>
  <sheetViews>
    <sheetView workbookViewId="0">
      <selection activeCell="F4" sqref="F4:F9"/>
    </sheetView>
  </sheetViews>
  <sheetFormatPr baseColWidth="10" defaultRowHeight="15" x14ac:dyDescent="0.25"/>
  <sheetData>
    <row r="3" spans="2:7" x14ac:dyDescent="0.25">
      <c r="B3" s="1" t="s">
        <v>11</v>
      </c>
      <c r="C3" s="2" t="s">
        <v>1</v>
      </c>
      <c r="D3" s="2" t="s">
        <v>2</v>
      </c>
      <c r="E3" s="2" t="s">
        <v>3</v>
      </c>
      <c r="F3" s="2" t="s">
        <v>41</v>
      </c>
      <c r="G3" s="2" t="s">
        <v>40</v>
      </c>
    </row>
    <row r="4" spans="2:7" x14ac:dyDescent="0.25">
      <c r="B4" t="s">
        <v>24</v>
      </c>
      <c r="C4" t="s">
        <v>7</v>
      </c>
      <c r="D4" t="s">
        <v>57</v>
      </c>
      <c r="E4" t="s">
        <v>9</v>
      </c>
      <c r="F4" t="s">
        <v>57</v>
      </c>
      <c r="G4" t="s">
        <v>50</v>
      </c>
    </row>
    <row r="5" spans="2:7" x14ac:dyDescent="0.25">
      <c r="B5" t="s">
        <v>25</v>
      </c>
      <c r="C5" t="s">
        <v>17</v>
      </c>
      <c r="D5" t="s">
        <v>58</v>
      </c>
      <c r="E5" t="s">
        <v>23</v>
      </c>
      <c r="F5" t="s">
        <v>58</v>
      </c>
      <c r="G5" t="s">
        <v>50</v>
      </c>
    </row>
    <row r="6" spans="2:7" x14ac:dyDescent="0.25">
      <c r="B6" t="s">
        <v>26</v>
      </c>
      <c r="C6" t="s">
        <v>7</v>
      </c>
      <c r="D6" t="s">
        <v>59</v>
      </c>
      <c r="E6" t="s">
        <v>9</v>
      </c>
      <c r="F6" t="s">
        <v>59</v>
      </c>
      <c r="G6" t="s">
        <v>50</v>
      </c>
    </row>
    <row r="7" spans="2:7" x14ac:dyDescent="0.25">
      <c r="B7" t="s">
        <v>27</v>
      </c>
      <c r="C7" t="s">
        <v>17</v>
      </c>
      <c r="D7" t="s">
        <v>60</v>
      </c>
      <c r="E7" t="s">
        <v>23</v>
      </c>
      <c r="F7" t="s">
        <v>60</v>
      </c>
      <c r="G7" t="s">
        <v>50</v>
      </c>
    </row>
    <row r="8" spans="2:7" x14ac:dyDescent="0.25">
      <c r="B8" t="s">
        <v>28</v>
      </c>
      <c r="C8" t="s">
        <v>7</v>
      </c>
      <c r="D8" t="s">
        <v>61</v>
      </c>
      <c r="E8" t="s">
        <v>9</v>
      </c>
      <c r="F8" t="s">
        <v>61</v>
      </c>
      <c r="G8" t="s">
        <v>50</v>
      </c>
    </row>
    <row r="9" spans="2:7" x14ac:dyDescent="0.25">
      <c r="B9" t="s">
        <v>29</v>
      </c>
      <c r="C9" t="s">
        <v>17</v>
      </c>
      <c r="D9" t="s">
        <v>62</v>
      </c>
      <c r="E9" t="s">
        <v>23</v>
      </c>
      <c r="F9" t="s">
        <v>62</v>
      </c>
      <c r="G9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9"/>
  <sheetViews>
    <sheetView workbookViewId="0">
      <selection activeCell="F4" sqref="F4:F9"/>
    </sheetView>
  </sheetViews>
  <sheetFormatPr baseColWidth="10" defaultRowHeight="15" x14ac:dyDescent="0.25"/>
  <sheetData>
    <row r="3" spans="2:7" x14ac:dyDescent="0.25">
      <c r="B3" s="1" t="s">
        <v>11</v>
      </c>
      <c r="C3" s="2" t="s">
        <v>1</v>
      </c>
      <c r="D3" s="2" t="s">
        <v>2</v>
      </c>
      <c r="E3" s="2" t="s">
        <v>3</v>
      </c>
      <c r="F3" s="2" t="s">
        <v>41</v>
      </c>
      <c r="G3" s="2" t="s">
        <v>40</v>
      </c>
    </row>
    <row r="4" spans="2:7" x14ac:dyDescent="0.25">
      <c r="B4" t="s">
        <v>30</v>
      </c>
      <c r="C4" t="s">
        <v>7</v>
      </c>
      <c r="D4" t="s">
        <v>51</v>
      </c>
      <c r="E4" t="s">
        <v>9</v>
      </c>
      <c r="F4" t="s">
        <v>51</v>
      </c>
      <c r="G4" t="s">
        <v>49</v>
      </c>
    </row>
    <row r="5" spans="2:7" x14ac:dyDescent="0.25">
      <c r="B5" t="s">
        <v>31</v>
      </c>
      <c r="C5" t="s">
        <v>17</v>
      </c>
      <c r="D5" t="s">
        <v>52</v>
      </c>
      <c r="E5" t="s">
        <v>23</v>
      </c>
      <c r="F5" t="s">
        <v>52</v>
      </c>
      <c r="G5" t="s">
        <v>49</v>
      </c>
    </row>
    <row r="6" spans="2:7" x14ac:dyDescent="0.25">
      <c r="B6" t="s">
        <v>32</v>
      </c>
      <c r="C6" t="s">
        <v>7</v>
      </c>
      <c r="D6" t="s">
        <v>53</v>
      </c>
      <c r="E6" t="s">
        <v>9</v>
      </c>
      <c r="F6" t="s">
        <v>53</v>
      </c>
      <c r="G6" t="s">
        <v>49</v>
      </c>
    </row>
    <row r="7" spans="2:7" x14ac:dyDescent="0.25">
      <c r="B7" t="s">
        <v>23</v>
      </c>
      <c r="C7" t="s">
        <v>17</v>
      </c>
      <c r="D7" t="s">
        <v>54</v>
      </c>
      <c r="E7" t="s">
        <v>23</v>
      </c>
      <c r="F7" t="s">
        <v>54</v>
      </c>
      <c r="G7" t="s">
        <v>49</v>
      </c>
    </row>
    <row r="8" spans="2:7" x14ac:dyDescent="0.25">
      <c r="B8" t="s">
        <v>33</v>
      </c>
      <c r="C8" t="s">
        <v>7</v>
      </c>
      <c r="D8" t="s">
        <v>55</v>
      </c>
      <c r="E8" t="s">
        <v>9</v>
      </c>
      <c r="F8" t="s">
        <v>55</v>
      </c>
      <c r="G8" t="s">
        <v>49</v>
      </c>
    </row>
    <row r="9" spans="2:7" x14ac:dyDescent="0.25">
      <c r="B9" t="s">
        <v>9</v>
      </c>
      <c r="C9" t="s">
        <v>17</v>
      </c>
      <c r="D9" t="s">
        <v>56</v>
      </c>
      <c r="E9" t="s">
        <v>23</v>
      </c>
      <c r="F9" t="s">
        <v>56</v>
      </c>
      <c r="G9" t="s"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9"/>
  <sheetViews>
    <sheetView workbookViewId="0">
      <selection activeCell="G9" sqref="G9"/>
    </sheetView>
  </sheetViews>
  <sheetFormatPr baseColWidth="10" defaultRowHeight="15" x14ac:dyDescent="0.25"/>
  <sheetData>
    <row r="3" spans="2:7" x14ac:dyDescent="0.25">
      <c r="B3" s="1" t="s">
        <v>11</v>
      </c>
      <c r="C3" s="2" t="s">
        <v>1</v>
      </c>
      <c r="D3" s="2" t="s">
        <v>2</v>
      </c>
      <c r="E3" s="2" t="s">
        <v>3</v>
      </c>
      <c r="F3" s="2" t="s">
        <v>41</v>
      </c>
      <c r="G3" s="2" t="s">
        <v>40</v>
      </c>
    </row>
    <row r="4" spans="2:7" x14ac:dyDescent="0.25">
      <c r="B4" t="s">
        <v>34</v>
      </c>
      <c r="C4" t="s">
        <v>7</v>
      </c>
      <c r="D4" t="s">
        <v>42</v>
      </c>
      <c r="E4" t="s">
        <v>9</v>
      </c>
      <c r="F4" t="s">
        <v>42</v>
      </c>
      <c r="G4" t="s">
        <v>48</v>
      </c>
    </row>
    <row r="5" spans="2:7" x14ac:dyDescent="0.25">
      <c r="B5" t="s">
        <v>35</v>
      </c>
      <c r="C5" t="s">
        <v>17</v>
      </c>
      <c r="D5" t="s">
        <v>43</v>
      </c>
      <c r="E5" t="s">
        <v>23</v>
      </c>
      <c r="F5" t="s">
        <v>43</v>
      </c>
      <c r="G5" t="s">
        <v>48</v>
      </c>
    </row>
    <row r="6" spans="2:7" x14ac:dyDescent="0.25">
      <c r="B6" t="s">
        <v>36</v>
      </c>
      <c r="C6" t="s">
        <v>7</v>
      </c>
      <c r="D6" t="s">
        <v>44</v>
      </c>
      <c r="E6" t="s">
        <v>9</v>
      </c>
      <c r="F6" t="s">
        <v>44</v>
      </c>
      <c r="G6" t="s">
        <v>48</v>
      </c>
    </row>
    <row r="7" spans="2:7" x14ac:dyDescent="0.25">
      <c r="B7" t="s">
        <v>37</v>
      </c>
      <c r="C7" t="s">
        <v>17</v>
      </c>
      <c r="D7" t="s">
        <v>45</v>
      </c>
      <c r="E7" t="s">
        <v>23</v>
      </c>
      <c r="F7" t="s">
        <v>45</v>
      </c>
      <c r="G7" t="s">
        <v>48</v>
      </c>
    </row>
    <row r="8" spans="2:7" x14ac:dyDescent="0.25">
      <c r="B8" t="s">
        <v>38</v>
      </c>
      <c r="C8" t="s">
        <v>7</v>
      </c>
      <c r="D8" t="s">
        <v>46</v>
      </c>
      <c r="E8" t="s">
        <v>9</v>
      </c>
      <c r="F8" t="s">
        <v>46</v>
      </c>
      <c r="G8" t="s">
        <v>48</v>
      </c>
    </row>
    <row r="9" spans="2:7" x14ac:dyDescent="0.25">
      <c r="B9" t="s">
        <v>39</v>
      </c>
      <c r="C9" t="s">
        <v>17</v>
      </c>
      <c r="D9" t="s">
        <v>47</v>
      </c>
      <c r="E9" t="s">
        <v>23</v>
      </c>
      <c r="F9" t="s">
        <v>47</v>
      </c>
      <c r="G9" t="s">
        <v>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9"/>
  <sheetViews>
    <sheetView workbookViewId="0">
      <selection activeCell="D5" sqref="D5:D9"/>
    </sheetView>
  </sheetViews>
  <sheetFormatPr baseColWidth="10" defaultRowHeight="15" x14ac:dyDescent="0.25"/>
  <cols>
    <col min="2" max="2" width="19.5703125" bestFit="1" customWidth="1"/>
  </cols>
  <sheetData>
    <row r="3" spans="2:7" x14ac:dyDescent="0.25">
      <c r="B3" s="1" t="s">
        <v>11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2:7" x14ac:dyDescent="0.25">
      <c r="B4" t="s">
        <v>6</v>
      </c>
      <c r="C4" t="s">
        <v>7</v>
      </c>
      <c r="D4" t="s">
        <v>8</v>
      </c>
      <c r="E4" t="s">
        <v>9</v>
      </c>
      <c r="F4" t="s">
        <v>8</v>
      </c>
      <c r="G4" t="s">
        <v>10</v>
      </c>
    </row>
    <row r="5" spans="2:7" x14ac:dyDescent="0.25">
      <c r="B5" t="s">
        <v>12</v>
      </c>
      <c r="C5" t="s">
        <v>17</v>
      </c>
      <c r="D5" t="s">
        <v>18</v>
      </c>
      <c r="E5" t="s">
        <v>23</v>
      </c>
      <c r="F5" t="s">
        <v>18</v>
      </c>
      <c r="G5" t="s">
        <v>10</v>
      </c>
    </row>
    <row r="6" spans="2:7" x14ac:dyDescent="0.25">
      <c r="B6" t="s">
        <v>13</v>
      </c>
      <c r="C6" t="s">
        <v>7</v>
      </c>
      <c r="D6" t="s">
        <v>19</v>
      </c>
      <c r="E6" t="s">
        <v>9</v>
      </c>
      <c r="F6" t="s">
        <v>19</v>
      </c>
      <c r="G6" t="s">
        <v>10</v>
      </c>
    </row>
    <row r="7" spans="2:7" x14ac:dyDescent="0.25">
      <c r="B7" t="s">
        <v>14</v>
      </c>
      <c r="C7" t="s">
        <v>17</v>
      </c>
      <c r="D7" t="s">
        <v>20</v>
      </c>
      <c r="E7" t="s">
        <v>23</v>
      </c>
      <c r="F7" t="s">
        <v>20</v>
      </c>
      <c r="G7" t="s">
        <v>10</v>
      </c>
    </row>
    <row r="8" spans="2:7" x14ac:dyDescent="0.25">
      <c r="B8" t="s">
        <v>15</v>
      </c>
      <c r="C8" t="s">
        <v>7</v>
      </c>
      <c r="D8" t="s">
        <v>21</v>
      </c>
      <c r="E8" t="s">
        <v>9</v>
      </c>
      <c r="F8" t="s">
        <v>21</v>
      </c>
      <c r="G8" t="s">
        <v>10</v>
      </c>
    </row>
    <row r="9" spans="2:7" x14ac:dyDescent="0.25">
      <c r="B9" t="s">
        <v>16</v>
      </c>
      <c r="C9" t="s">
        <v>17</v>
      </c>
      <c r="D9" t="s">
        <v>22</v>
      </c>
      <c r="E9" t="s">
        <v>23</v>
      </c>
      <c r="F9" t="s">
        <v>22</v>
      </c>
      <c r="G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Feuil5</vt:lpstr>
      <vt:lpstr>Feuil1</vt:lpstr>
      <vt:lpstr>Feuil2</vt:lpstr>
      <vt:lpstr>Feuil3</vt:lpstr>
      <vt:lpstr>Feuil4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2021-03-01T14:40:17Z</dcterms:created>
  <dcterms:modified xsi:type="dcterms:W3CDTF">2021-03-01T14:53:19Z</dcterms:modified>
</cp:coreProperties>
</file>