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1315" windowHeight="85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BATEAUX">'[1]BDD AGC'!$B$2:$B$15</definedName>
    <definedName name="EXCURSIONS">'[1]BDD AGC'!$B$2:$B$15</definedName>
    <definedName name="FOURNISSEURS">'[1]BDD AGC'!$A$2:$A$9</definedName>
    <definedName name="GUIDES">'[1]BDD AGC'!$I$2:$I$84</definedName>
  </definedNames>
  <calcPr calcId="145621"/>
</workbook>
</file>

<file path=xl/calcChain.xml><?xml version="1.0" encoding="utf-8"?>
<calcChain xmlns="http://schemas.openxmlformats.org/spreadsheetml/2006/main">
  <c r="AA2" i="1" l="1"/>
  <c r="H2" i="1"/>
</calcChain>
</file>

<file path=xl/sharedStrings.xml><?xml version="1.0" encoding="utf-8"?>
<sst xmlns="http://schemas.openxmlformats.org/spreadsheetml/2006/main" count="31" uniqueCount="22">
  <si>
    <t>Lang</t>
  </si>
  <si>
    <t>Guides indisponibles</t>
  </si>
  <si>
    <t>Vérif G Double</t>
  </si>
  <si>
    <t>FR</t>
  </si>
  <si>
    <t>Pierre F</t>
  </si>
  <si>
    <t>Jean yves</t>
  </si>
  <si>
    <t>Sandrine</t>
  </si>
  <si>
    <t>Date</t>
  </si>
  <si>
    <t>Pour</t>
  </si>
  <si>
    <t>Théme</t>
  </si>
  <si>
    <t>Type</t>
  </si>
  <si>
    <t>Bateaux</t>
  </si>
  <si>
    <t>:eure</t>
  </si>
  <si>
    <t>Lieu Départ</t>
  </si>
  <si>
    <t>Excursion</t>
  </si>
  <si>
    <t>Lieu Retour</t>
  </si>
  <si>
    <t>Nbr G</t>
  </si>
  <si>
    <t>CE</t>
  </si>
  <si>
    <t>LYL</t>
  </si>
  <si>
    <t>MS Camargue</t>
  </si>
  <si>
    <t>Arles</t>
  </si>
  <si>
    <t>Camargue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</si>
</sst>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d\ d\ mmm\ 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8"/>
      <color theme="0" tint="-0.1499984740745262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1" fillId="6" borderId="0" xfId="0" applyFont="1" applyFill="1"/>
    <xf numFmtId="0" fontId="7" fillId="7" borderId="0" xfId="0" applyFont="1" applyFill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164" fontId="9" fillId="8" borderId="1" xfId="0" applyNumberFormat="1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65" fontId="12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1032"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90"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rgb="FFFF0000"/>
      </font>
      <fill>
        <gradientFill degree="90">
          <stop position="0">
            <color theme="1"/>
          </stop>
          <stop position="1">
            <color rgb="FFFFFF00"/>
          </stop>
        </gradientFill>
      </fill>
    </dxf>
    <dxf>
      <font>
        <b/>
        <i val="0"/>
        <color rgb="FFFF0000"/>
      </font>
      <fill>
        <gradientFill>
          <stop position="0">
            <color theme="3" tint="0.4000061037018952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3" tint="0.40000610370189521"/>
          </stop>
          <stop position="1">
            <color rgb="FFFF3333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rgb="FF2205F9"/>
          </stop>
        </gradientFill>
      </fill>
    </dxf>
    <dxf>
      <font>
        <b/>
        <i val="0"/>
        <color rgb="FFFF0000"/>
      </font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ont>
        <color rgb="FF008000"/>
      </font>
    </dxf>
    <dxf>
      <font>
        <color rgb="FF2205F9"/>
      </font>
    </dxf>
    <dxf>
      <font>
        <color theme="9" tint="-0.24994659260841701"/>
      </font>
    </dxf>
    <dxf>
      <font>
        <color rgb="FF7030A0"/>
      </font>
    </dxf>
    <dxf>
      <font>
        <color theme="5" tint="-0.24994659260841701"/>
      </font>
    </dxf>
    <dxf>
      <font>
        <color rgb="FFFF00FF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vebox\usb1\AGC%20TOURISME\AGC%20Planning%202014\Planning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 Gen Btx"/>
      <sheetName val="PL Gen Dates"/>
      <sheetName val="Mars-Avril"/>
      <sheetName val="Mai"/>
      <sheetName val="Juin"/>
      <sheetName val="Juillet"/>
      <sheetName val="Aout"/>
      <sheetName val="Sept"/>
      <sheetName val="Oct"/>
      <sheetName val="Nov-Dec"/>
      <sheetName val="BDD AGC"/>
      <sheetName val="Calculs"/>
      <sheetName val="Formules"/>
      <sheetName val="Guides"/>
      <sheetName val="Previsions"/>
      <sheetName val="Vercors"/>
      <sheetName val="MS Jeannine"/>
      <sheetName val="mise en forme vierge"/>
      <sheetName val="phoenix"/>
      <sheetName val="Feuil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CE</v>
          </cell>
          <cell r="B2" t="str">
            <v>MS VAN GOGH</v>
          </cell>
          <cell r="I2" t="str">
            <v>Alain R</v>
          </cell>
        </row>
        <row r="3">
          <cell r="A3" t="str">
            <v>RM</v>
          </cell>
          <cell r="B3" t="str">
            <v>MS MISTRAL</v>
          </cell>
          <cell r="I3" t="str">
            <v>Alain COR</v>
          </cell>
        </row>
        <row r="4">
          <cell r="A4" t="str">
            <v>PHIL</v>
          </cell>
          <cell r="B4" t="str">
            <v>MS CAMARGUE</v>
          </cell>
          <cell r="I4" t="str">
            <v>Alexandra</v>
          </cell>
        </row>
        <row r="5">
          <cell r="A5" t="str">
            <v>VTF</v>
          </cell>
          <cell r="B5" t="str">
            <v>MS Anne-Marie</v>
          </cell>
          <cell r="I5" t="str">
            <v>Alicia</v>
          </cell>
        </row>
        <row r="6">
          <cell r="A6" t="str">
            <v>OT VIV</v>
          </cell>
          <cell r="B6" t="str">
            <v>VIKING</v>
          </cell>
          <cell r="I6" t="str">
            <v>Andrea</v>
          </cell>
        </row>
        <row r="7">
          <cell r="A7" t="str">
            <v>Divers</v>
          </cell>
          <cell r="B7" t="str">
            <v>AMADEUS PHILIBERT</v>
          </cell>
          <cell r="I7" t="str">
            <v>Angelika</v>
          </cell>
        </row>
        <row r="8">
          <cell r="A8" t="str">
            <v>Viking</v>
          </cell>
          <cell r="B8" t="str">
            <v>SWISS EMERALD</v>
          </cell>
          <cell r="I8" t="str">
            <v>Anne-Cath</v>
          </cell>
        </row>
        <row r="9">
          <cell r="B9" t="str">
            <v>SWISS PEARL</v>
          </cell>
          <cell r="I9" t="str">
            <v>Anne-Laure</v>
          </cell>
        </row>
        <row r="10">
          <cell r="B10" t="str">
            <v>AMADAGIO</v>
          </cell>
          <cell r="I10" t="str">
            <v>Annick</v>
          </cell>
        </row>
        <row r="11">
          <cell r="B11" t="str">
            <v>VANTAGE PHILIBERT</v>
          </cell>
          <cell r="I11" t="str">
            <v>Aurelien</v>
          </cell>
        </row>
        <row r="12">
          <cell r="B12" t="str">
            <v>VISIT EUROPE</v>
          </cell>
          <cell r="I12" t="str">
            <v>Barbara</v>
          </cell>
        </row>
        <row r="13">
          <cell r="B13" t="str">
            <v>AROSA STELLA</v>
          </cell>
          <cell r="I13" t="str">
            <v>Beate</v>
          </cell>
        </row>
        <row r="14">
          <cell r="B14" t="str">
            <v>DISCOVERY</v>
          </cell>
          <cell r="I14" t="str">
            <v>Birthe</v>
          </cell>
        </row>
        <row r="15">
          <cell r="I15" t="str">
            <v>Brigitte</v>
          </cell>
        </row>
        <row r="16">
          <cell r="I16" t="str">
            <v>Carmelo</v>
          </cell>
        </row>
        <row r="17">
          <cell r="I17" t="str">
            <v>Caroline TLM</v>
          </cell>
        </row>
        <row r="18">
          <cell r="I18" t="str">
            <v>Caroline Rich</v>
          </cell>
        </row>
        <row r="19">
          <cell r="I19" t="str">
            <v>Catharina</v>
          </cell>
        </row>
        <row r="20">
          <cell r="I20" t="str">
            <v>Catherine R</v>
          </cell>
        </row>
        <row r="21">
          <cell r="I21" t="str">
            <v>Catherine F</v>
          </cell>
        </row>
        <row r="22">
          <cell r="I22" t="str">
            <v>Celine A</v>
          </cell>
        </row>
        <row r="23">
          <cell r="I23" t="str">
            <v>Celine B</v>
          </cell>
        </row>
        <row r="24">
          <cell r="I24" t="str">
            <v>Chantal</v>
          </cell>
        </row>
        <row r="25">
          <cell r="I25" t="str">
            <v>Christian</v>
          </cell>
        </row>
        <row r="26">
          <cell r="I26" t="str">
            <v>Claudia Fried</v>
          </cell>
        </row>
        <row r="27">
          <cell r="I27" t="str">
            <v>Claudia Sch</v>
          </cell>
        </row>
        <row r="28">
          <cell r="I28" t="str">
            <v>Daniele D</v>
          </cell>
        </row>
        <row r="29">
          <cell r="I29" t="str">
            <v>Daniele V</v>
          </cell>
        </row>
        <row r="30">
          <cell r="I30" t="str">
            <v>Elisabeth L</v>
          </cell>
        </row>
        <row r="31">
          <cell r="I31" t="str">
            <v>Emilie</v>
          </cell>
        </row>
        <row r="32">
          <cell r="I32" t="str">
            <v>Florian</v>
          </cell>
        </row>
        <row r="33">
          <cell r="I33" t="str">
            <v>Frances V</v>
          </cell>
        </row>
        <row r="34">
          <cell r="I34" t="str">
            <v>Françoise A</v>
          </cell>
        </row>
        <row r="35">
          <cell r="I35" t="str">
            <v>Françoise CH</v>
          </cell>
        </row>
        <row r="36">
          <cell r="I36" t="str">
            <v>Ghislain</v>
          </cell>
        </row>
        <row r="37">
          <cell r="I37" t="str">
            <v>Helene</v>
          </cell>
        </row>
        <row r="38">
          <cell r="I38" t="str">
            <v>Isabelle Manie</v>
          </cell>
        </row>
        <row r="39">
          <cell r="I39" t="str">
            <v>Isabelle Mart</v>
          </cell>
        </row>
        <row r="40">
          <cell r="I40" t="str">
            <v>Isabelle Ruiz</v>
          </cell>
        </row>
        <row r="41">
          <cell r="I41" t="str">
            <v>Jean yves</v>
          </cell>
        </row>
        <row r="42">
          <cell r="I42" t="str">
            <v>Janette</v>
          </cell>
        </row>
        <row r="43">
          <cell r="I43" t="str">
            <v>Jocelyne</v>
          </cell>
        </row>
        <row r="44">
          <cell r="I44" t="str">
            <v>Johanna</v>
          </cell>
        </row>
        <row r="45">
          <cell r="I45" t="str">
            <v>Josette L</v>
          </cell>
        </row>
        <row r="46">
          <cell r="I46" t="str">
            <v>Josette P</v>
          </cell>
        </row>
        <row r="47">
          <cell r="I47" t="str">
            <v>Joyce</v>
          </cell>
        </row>
        <row r="48">
          <cell r="I48" t="str">
            <v>Laurence R</v>
          </cell>
        </row>
        <row r="49">
          <cell r="I49" t="str">
            <v>Lea B</v>
          </cell>
        </row>
        <row r="50">
          <cell r="I50" t="str">
            <v>Lino</v>
          </cell>
        </row>
        <row r="51">
          <cell r="I51" t="str">
            <v>Ludmila</v>
          </cell>
        </row>
        <row r="52">
          <cell r="I52" t="str">
            <v>Maïte</v>
          </cell>
        </row>
        <row r="53">
          <cell r="I53" t="str">
            <v>Marie-Claude</v>
          </cell>
        </row>
        <row r="54">
          <cell r="I54" t="str">
            <v>ML Palico</v>
          </cell>
        </row>
        <row r="55">
          <cell r="I55" t="str">
            <v>Marion</v>
          </cell>
        </row>
        <row r="56">
          <cell r="I56" t="str">
            <v>Martina</v>
          </cell>
        </row>
        <row r="57">
          <cell r="I57" t="str">
            <v>Martine</v>
          </cell>
        </row>
        <row r="58">
          <cell r="I58" t="str">
            <v>Mireille G</v>
          </cell>
        </row>
        <row r="59">
          <cell r="I59" t="str">
            <v>Mireille S</v>
          </cell>
        </row>
        <row r="60">
          <cell r="I60" t="str">
            <v>Mylène</v>
          </cell>
        </row>
        <row r="61">
          <cell r="I61" t="str">
            <v>P G I</v>
          </cell>
        </row>
        <row r="62">
          <cell r="I62" t="str">
            <v>Pascal</v>
          </cell>
        </row>
        <row r="63">
          <cell r="I63" t="str">
            <v>Peggy</v>
          </cell>
        </row>
        <row r="64">
          <cell r="I64" t="str">
            <v>Pierrette</v>
          </cell>
        </row>
        <row r="65">
          <cell r="I65" t="str">
            <v>Pierre F</v>
          </cell>
        </row>
        <row r="66">
          <cell r="I66" t="str">
            <v>Pierrot</v>
          </cell>
        </row>
        <row r="67">
          <cell r="I67" t="str">
            <v>Rainer</v>
          </cell>
        </row>
        <row r="68">
          <cell r="I68" t="str">
            <v>Rolf</v>
          </cell>
        </row>
        <row r="69">
          <cell r="I69" t="str">
            <v>Sabine</v>
          </cell>
        </row>
        <row r="70">
          <cell r="I70" t="str">
            <v>Sandrine</v>
          </cell>
        </row>
        <row r="71">
          <cell r="I71" t="str">
            <v>Sandrine DEF</v>
          </cell>
        </row>
        <row r="72">
          <cell r="I72" t="str">
            <v>Sigrid W</v>
          </cell>
        </row>
        <row r="73">
          <cell r="I73" t="str">
            <v>Silke</v>
          </cell>
        </row>
        <row r="74">
          <cell r="I74" t="str">
            <v>Solene</v>
          </cell>
        </row>
        <row r="75">
          <cell r="I75" t="str">
            <v>Stephanie GIR</v>
          </cell>
        </row>
        <row r="76">
          <cell r="I76" t="str">
            <v>Stephanie HER</v>
          </cell>
        </row>
        <row r="77">
          <cell r="I77" t="str">
            <v>Susan M</v>
          </cell>
        </row>
        <row r="78">
          <cell r="I78" t="str">
            <v>Suzanne SUT</v>
          </cell>
        </row>
        <row r="79">
          <cell r="I79" t="str">
            <v>Sylviane</v>
          </cell>
        </row>
        <row r="80">
          <cell r="I80" t="str">
            <v>Usha</v>
          </cell>
        </row>
        <row r="81">
          <cell r="I81" t="str">
            <v>Valérie D</v>
          </cell>
        </row>
        <row r="82">
          <cell r="I82" t="str">
            <v>Virginie</v>
          </cell>
        </row>
        <row r="83">
          <cell r="I83" t="str">
            <v>Wenzel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"/>
  <sheetViews>
    <sheetView tabSelected="1" topLeftCell="E1" workbookViewId="0">
      <selection activeCell="AA2" sqref="AA2"/>
    </sheetView>
  </sheetViews>
  <sheetFormatPr baseColWidth="10" defaultRowHeight="15" x14ac:dyDescent="0.25"/>
  <cols>
    <col min="1" max="2" width="9.140625" customWidth="1"/>
    <col min="3" max="6" width="8.140625" customWidth="1"/>
    <col min="7" max="7" width="15.5703125" customWidth="1"/>
    <col min="8" max="8" width="13.28515625" customWidth="1"/>
    <col min="9" max="9" width="5.42578125" customWidth="1"/>
    <col min="10" max="10" width="11" customWidth="1"/>
    <col min="11" max="11" width="19.28515625" customWidth="1"/>
    <col min="12" max="12" width="10.7109375" customWidth="1"/>
    <col min="13" max="13" width="6" customWidth="1"/>
    <col min="14" max="14" width="5" customWidth="1"/>
    <col min="15" max="15" width="4.42578125" customWidth="1"/>
    <col min="16" max="16" width="9.140625" customWidth="1"/>
    <col min="17" max="17" width="4.42578125" customWidth="1"/>
    <col min="18" max="18" width="9.140625" customWidth="1"/>
    <col min="19" max="19" width="4.42578125" customWidth="1"/>
    <col min="20" max="20" width="9.140625" customWidth="1"/>
    <col min="21" max="21" width="4.42578125" customWidth="1"/>
    <col min="22" max="25" width="9.140625" customWidth="1"/>
    <col min="26" max="26" width="11.42578125" customWidth="1"/>
    <col min="27" max="27" width="7" customWidth="1"/>
  </cols>
  <sheetData>
    <row r="1" spans="1:27" x14ac:dyDescent="0.25">
      <c r="A1" s="17" t="s">
        <v>7</v>
      </c>
      <c r="B1" s="17" t="s">
        <v>7</v>
      </c>
      <c r="C1" s="17" t="s">
        <v>8</v>
      </c>
      <c r="D1" s="17" t="s">
        <v>9</v>
      </c>
      <c r="E1" s="17" t="s">
        <v>10</v>
      </c>
      <c r="F1" s="17"/>
      <c r="G1" s="17" t="s">
        <v>11</v>
      </c>
      <c r="H1" s="18" t="s">
        <v>7</v>
      </c>
      <c r="I1" s="19" t="s">
        <v>12</v>
      </c>
      <c r="J1" s="17" t="s">
        <v>13</v>
      </c>
      <c r="K1" s="18" t="s">
        <v>14</v>
      </c>
      <c r="L1" s="20" t="s">
        <v>15</v>
      </c>
      <c r="M1" s="18" t="s">
        <v>12</v>
      </c>
      <c r="N1" s="21" t="s">
        <v>16</v>
      </c>
      <c r="O1" s="1" t="s">
        <v>0</v>
      </c>
      <c r="P1" s="2"/>
      <c r="Q1" s="3" t="s">
        <v>0</v>
      </c>
      <c r="R1" s="4"/>
      <c r="S1" s="5" t="s">
        <v>0</v>
      </c>
      <c r="T1" s="6"/>
      <c r="U1" s="7" t="s">
        <v>0</v>
      </c>
      <c r="V1" s="8"/>
      <c r="W1" s="9"/>
      <c r="X1" s="10" t="s">
        <v>1</v>
      </c>
      <c r="Y1" s="11"/>
      <c r="Z1" s="12"/>
      <c r="AA1" s="13" t="s">
        <v>2</v>
      </c>
    </row>
    <row r="2" spans="1:27" x14ac:dyDescent="0.25">
      <c r="A2" s="22">
        <v>41723</v>
      </c>
      <c r="B2" s="22">
        <v>41723</v>
      </c>
      <c r="C2" s="14" t="s">
        <v>17</v>
      </c>
      <c r="D2" s="14"/>
      <c r="E2" s="14" t="s">
        <v>18</v>
      </c>
      <c r="F2" s="14"/>
      <c r="G2" s="14" t="s">
        <v>19</v>
      </c>
      <c r="H2" s="23">
        <f t="shared" ref="H2" si="0">B2</f>
        <v>41723</v>
      </c>
      <c r="I2" s="24">
        <v>0.58333333333333337</v>
      </c>
      <c r="J2" s="14" t="s">
        <v>20</v>
      </c>
      <c r="K2" s="25" t="s">
        <v>21</v>
      </c>
      <c r="L2" s="14" t="s">
        <v>20</v>
      </c>
      <c r="M2" s="26">
        <v>0.75</v>
      </c>
      <c r="N2" s="14">
        <v>3</v>
      </c>
      <c r="O2" s="14" t="s">
        <v>3</v>
      </c>
      <c r="P2" s="14" t="s">
        <v>4</v>
      </c>
      <c r="Q2" s="15" t="s">
        <v>3</v>
      </c>
      <c r="R2" s="14" t="s">
        <v>5</v>
      </c>
      <c r="S2" s="15" t="s">
        <v>3</v>
      </c>
      <c r="T2" s="14" t="s">
        <v>6</v>
      </c>
      <c r="U2" s="15"/>
      <c r="V2" s="14">
        <v>4</v>
      </c>
      <c r="W2" s="27"/>
      <c r="X2" s="27"/>
      <c r="Y2" s="27"/>
      <c r="Z2" s="27"/>
      <c r="AA2" s="16" t="str">
        <f t="shared" ref="AA2" si="1">IF($R2=P2, "FAUX", IF($T2=P2, "FAUX", IF($T2=R2, "FAUX", IF($V2=P2, "FAUX", IF($V2=R2, "FAUX", IF($V2=T2, "FAUX", "OK"))))))</f>
        <v>OK</v>
      </c>
    </row>
  </sheetData>
  <conditionalFormatting sqref="O2:V2">
    <cfRule type="expression" dxfId="281" priority="135">
      <formula>$N2=4</formula>
    </cfRule>
  </conditionalFormatting>
  <conditionalFormatting sqref="O2:T2">
    <cfRule type="expression" dxfId="279" priority="134">
      <formula>$N2=3</formula>
    </cfRule>
  </conditionalFormatting>
  <conditionalFormatting sqref="O2:R2">
    <cfRule type="expression" dxfId="277" priority="133">
      <formula>$N2=2</formula>
    </cfRule>
  </conditionalFormatting>
  <conditionalFormatting sqref="O2:P2">
    <cfRule type="expression" dxfId="275" priority="132">
      <formula>$N2=1</formula>
    </cfRule>
  </conditionalFormatting>
  <conditionalFormatting sqref="B2:G2 J2:L2 N2:V2">
    <cfRule type="expression" dxfId="273" priority="136">
      <formula>$C2="Divers"</formula>
    </cfRule>
    <cfRule type="expression" dxfId="272" priority="137">
      <formula>$C2="Viking"</formula>
    </cfRule>
    <cfRule type="expression" dxfId="271" priority="138">
      <formula>$C2="VTF"</formula>
    </cfRule>
    <cfRule type="expression" dxfId="270" priority="139">
      <formula>$C2="OT VIV"</formula>
    </cfRule>
    <cfRule type="expression" dxfId="269" priority="140">
      <formula>$C2="RM"</formula>
    </cfRule>
    <cfRule type="expression" dxfId="268" priority="141">
      <formula>$C2="PHIL"</formula>
    </cfRule>
  </conditionalFormatting>
  <conditionalFormatting sqref="AA2">
    <cfRule type="expression" dxfId="261" priority="101">
      <formula>$AA2="FAUX"</formula>
    </cfRule>
  </conditionalFormatting>
  <conditionalFormatting sqref="U2">
    <cfRule type="expression" dxfId="259" priority="65">
      <formula>$U2="FR/GB"</formula>
    </cfRule>
    <cfRule type="expression" dxfId="258" priority="94">
      <formula>$U2="RUS"</formula>
    </cfRule>
    <cfRule type="expression" dxfId="257" priority="105">
      <formula>$U2="ESP"</formula>
    </cfRule>
    <cfRule type="expression" dxfId="256" priority="106">
      <formula>$U2="SUED"</formula>
    </cfRule>
    <cfRule type="expression" dxfId="255" priority="108">
      <formula>$U2="FR"</formula>
    </cfRule>
    <cfRule type="expression" dxfId="254" priority="110">
      <formula>$U2="GB"</formula>
    </cfRule>
    <cfRule type="expression" dxfId="253" priority="112">
      <formula>$U2="ALL"</formula>
    </cfRule>
    <cfRule type="expression" dxfId="252" priority="114">
      <formula>$U2="NL"</formula>
    </cfRule>
    <cfRule type="expression" dxfId="251" priority="116">
      <formula>$U2="IT"</formula>
    </cfRule>
    <cfRule type="expression" dxfId="250" priority="118">
      <formula>$U2="SUED"</formula>
    </cfRule>
  </conditionalFormatting>
  <conditionalFormatting sqref="S2">
    <cfRule type="expression" dxfId="239" priority="95">
      <formula>$S2="RUS"</formula>
    </cfRule>
    <cfRule type="expression" dxfId="238" priority="104">
      <formula>$S2="ESP"</formula>
    </cfRule>
    <cfRule type="expression" dxfId="237" priority="107">
      <formula>$S2="SUED"</formula>
    </cfRule>
    <cfRule type="expression" dxfId="236" priority="109">
      <formula>$S2="FR"</formula>
    </cfRule>
    <cfRule type="expression" dxfId="235" priority="111">
      <formula>$S2="GB"</formula>
    </cfRule>
    <cfRule type="expression" dxfId="234" priority="113">
      <formula>$S2="ALL"</formula>
    </cfRule>
    <cfRule type="expression" dxfId="233" priority="115">
      <formula>$S2="NL"</formula>
    </cfRule>
    <cfRule type="expression" dxfId="232" priority="117">
      <formula>$S2="IT"</formula>
    </cfRule>
    <cfRule type="expression" dxfId="231" priority="119">
      <formula>$S2="SUED"</formula>
    </cfRule>
  </conditionalFormatting>
  <conditionalFormatting sqref="Q2">
    <cfRule type="expression" dxfId="221" priority="67">
      <formula>$Q2="FR/GB"</formula>
    </cfRule>
    <cfRule type="expression" dxfId="220" priority="96">
      <formula>$Q2="RUS"</formula>
    </cfRule>
    <cfRule type="expression" dxfId="219" priority="103">
      <formula>$Q2="ESP"</formula>
    </cfRule>
    <cfRule type="expression" dxfId="218" priority="120">
      <formula>$Q2="SUED"</formula>
    </cfRule>
    <cfRule type="expression" dxfId="217" priority="121">
      <formula>$Q2="IT"</formula>
    </cfRule>
    <cfRule type="expression" dxfId="216" priority="122">
      <formula>$Q2="NL"</formula>
    </cfRule>
    <cfRule type="expression" dxfId="215" priority="123">
      <formula>$Q2="ALL"</formula>
    </cfRule>
    <cfRule type="expression" dxfId="214" priority="124">
      <formula>$Q2="FR"</formula>
    </cfRule>
    <cfRule type="expression" dxfId="213" priority="125">
      <formula>$Q2="GB"</formula>
    </cfRule>
  </conditionalFormatting>
  <conditionalFormatting sqref="O2">
    <cfRule type="expression" dxfId="203" priority="68">
      <formula>$O2="FR/GB"</formula>
    </cfRule>
    <cfRule type="expression" dxfId="202" priority="97">
      <formula>$O2="RUS"</formula>
    </cfRule>
    <cfRule type="expression" dxfId="201" priority="98">
      <formula>$O2="SUED"</formula>
    </cfRule>
    <cfRule type="expression" dxfId="200" priority="99">
      <formula>$O2="FR"</formula>
    </cfRule>
    <cfRule type="expression" dxfId="199" priority="100">
      <formula>$O2="GB"</formula>
    </cfRule>
    <cfRule type="expression" dxfId="198" priority="102">
      <formula>$O2="ESP"</formula>
    </cfRule>
    <cfRule type="expression" dxfId="197" priority="126">
      <formula>$O2="NL"</formula>
    </cfRule>
    <cfRule type="expression" dxfId="196" priority="127">
      <formula>$O2="SUED"</formula>
    </cfRule>
    <cfRule type="expression" dxfId="195" priority="128">
      <formula>$O2="IT"</formula>
    </cfRule>
    <cfRule type="expression" dxfId="194" priority="129">
      <formula>$O2="ALL"</formula>
    </cfRule>
    <cfRule type="expression" dxfId="193" priority="130">
      <formula>$O2="FR"</formula>
    </cfRule>
    <cfRule type="expression" dxfId="192" priority="131">
      <formula>$O2="GB"</formula>
    </cfRule>
  </conditionalFormatting>
  <conditionalFormatting sqref="Q2">
    <cfRule type="expression" dxfId="179" priority="93">
      <formula>$N2=1</formula>
    </cfRule>
  </conditionalFormatting>
  <conditionalFormatting sqref="Q2">
    <cfRule type="expression" dxfId="177" priority="82">
      <formula>$O2="RUS"</formula>
    </cfRule>
    <cfRule type="expression" dxfId="176" priority="83">
      <formula>$O2="SUED"</formula>
    </cfRule>
    <cfRule type="expression" dxfId="175" priority="84">
      <formula>$O2="FR"</formula>
    </cfRule>
    <cfRule type="expression" dxfId="174" priority="85">
      <formula>$O2="GB"</formula>
    </cfRule>
    <cfRule type="expression" dxfId="173" priority="86">
      <formula>$O2="ESP"</formula>
    </cfRule>
    <cfRule type="expression" dxfId="172" priority="87">
      <formula>$O2="NL"</formula>
    </cfRule>
    <cfRule type="expression" dxfId="171" priority="88">
      <formula>$O2="SUED"</formula>
    </cfRule>
    <cfRule type="expression" dxfId="170" priority="89">
      <formula>$O2="IT"</formula>
    </cfRule>
    <cfRule type="expression" dxfId="169" priority="90">
      <formula>$O2="ALL"</formula>
    </cfRule>
    <cfRule type="expression" dxfId="168" priority="91">
      <formula>$O2="FR"</formula>
    </cfRule>
    <cfRule type="expression" dxfId="167" priority="92">
      <formula>$O2="GB"</formula>
    </cfRule>
  </conditionalFormatting>
  <conditionalFormatting sqref="S2">
    <cfRule type="expression" dxfId="155" priority="81">
      <formula>$N2=2</formula>
    </cfRule>
  </conditionalFormatting>
  <conditionalFormatting sqref="S2">
    <cfRule type="expression" dxfId="153" priority="80">
      <formula>$N2=1</formula>
    </cfRule>
  </conditionalFormatting>
  <conditionalFormatting sqref="S2">
    <cfRule type="expression" dxfId="151" priority="69">
      <formula>$O2="RUS"</formula>
    </cfRule>
    <cfRule type="expression" dxfId="150" priority="70">
      <formula>$O2="SUED"</formula>
    </cfRule>
    <cfRule type="expression" dxfId="149" priority="71">
      <formula>$O2="FR"</formula>
    </cfRule>
    <cfRule type="expression" dxfId="148" priority="72">
      <formula>$O2="GB"</formula>
    </cfRule>
    <cfRule type="expression" dxfId="147" priority="73">
      <formula>$O2="ESP"</formula>
    </cfRule>
    <cfRule type="expression" dxfId="146" priority="74">
      <formula>$O2="NL"</formula>
    </cfRule>
    <cfRule type="expression" dxfId="145" priority="75">
      <formula>$O2="SUED"</formula>
    </cfRule>
    <cfRule type="expression" dxfId="144" priority="76">
      <formula>$O2="IT"</formula>
    </cfRule>
    <cfRule type="expression" dxfId="143" priority="77">
      <formula>$O2="ALL"</formula>
    </cfRule>
    <cfRule type="expression" dxfId="142" priority="78">
      <formula>$O2="FR"</formula>
    </cfRule>
    <cfRule type="expression" dxfId="141" priority="79">
      <formula>$O2="GB"</formula>
    </cfRule>
  </conditionalFormatting>
  <conditionalFormatting sqref="S2">
    <cfRule type="expression" dxfId="129" priority="66">
      <formula>$S2="FR/GB"</formula>
    </cfRule>
  </conditionalFormatting>
  <conditionalFormatting sqref="A2">
    <cfRule type="expression" dxfId="127" priority="47">
      <formula>$C2="Divers"</formula>
    </cfRule>
    <cfRule type="expression" dxfId="126" priority="48">
      <formula>$C2="Viking"</formula>
    </cfRule>
    <cfRule type="expression" dxfId="125" priority="49">
      <formula>$C2="VTF"</formula>
    </cfRule>
    <cfRule type="expression" dxfId="124" priority="50">
      <formula>$C2="OT VIV"</formula>
    </cfRule>
    <cfRule type="expression" dxfId="123" priority="51">
      <formula>$C2="RM"</formula>
    </cfRule>
    <cfRule type="expression" dxfId="122" priority="52">
      <formula>$C2="PHIL"</formula>
    </cfRule>
  </conditionalFormatting>
  <conditionalFormatting sqref="I2">
    <cfRule type="expression" dxfId="115" priority="59">
      <formula>$C2="Divers"</formula>
    </cfRule>
    <cfRule type="expression" dxfId="114" priority="60">
      <formula>$C2="Viking"</formula>
    </cfRule>
    <cfRule type="expression" dxfId="113" priority="61">
      <formula>$C2="VTF"</formula>
    </cfRule>
    <cfRule type="expression" dxfId="112" priority="62">
      <formula>$C2="OT VIV"</formula>
    </cfRule>
    <cfRule type="expression" dxfId="111" priority="63">
      <formula>$C2="RM"</formula>
    </cfRule>
    <cfRule type="expression" dxfId="110" priority="64">
      <formula>$C2="PHIL"</formula>
    </cfRule>
  </conditionalFormatting>
  <conditionalFormatting sqref="M2">
    <cfRule type="expression" dxfId="103" priority="53">
      <formula>$C2="Divers"</formula>
    </cfRule>
    <cfRule type="expression" dxfId="102" priority="54">
      <formula>$C2="Viking"</formula>
    </cfRule>
    <cfRule type="expression" dxfId="101" priority="55">
      <formula>$C2="VTF"</formula>
    </cfRule>
    <cfRule type="expression" dxfId="100" priority="56">
      <formula>$C2="OT VIV"</formula>
    </cfRule>
    <cfRule type="expression" dxfId="99" priority="57">
      <formula>$C2="RM"</formula>
    </cfRule>
    <cfRule type="expression" dxfId="98" priority="58">
      <formula>$C2="PHIL"</formula>
    </cfRule>
  </conditionalFormatting>
  <conditionalFormatting sqref="H2">
    <cfRule type="expression" dxfId="91" priority="41">
      <formula>$C2="Divers"</formula>
    </cfRule>
    <cfRule type="expression" dxfId="90" priority="42">
      <formula>$C2="Viking"</formula>
    </cfRule>
    <cfRule type="expression" dxfId="89" priority="43">
      <formula>$C2="VTF"</formula>
    </cfRule>
    <cfRule type="expression" dxfId="88" priority="44">
      <formula>$C2="OT VIV"</formula>
    </cfRule>
    <cfRule type="expression" dxfId="87" priority="45">
      <formula>$C2="RM"</formula>
    </cfRule>
    <cfRule type="expression" dxfId="86" priority="46">
      <formula>$C2="PHIL"</formula>
    </cfRule>
  </conditionalFormatting>
  <conditionalFormatting sqref="W2">
    <cfRule type="expression" dxfId="79" priority="34">
      <formula>$N2=4</formula>
    </cfRule>
  </conditionalFormatting>
  <conditionalFormatting sqref="W2">
    <cfRule type="expression" dxfId="77" priority="33">
      <formula>$N2=3</formula>
    </cfRule>
  </conditionalFormatting>
  <conditionalFormatting sqref="W2">
    <cfRule type="expression" dxfId="75" priority="32">
      <formula>$N2=2</formula>
    </cfRule>
  </conditionalFormatting>
  <conditionalFormatting sqref="W2">
    <cfRule type="expression" dxfId="73" priority="31">
      <formula>$N2=1</formula>
    </cfRule>
  </conditionalFormatting>
  <conditionalFormatting sqref="W2">
    <cfRule type="expression" dxfId="71" priority="35">
      <formula>$C2="Divers"</formula>
    </cfRule>
    <cfRule type="expression" dxfId="70" priority="36">
      <formula>$C2="Viking"</formula>
    </cfRule>
    <cfRule type="expression" dxfId="69" priority="37">
      <formula>$C2="VTF"</formula>
    </cfRule>
    <cfRule type="expression" dxfId="68" priority="38">
      <formula>$C2="OT VIV"</formula>
    </cfRule>
    <cfRule type="expression" dxfId="67" priority="39">
      <formula>$C2="RM"</formula>
    </cfRule>
    <cfRule type="expression" dxfId="66" priority="40">
      <formula>$C2="PHIL"</formula>
    </cfRule>
  </conditionalFormatting>
  <conditionalFormatting sqref="X2">
    <cfRule type="expression" dxfId="59" priority="24">
      <formula>$N2=4</formula>
    </cfRule>
  </conditionalFormatting>
  <conditionalFormatting sqref="X2">
    <cfRule type="expression" dxfId="57" priority="23">
      <formula>$N2=3</formula>
    </cfRule>
  </conditionalFormatting>
  <conditionalFormatting sqref="X2">
    <cfRule type="expression" dxfId="55" priority="22">
      <formula>$N2=2</formula>
    </cfRule>
  </conditionalFormatting>
  <conditionalFormatting sqref="X2">
    <cfRule type="expression" dxfId="53" priority="21">
      <formula>$N2=1</formula>
    </cfRule>
  </conditionalFormatting>
  <conditionalFormatting sqref="X2">
    <cfRule type="expression" dxfId="51" priority="25">
      <formula>$C2="Divers"</formula>
    </cfRule>
    <cfRule type="expression" dxfId="50" priority="26">
      <formula>$C2="Viking"</formula>
    </cfRule>
    <cfRule type="expression" dxfId="49" priority="27">
      <formula>$C2="VTF"</formula>
    </cfRule>
    <cfRule type="expression" dxfId="48" priority="28">
      <formula>$C2="OT VIV"</formula>
    </cfRule>
    <cfRule type="expression" dxfId="47" priority="29">
      <formula>$C2="RM"</formula>
    </cfRule>
    <cfRule type="expression" dxfId="46" priority="30">
      <formula>$C2="PHIL"</formula>
    </cfRule>
  </conditionalFormatting>
  <conditionalFormatting sqref="Y2">
    <cfRule type="expression" dxfId="39" priority="14">
      <formula>$N2=4</formula>
    </cfRule>
  </conditionalFormatting>
  <conditionalFormatting sqref="Y2">
    <cfRule type="expression" dxfId="37" priority="13">
      <formula>$N2=3</formula>
    </cfRule>
  </conditionalFormatting>
  <conditionalFormatting sqref="Y2">
    <cfRule type="expression" dxfId="35" priority="12">
      <formula>$N2=2</formula>
    </cfRule>
  </conditionalFormatting>
  <conditionalFormatting sqref="Y2">
    <cfRule type="expression" dxfId="33" priority="11">
      <formula>$N2=1</formula>
    </cfRule>
  </conditionalFormatting>
  <conditionalFormatting sqref="Y2">
    <cfRule type="expression" dxfId="31" priority="15">
      <formula>$C2="Divers"</formula>
    </cfRule>
    <cfRule type="expression" dxfId="30" priority="16">
      <formula>$C2="Viking"</formula>
    </cfRule>
    <cfRule type="expression" dxfId="29" priority="17">
      <formula>$C2="VTF"</formula>
    </cfRule>
    <cfRule type="expression" dxfId="28" priority="18">
      <formula>$C2="OT VIV"</formula>
    </cfRule>
    <cfRule type="expression" dxfId="27" priority="19">
      <formula>$C2="RM"</formula>
    </cfRule>
    <cfRule type="expression" dxfId="26" priority="20">
      <formula>$C2="PHIL"</formula>
    </cfRule>
  </conditionalFormatting>
  <conditionalFormatting sqref="Z2">
    <cfRule type="expression" dxfId="19" priority="4">
      <formula>$N2=4</formula>
    </cfRule>
  </conditionalFormatting>
  <conditionalFormatting sqref="Z2">
    <cfRule type="expression" dxfId="17" priority="3">
      <formula>$N2=3</formula>
    </cfRule>
  </conditionalFormatting>
  <conditionalFormatting sqref="Z2">
    <cfRule type="expression" dxfId="15" priority="2">
      <formula>$N2=2</formula>
    </cfRule>
  </conditionalFormatting>
  <conditionalFormatting sqref="Z2">
    <cfRule type="expression" dxfId="13" priority="1">
      <formula>$N2=1</formula>
    </cfRule>
  </conditionalFormatting>
  <conditionalFormatting sqref="Z2">
    <cfRule type="expression" dxfId="11" priority="5">
      <formula>$C2="Divers"</formula>
    </cfRule>
    <cfRule type="expression" dxfId="10" priority="6">
      <formula>$C2="Viking"</formula>
    </cfRule>
    <cfRule type="expression" dxfId="9" priority="7">
      <formula>$C2="VTF"</formula>
    </cfRule>
    <cfRule type="expression" dxfId="8" priority="8">
      <formula>$C2="OT VIV"</formula>
    </cfRule>
    <cfRule type="expression" dxfId="7" priority="9">
      <formula>$C2="RM"</formula>
    </cfRule>
    <cfRule type="expression" dxfId="6" priority="10">
      <formula>$C2="PHIL"</formula>
    </cfRule>
  </conditionalFormatting>
  <dataValidations count="4">
    <dataValidation type="list" allowBlank="1" showInputMessage="1" showErrorMessage="1" sqref="T1:T2 R1:R2 P1:P2 V1:V2 W1:Y1 W2:Z2">
      <formula1>GUIDES</formula1>
    </dataValidation>
    <dataValidation type="list" allowBlank="1" showInputMessage="1" showErrorMessage="1" sqref="G1:G2">
      <formula1>BATEAUX</formula1>
    </dataValidation>
    <dataValidation type="list" allowBlank="1" showInputMessage="1" showErrorMessage="1" sqref="K1:K2">
      <formula1>EXCURSIONS</formula1>
    </dataValidation>
    <dataValidation type="list" allowBlank="1" showInputMessage="1" showErrorMessage="1" sqref="C1:C2">
      <formula1>FOURNISSEURS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PierreLDLC</dc:creator>
  <cp:lastModifiedBy>PierreLDLC</cp:lastModifiedBy>
  <dcterms:created xsi:type="dcterms:W3CDTF">2014-02-28T08:57:11Z</dcterms:created>
  <dcterms:modified xsi:type="dcterms:W3CDTF">2014-02-28T09:12:59Z</dcterms:modified>
</cp:coreProperties>
</file>