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4720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10" i="1"/>
  <c r="H11"/>
  <c r="H12"/>
  <c r="H13"/>
  <c r="H14"/>
  <c r="H15"/>
  <c r="H16"/>
  <c r="H17"/>
  <c r="H18"/>
  <c r="H19"/>
  <c r="H20"/>
  <c r="T10"/>
  <c r="T11"/>
  <c r="T12"/>
  <c r="T13"/>
  <c r="T14"/>
  <c r="T15"/>
  <c r="T16"/>
  <c r="T17"/>
  <c r="T18"/>
  <c r="T19"/>
  <c r="T20"/>
  <c r="P10"/>
  <c r="P11"/>
  <c r="P12"/>
  <c r="P13"/>
  <c r="P14"/>
  <c r="P15"/>
  <c r="P16"/>
  <c r="P17"/>
  <c r="P18"/>
  <c r="P19"/>
  <c r="P20"/>
  <c r="L10"/>
  <c r="L11"/>
  <c r="L12"/>
  <c r="L13"/>
  <c r="L14"/>
  <c r="L15"/>
  <c r="L16"/>
  <c r="L17"/>
  <c r="L18"/>
  <c r="L19"/>
  <c r="L20"/>
  <c r="E9" l="1"/>
  <c r="T9"/>
  <c r="H9"/>
  <c r="L9"/>
  <c r="P9"/>
</calcChain>
</file>

<file path=xl/sharedStrings.xml><?xml version="1.0" encoding="utf-8"?>
<sst xmlns="http://schemas.openxmlformats.org/spreadsheetml/2006/main" count="13" uniqueCount="11">
  <si>
    <t>Date opératoire</t>
  </si>
  <si>
    <t>Envoi 3 sem.</t>
  </si>
  <si>
    <t>3 semaines</t>
  </si>
  <si>
    <t>Retour O/N</t>
  </si>
  <si>
    <t>Envoi 1 mois</t>
  </si>
  <si>
    <t>1 mois</t>
  </si>
  <si>
    <t>Envoi 3 mois</t>
  </si>
  <si>
    <t>3 mois</t>
  </si>
  <si>
    <t>Envoi 1 année</t>
  </si>
  <si>
    <t>1 année</t>
  </si>
  <si>
    <t>Formules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</si>
</sst>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4" fontId="2" fillId="3" borderId="5" xfId="0" applyNumberFormat="1" applyFont="1" applyFill="1" applyBorder="1" applyAlignment="1">
      <alignment horizontal="center"/>
    </xf>
    <xf numFmtId="14" fontId="3" fillId="3" borderId="8" xfId="0" applyNumberFormat="1" applyFont="1" applyFill="1" applyBorder="1" applyAlignment="1">
      <alignment vertical="center"/>
    </xf>
    <xf numFmtId="14" fontId="3" fillId="3" borderId="8" xfId="0" applyNumberFormat="1" applyFont="1" applyFill="1" applyBorder="1" applyAlignment="1">
      <alignment horizontal="center"/>
    </xf>
    <xf numFmtId="0" fontId="0" fillId="2" borderId="10" xfId="0" applyFill="1" applyBorder="1"/>
    <xf numFmtId="0" fontId="0" fillId="0" borderId="12" xfId="0" applyBorder="1"/>
    <xf numFmtId="0" fontId="0" fillId="0" borderId="13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14" fontId="0" fillId="2" borderId="14" xfId="0" applyNumberFormat="1" applyFill="1" applyBorder="1"/>
    <xf numFmtId="0" fontId="0" fillId="0" borderId="15" xfId="0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4" fillId="4" borderId="16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14" fontId="0" fillId="0" borderId="0" xfId="0" applyNumberFormat="1"/>
    <xf numFmtId="14" fontId="4" fillId="6" borderId="0" xfId="0" quotePrefix="1" applyNumberFormat="1" applyFont="1" applyFill="1"/>
    <xf numFmtId="14" fontId="0" fillId="5" borderId="0" xfId="0" quotePrefix="1" applyNumberFormat="1" applyFill="1"/>
    <xf numFmtId="14" fontId="0" fillId="7" borderId="0" xfId="0" quotePrefix="1" applyNumberFormat="1" applyFill="1"/>
    <xf numFmtId="0" fontId="0" fillId="0" borderId="18" xfId="0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20" xfId="0" applyBorder="1"/>
    <xf numFmtId="0" fontId="0" fillId="0" borderId="21" xfId="0" applyBorder="1"/>
    <xf numFmtId="14" fontId="0" fillId="0" borderId="16" xfId="0" applyNumberFormat="1" applyBorder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14" fontId="1" fillId="3" borderId="22" xfId="0" applyNumberFormat="1" applyFont="1" applyFill="1" applyBorder="1" applyAlignment="1">
      <alignment horizontal="center"/>
    </xf>
    <xf numFmtId="14" fontId="1" fillId="3" borderId="7" xfId="0" applyNumberFormat="1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14" fontId="0" fillId="8" borderId="0" xfId="0" quotePrefix="1" applyNumberFormat="1" applyFill="1"/>
  </cellXfs>
  <cellStyles count="1">
    <cellStyle name="Normal" xfId="0" builtinId="0"/>
  </cellStyles>
  <dxfs count="24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2:T46"/>
  <sheetViews>
    <sheetView tabSelected="1" workbookViewId="0">
      <selection activeCell="F10" sqref="F10"/>
    </sheetView>
  </sheetViews>
  <sheetFormatPr baseColWidth="10" defaultRowHeight="14.25"/>
  <cols>
    <col min="6" max="6" width="9.875" bestFit="1" customWidth="1"/>
    <col min="7" max="7" width="3.125" customWidth="1"/>
    <col min="8" max="8" width="12.375" customWidth="1"/>
    <col min="9" max="9" width="13.75" customWidth="1"/>
    <col min="10" max="10" width="7.875" customWidth="1"/>
    <col min="11" max="11" width="2.625" customWidth="1"/>
    <col min="12" max="12" width="12.375" customWidth="1"/>
    <col min="13" max="13" width="8.625" customWidth="1"/>
    <col min="14" max="14" width="9.125" customWidth="1"/>
    <col min="15" max="15" width="2.875" customWidth="1"/>
    <col min="16" max="16" width="12.375" customWidth="1"/>
    <col min="17" max="17" width="8.625" customWidth="1"/>
    <col min="18" max="18" width="10.25" customWidth="1"/>
    <col min="19" max="19" width="3.5" customWidth="1"/>
    <col min="20" max="20" width="12.375" customWidth="1"/>
    <col min="21" max="21" width="3.5" customWidth="1"/>
  </cols>
  <sheetData>
    <row r="2" spans="5:20" ht="15" thickBot="1"/>
    <row r="3" spans="5:20" ht="15.75" thickTop="1">
      <c r="E3" s="28" t="s">
        <v>0</v>
      </c>
      <c r="F3" s="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5:20" ht="15.75" thickBot="1">
      <c r="E4" s="29"/>
      <c r="F4" s="3" t="s">
        <v>1</v>
      </c>
      <c r="G4" s="30" t="s">
        <v>2</v>
      </c>
      <c r="H4" s="31"/>
      <c r="I4" s="4" t="s">
        <v>3</v>
      </c>
      <c r="J4" s="3" t="s">
        <v>4</v>
      </c>
      <c r="K4" s="32" t="s">
        <v>5</v>
      </c>
      <c r="L4" s="33"/>
      <c r="M4" s="5" t="s">
        <v>3</v>
      </c>
      <c r="N4" s="3" t="s">
        <v>6</v>
      </c>
      <c r="O4" s="32" t="s">
        <v>7</v>
      </c>
      <c r="P4" s="33"/>
      <c r="Q4" s="5" t="s">
        <v>3</v>
      </c>
      <c r="R4" s="3" t="s">
        <v>8</v>
      </c>
      <c r="S4" s="32" t="s">
        <v>9</v>
      </c>
      <c r="T4" s="34"/>
    </row>
    <row r="5" spans="5:20" ht="15" thickTop="1">
      <c r="E5" s="6"/>
      <c r="F5" s="22"/>
      <c r="G5" s="17"/>
      <c r="H5" s="24"/>
      <c r="I5" s="8"/>
      <c r="J5" s="9"/>
      <c r="K5" s="10"/>
      <c r="L5" s="7"/>
      <c r="M5" s="8"/>
      <c r="N5" s="9"/>
      <c r="O5" s="10"/>
      <c r="P5" s="7"/>
      <c r="Q5" s="8"/>
      <c r="R5" s="9"/>
      <c r="S5" s="7"/>
      <c r="T5" s="8"/>
    </row>
    <row r="6" spans="5:20">
      <c r="E6" s="11">
        <v>42767</v>
      </c>
      <c r="F6" s="23"/>
      <c r="G6" s="13"/>
      <c r="H6" s="25"/>
      <c r="I6" s="15"/>
      <c r="J6" s="12"/>
      <c r="K6" s="16"/>
      <c r="L6" s="14"/>
      <c r="M6" s="15"/>
      <c r="N6" s="12"/>
      <c r="O6" s="17"/>
      <c r="P6" s="14"/>
      <c r="Q6" s="15"/>
      <c r="R6" s="12"/>
      <c r="S6" s="17"/>
      <c r="T6" s="15"/>
    </row>
    <row r="7" spans="5:20">
      <c r="E7" s="18">
        <v>42797</v>
      </c>
      <c r="G7" s="14"/>
    </row>
    <row r="8" spans="5:20">
      <c r="G8" s="14"/>
      <c r="H8" s="27" t="s">
        <v>10</v>
      </c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</row>
    <row r="9" spans="5:20">
      <c r="E9" s="21">
        <f>DATE(YEAR(E6),MONTH(E6),DAY(E6))</f>
        <v>42767</v>
      </c>
      <c r="F9" s="18"/>
      <c r="G9" s="26"/>
      <c r="H9" s="21" t="b">
        <f ca="1">TODAY()&gt;=DATE(YEAR(E6),MONTH(E6),DAY(E6)+15)</f>
        <v>0</v>
      </c>
      <c r="L9" s="35" t="b">
        <f ca="1">TODAY()&gt;=DATE(YEAR(E6),MONTH(E6)+3,DAY(E6))</f>
        <v>0</v>
      </c>
      <c r="P9" s="20" t="b">
        <f ca="1">TODAY()&gt;=DATE(YEAR(E6),MONTH(E6)+3,DAY(E6))</f>
        <v>0</v>
      </c>
      <c r="T9" s="19" t="b">
        <f ca="1">TODAY()&gt;=DATE(YEAR(E6)+1,MONTH(E6),DAY(E6))</f>
        <v>0</v>
      </c>
    </row>
    <row r="10" spans="5:20">
      <c r="E10" s="18">
        <v>42795</v>
      </c>
      <c r="G10" s="14"/>
      <c r="H10" s="21" t="b">
        <f t="shared" ref="H10:H20" ca="1" si="0">TODAY()&gt;=DATE(YEAR(E7),MONTH(E7),DAY(E7)+15)</f>
        <v>0</v>
      </c>
      <c r="L10" s="35" t="b">
        <f t="shared" ref="L10:L20" ca="1" si="1">TODAY()&gt;=DATE(YEAR(E7),MONTH(E7)+3,DAY(E7))</f>
        <v>0</v>
      </c>
      <c r="P10" s="20" t="b">
        <f t="shared" ref="P10:P20" ca="1" si="2">TODAY()&gt;=DATE(YEAR(E7),MONTH(E7)+3,DAY(E7))</f>
        <v>0</v>
      </c>
      <c r="T10" s="19" t="b">
        <f t="shared" ref="T10:T20" ca="1" si="3">TODAY()&gt;=DATE(YEAR(E7)+1,MONTH(E7),DAY(E7))</f>
        <v>0</v>
      </c>
    </row>
    <row r="11" spans="5:20">
      <c r="E11" s="18">
        <v>42791</v>
      </c>
      <c r="G11" s="14"/>
      <c r="H11" s="21" t="b">
        <f t="shared" ca="1" si="0"/>
        <v>1</v>
      </c>
      <c r="L11" s="35" t="b">
        <f t="shared" ca="1" si="1"/>
        <v>1</v>
      </c>
      <c r="P11" s="20" t="b">
        <f t="shared" ca="1" si="2"/>
        <v>1</v>
      </c>
      <c r="T11" s="19" t="b">
        <f t="shared" ca="1" si="3"/>
        <v>1</v>
      </c>
    </row>
    <row r="12" spans="5:20">
      <c r="G12" s="14"/>
      <c r="H12" s="21" t="b">
        <f t="shared" ca="1" si="0"/>
        <v>0</v>
      </c>
      <c r="L12" s="35" t="b">
        <f t="shared" ca="1" si="1"/>
        <v>0</v>
      </c>
      <c r="P12" s="20" t="b">
        <f t="shared" ca="1" si="2"/>
        <v>0</v>
      </c>
      <c r="T12" s="19" t="b">
        <f t="shared" ca="1" si="3"/>
        <v>0</v>
      </c>
    </row>
    <row r="13" spans="5:20">
      <c r="E13" s="18">
        <v>42901</v>
      </c>
      <c r="G13" s="14"/>
      <c r="H13" s="21" t="b">
        <f t="shared" ca="1" si="0"/>
        <v>0</v>
      </c>
      <c r="L13" s="35" t="b">
        <f t="shared" ca="1" si="1"/>
        <v>0</v>
      </c>
      <c r="P13" s="20" t="b">
        <f t="shared" ca="1" si="2"/>
        <v>0</v>
      </c>
      <c r="T13" s="19" t="b">
        <f t="shared" ca="1" si="3"/>
        <v>0</v>
      </c>
    </row>
    <row r="14" spans="5:20">
      <c r="G14" s="14"/>
      <c r="H14" s="21" t="b">
        <f t="shared" ca="1" si="0"/>
        <v>0</v>
      </c>
      <c r="L14" s="35" t="b">
        <f t="shared" ca="1" si="1"/>
        <v>0</v>
      </c>
      <c r="P14" s="20" t="b">
        <f t="shared" ca="1" si="2"/>
        <v>0</v>
      </c>
      <c r="T14" s="19" t="b">
        <f t="shared" ca="1" si="3"/>
        <v>0</v>
      </c>
    </row>
    <row r="15" spans="5:20">
      <c r="E15" s="18">
        <v>42809</v>
      </c>
      <c r="G15" s="14"/>
      <c r="H15" s="21" t="b">
        <f t="shared" ca="1" si="0"/>
        <v>1</v>
      </c>
      <c r="L15" s="35" t="b">
        <f t="shared" ca="1" si="1"/>
        <v>1</v>
      </c>
      <c r="P15" s="20" t="b">
        <f t="shared" ca="1" si="2"/>
        <v>1</v>
      </c>
      <c r="T15" s="19" t="b">
        <f t="shared" ca="1" si="3"/>
        <v>1</v>
      </c>
    </row>
    <row r="16" spans="5:20">
      <c r="G16" s="14"/>
      <c r="H16" s="21" t="b">
        <f t="shared" ca="1" si="0"/>
        <v>0</v>
      </c>
      <c r="L16" s="35" t="b">
        <f t="shared" ca="1" si="1"/>
        <v>0</v>
      </c>
      <c r="P16" s="20" t="b">
        <f t="shared" ca="1" si="2"/>
        <v>0</v>
      </c>
      <c r="T16" s="19" t="b">
        <f t="shared" ca="1" si="3"/>
        <v>0</v>
      </c>
    </row>
    <row r="17" spans="5:20">
      <c r="G17" s="14"/>
      <c r="H17" s="21" t="b">
        <f t="shared" ca="1" si="0"/>
        <v>1</v>
      </c>
      <c r="L17" s="35" t="b">
        <f t="shared" ca="1" si="1"/>
        <v>1</v>
      </c>
      <c r="P17" s="20" t="b">
        <f t="shared" ca="1" si="2"/>
        <v>1</v>
      </c>
      <c r="T17" s="19" t="b">
        <f t="shared" ca="1" si="3"/>
        <v>1</v>
      </c>
    </row>
    <row r="18" spans="5:20">
      <c r="G18" s="14"/>
      <c r="H18" s="21" t="b">
        <f t="shared" ca="1" si="0"/>
        <v>0</v>
      </c>
      <c r="L18" s="35" t="b">
        <f t="shared" ca="1" si="1"/>
        <v>0</v>
      </c>
      <c r="P18" s="20" t="b">
        <f t="shared" ca="1" si="2"/>
        <v>0</v>
      </c>
      <c r="T18" s="19" t="b">
        <f t="shared" ca="1" si="3"/>
        <v>0</v>
      </c>
    </row>
    <row r="19" spans="5:20">
      <c r="G19" s="14"/>
      <c r="H19" s="21" t="b">
        <f t="shared" ca="1" si="0"/>
        <v>1</v>
      </c>
      <c r="L19" s="35" t="b">
        <f t="shared" ca="1" si="1"/>
        <v>1</v>
      </c>
      <c r="P19" s="20" t="b">
        <f t="shared" ca="1" si="2"/>
        <v>1</v>
      </c>
      <c r="T19" s="19" t="b">
        <f t="shared" ca="1" si="3"/>
        <v>1</v>
      </c>
    </row>
    <row r="20" spans="5:20">
      <c r="E20" s="18">
        <v>42970</v>
      </c>
      <c r="G20" s="14"/>
      <c r="H20" s="21" t="b">
        <f t="shared" ca="1" si="0"/>
        <v>1</v>
      </c>
      <c r="I20" s="18"/>
      <c r="L20" s="35" t="b">
        <f t="shared" ca="1" si="1"/>
        <v>1</v>
      </c>
      <c r="P20" s="20" t="b">
        <f t="shared" ca="1" si="2"/>
        <v>1</v>
      </c>
      <c r="T20" s="19" t="b">
        <f t="shared" ca="1" si="3"/>
        <v>1</v>
      </c>
    </row>
    <row r="21" spans="5:20">
      <c r="G21" s="14"/>
    </row>
    <row r="22" spans="5:20">
      <c r="G22" s="14"/>
      <c r="H22" s="18"/>
    </row>
    <row r="23" spans="5:20">
      <c r="G23" s="14"/>
    </row>
    <row r="24" spans="5:20">
      <c r="G24" s="14"/>
    </row>
    <row r="25" spans="5:20">
      <c r="G25" s="14"/>
    </row>
    <row r="26" spans="5:20">
      <c r="G26" s="14"/>
    </row>
    <row r="27" spans="5:20">
      <c r="G27" s="14"/>
    </row>
    <row r="28" spans="5:20">
      <c r="G28" s="14"/>
    </row>
    <row r="29" spans="5:20">
      <c r="G29" s="14"/>
    </row>
    <row r="30" spans="5:20">
      <c r="G30" s="14"/>
    </row>
    <row r="31" spans="5:20">
      <c r="G31" s="14"/>
    </row>
    <row r="32" spans="5:20">
      <c r="G32" s="14"/>
    </row>
    <row r="33" spans="7:7">
      <c r="G33" s="14"/>
    </row>
    <row r="34" spans="7:7">
      <c r="G34" s="14"/>
    </row>
    <row r="35" spans="7:7">
      <c r="G35" s="14"/>
    </row>
    <row r="36" spans="7:7">
      <c r="G36" s="14"/>
    </row>
    <row r="37" spans="7:7">
      <c r="G37" s="14"/>
    </row>
    <row r="38" spans="7:7">
      <c r="G38" s="14"/>
    </row>
    <row r="39" spans="7:7">
      <c r="G39" s="14"/>
    </row>
    <row r="40" spans="7:7">
      <c r="G40" s="14"/>
    </row>
    <row r="41" spans="7:7">
      <c r="G41" s="14"/>
    </row>
    <row r="42" spans="7:7">
      <c r="G42" s="14"/>
    </row>
    <row r="43" spans="7:7">
      <c r="G43" s="14"/>
    </row>
    <row r="44" spans="7:7">
      <c r="G44" s="14"/>
    </row>
    <row r="45" spans="7:7">
      <c r="G45" s="14"/>
    </row>
    <row r="46" spans="7:7">
      <c r="G46" s="14"/>
    </row>
  </sheetData>
  <mergeCells count="6">
    <mergeCell ref="H8:T8"/>
    <mergeCell ref="E3:E4"/>
    <mergeCell ref="G4:H4"/>
    <mergeCell ref="K4:L4"/>
    <mergeCell ref="O4:P4"/>
    <mergeCell ref="S4:T4"/>
  </mergeCells>
  <conditionalFormatting sqref="K6">
    <cfRule type="expression" dxfId="7" priority="10">
      <formula>TODAY()&gt;=DATE(YEAR(E6),MONTH(E6),DAY(E6)+15)</formula>
    </cfRule>
  </conditionalFormatting>
  <conditionalFormatting sqref="O6">
    <cfRule type="expression" dxfId="6" priority="8">
      <formula>TODAY()&gt;=DATE(YEAR(E6),MONTH(E6)+3,DAY(E6))</formula>
    </cfRule>
  </conditionalFormatting>
  <conditionalFormatting sqref="G6:G73">
    <cfRule type="expression" dxfId="5" priority="6">
      <formula>DATE(YEAR(E6),MONTH(E6),DAY(E6))</formula>
    </cfRule>
  </conditionalFormatting>
  <conditionalFormatting sqref="S6">
    <cfRule type="expression" dxfId="4" priority="5">
      <formula>TODAY()&gt;=DATE(YEAR(E6),MONTH(E6)+3,DAY(E6))</formula>
    </cfRule>
  </conditionalFormatting>
  <conditionalFormatting sqref="U6">
    <cfRule type="expression" dxfId="3" priority="4">
      <formula>TODAY()&gt;=DATE(YEAR(E6)+1,MONTH(E6),DAY(E6))</formula>
    </cfRule>
  </conditionalFormatting>
  <conditionalFormatting sqref="K9:K81">
    <cfRule type="expression" dxfId="2" priority="3">
      <formula>DATE(YEAR(E6),MONTH(E6),DAY(E6))</formula>
    </cfRule>
  </conditionalFormatting>
  <conditionalFormatting sqref="O9:O81">
    <cfRule type="expression" dxfId="1" priority="2">
      <formula>DATE(YEAR(E6),MONTH(E6),DAY(E6))</formula>
    </cfRule>
  </conditionalFormatting>
  <conditionalFormatting sqref="S9:S81">
    <cfRule type="expression" dxfId="0" priority="1">
      <formula>DATE(YEAR(E6),MONTH(E6),DAY(E6))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CHUV | Centre hospitalier universitaire vaudois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Kuno Luis (HOS49938)</dc:creator>
  <cp:lastModifiedBy>Kuno Luis (HOS49938)</cp:lastModifiedBy>
  <dcterms:created xsi:type="dcterms:W3CDTF">2017-01-31T12:57:48Z</dcterms:created>
  <dcterms:modified xsi:type="dcterms:W3CDTF">2017-02-06T09:31:31Z</dcterms:modified>
</cp:coreProperties>
</file>