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621"/>
  <workbookPr showInkAnnotation="0" autoCompressPictures="0"/>
  <bookViews>
    <workbookView xWindow="240" yWindow="240" windowWidth="25360" windowHeight="15220" tabRatio="500"/>
  </bookViews>
  <sheets>
    <sheet name="Feuil1" sheetId="1" r:id="rId1"/>
  </sheets>
  <externalReferences>
    <externalReference r:id="rId2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9" i="1" l="1"/>
  <c r="K9" i="1"/>
  <c r="J9" i="1"/>
  <c r="I9" i="1"/>
  <c r="H9" i="1"/>
  <c r="G9" i="1"/>
  <c r="F9" i="1"/>
  <c r="L8" i="1"/>
  <c r="K8" i="1"/>
  <c r="J8" i="1"/>
  <c r="I8" i="1"/>
  <c r="H8" i="1"/>
  <c r="G8" i="1"/>
  <c r="F8" i="1"/>
  <c r="L7" i="1"/>
  <c r="K7" i="1"/>
  <c r="J7" i="1"/>
  <c r="I7" i="1"/>
  <c r="H7" i="1"/>
  <c r="G7" i="1"/>
  <c r="F7" i="1"/>
</calcChain>
</file>

<file path=xl/sharedStrings.xml><?xml version="1.0" encoding="utf-8"?>
<sst xmlns="http://schemas.openxmlformats.org/spreadsheetml/2006/main" count="9" uniqueCount="9">
  <si>
    <t>Nombre d' Affiliés :</t>
  </si>
  <si>
    <t>Montant en € :</t>
  </si>
  <si>
    <t>Nombre d'Associations :</t>
  </si>
  <si>
    <t xml:space="preserve">J'aurai souhaité que les données </t>
  </si>
  <si>
    <t xml:space="preserve">nombre d'associations </t>
  </si>
  <si>
    <t>soit en "face" des années et pas juxtaposées sur les données montant et affiliés.</t>
  </si>
  <si>
    <t>⏎⏎⏎⏎</t>
  </si>
  <si>
    <t>ici</t>
  </si>
  <si>
    <t>Un tout grand merci de m'aider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</si>
</sst>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20"/>
      <name val="Arial"/>
    </font>
    <font>
      <b/>
      <sz val="12"/>
      <name val="Arial"/>
      <family val="2"/>
    </font>
    <font>
      <sz val="12"/>
      <color rgb="FFFF0000"/>
      <name val="ＭＳ ゴシック"/>
      <family val="2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0" xfId="0" applyFont="1"/>
    <xf numFmtId="0" fontId="2" fillId="0" borderId="4" xfId="0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>
                <a:solidFill>
                  <a:schemeClr val="accent3">
                    <a:lumMod val="50000"/>
                  </a:schemeClr>
                </a:solidFill>
              </a:defRPr>
            </a:pPr>
            <a:r>
              <a:rPr lang="fr-FR"/>
              <a:t>Titre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0327154498610468"/>
          <c:y val="0.114942528735632"/>
          <c:w val="0.950244108962483"/>
          <c:h val="0.849077605352381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Feuil1!$E$8</c:f>
              <c:strCache>
                <c:ptCount val="1"/>
                <c:pt idx="0">
                  <c:v>Montant en € :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1"/>
            <c:showPercent val="0"/>
            <c:showBubbleSize val="0"/>
            <c:separator> </c:separator>
            <c:showLeaderLines val="0"/>
          </c:dLbls>
          <c:cat>
            <c:numRef>
              <c:f>Feuil1!$F$6:$M$6</c:f>
              <c:numCache>
                <c:formatCode>0</c:formatCode>
                <c:ptCount val="8"/>
                <c:pt idx="0" formatCode="General">
                  <c:v>2010.0</c:v>
                </c:pt>
                <c:pt idx="1">
                  <c:v>2011.0</c:v>
                </c:pt>
                <c:pt idx="2">
                  <c:v>2012.0</c:v>
                </c:pt>
                <c:pt idx="3" formatCode="General">
                  <c:v>2013.0</c:v>
                </c:pt>
                <c:pt idx="4" formatCode="General">
                  <c:v>2014.0</c:v>
                </c:pt>
                <c:pt idx="5" formatCode="General">
                  <c:v>2015.0</c:v>
                </c:pt>
                <c:pt idx="6" formatCode="General">
                  <c:v>2016.0</c:v>
                </c:pt>
                <c:pt idx="7" formatCode="General">
                  <c:v>2017.0</c:v>
                </c:pt>
              </c:numCache>
            </c:numRef>
          </c:cat>
          <c:val>
            <c:numRef>
              <c:f>Feuil1!$F$8:$M$8</c:f>
              <c:numCache>
                <c:formatCode>0</c:formatCode>
                <c:ptCount val="8"/>
                <c:pt idx="0" formatCode="General">
                  <c:v>1266.0</c:v>
                </c:pt>
                <c:pt idx="1">
                  <c:v>1271.0</c:v>
                </c:pt>
                <c:pt idx="2">
                  <c:v>1397.0</c:v>
                </c:pt>
                <c:pt idx="3" formatCode="General">
                  <c:v>1068.0</c:v>
                </c:pt>
                <c:pt idx="4" formatCode="General">
                  <c:v>1095.0</c:v>
                </c:pt>
                <c:pt idx="5" formatCode="General">
                  <c:v>1533.0</c:v>
                </c:pt>
                <c:pt idx="6" formatCode="General">
                  <c:v>1254.0</c:v>
                </c:pt>
              </c:numCache>
            </c:numRef>
          </c:val>
        </c:ser>
        <c:ser>
          <c:idx val="0"/>
          <c:order val="1"/>
          <c:tx>
            <c:strRef>
              <c:f>Feuil1!$E$7</c:f>
              <c:strCache>
                <c:ptCount val="1"/>
                <c:pt idx="0">
                  <c:v>Nombre d' Affiliés :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1"/>
            <c:showPercent val="0"/>
            <c:showBubbleSize val="0"/>
            <c:separator> </c:separator>
            <c:showLeaderLines val="0"/>
          </c:dLbls>
          <c:cat>
            <c:numRef>
              <c:f>Feuil1!$F$6:$M$6</c:f>
              <c:numCache>
                <c:formatCode>0</c:formatCode>
                <c:ptCount val="8"/>
                <c:pt idx="0" formatCode="General">
                  <c:v>2010.0</c:v>
                </c:pt>
                <c:pt idx="1">
                  <c:v>2011.0</c:v>
                </c:pt>
                <c:pt idx="2">
                  <c:v>2012.0</c:v>
                </c:pt>
                <c:pt idx="3" formatCode="General">
                  <c:v>2013.0</c:v>
                </c:pt>
                <c:pt idx="4" formatCode="General">
                  <c:v>2014.0</c:v>
                </c:pt>
                <c:pt idx="5" formatCode="General">
                  <c:v>2015.0</c:v>
                </c:pt>
                <c:pt idx="6" formatCode="General">
                  <c:v>2016.0</c:v>
                </c:pt>
                <c:pt idx="7" formatCode="General">
                  <c:v>2017.0</c:v>
                </c:pt>
              </c:numCache>
            </c:numRef>
          </c:cat>
          <c:val>
            <c:numRef>
              <c:f>Feuil1!$F$7:$M$7</c:f>
              <c:numCache>
                <c:formatCode>0</c:formatCode>
                <c:ptCount val="8"/>
                <c:pt idx="0" formatCode="General">
                  <c:v>413.0</c:v>
                </c:pt>
                <c:pt idx="1">
                  <c:v>413.66</c:v>
                </c:pt>
                <c:pt idx="2">
                  <c:v>472.66</c:v>
                </c:pt>
                <c:pt idx="3" formatCode="General">
                  <c:v>350.0</c:v>
                </c:pt>
                <c:pt idx="4" formatCode="General">
                  <c:v>352.0</c:v>
                </c:pt>
                <c:pt idx="5" formatCode="General">
                  <c:v>511.0</c:v>
                </c:pt>
                <c:pt idx="6" formatCode="General">
                  <c:v>418.0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72216024"/>
        <c:axId val="1476578712"/>
      </c:barChart>
      <c:barChart>
        <c:barDir val="bar"/>
        <c:grouping val="clustered"/>
        <c:varyColors val="0"/>
        <c:ser>
          <c:idx val="2"/>
          <c:order val="2"/>
          <c:tx>
            <c:strRef>
              <c:f>Feuil1!$E$9</c:f>
              <c:strCache>
                <c:ptCount val="1"/>
                <c:pt idx="0">
                  <c:v>Nombre d'Associations :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1"/>
            <c:showPercent val="0"/>
            <c:showBubbleSize val="0"/>
            <c:separator> </c:separator>
            <c:showLeaderLines val="0"/>
          </c:dLbls>
          <c:val>
            <c:numRef>
              <c:f>Feuil1!$F$9:$M$9</c:f>
              <c:numCache>
                <c:formatCode>General</c:formatCode>
                <c:ptCount val="8"/>
                <c:pt idx="0">
                  <c:v>20.0</c:v>
                </c:pt>
                <c:pt idx="1">
                  <c:v>19.0</c:v>
                </c:pt>
                <c:pt idx="2">
                  <c:v>21.0</c:v>
                </c:pt>
                <c:pt idx="3">
                  <c:v>20.0</c:v>
                </c:pt>
                <c:pt idx="4">
                  <c:v>16.0</c:v>
                </c:pt>
                <c:pt idx="5">
                  <c:v>19.0</c:v>
                </c:pt>
                <c:pt idx="6">
                  <c:v>20.0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76541832"/>
        <c:axId val="1475487992"/>
      </c:barChart>
      <c:catAx>
        <c:axId val="207221602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1"/>
            </a:pPr>
            <a:endParaRPr lang="fr-FR"/>
          </a:p>
        </c:txPr>
        <c:crossAx val="1476578712"/>
        <c:crosses val="autoZero"/>
        <c:auto val="1"/>
        <c:lblAlgn val="ctr"/>
        <c:lblOffset val="100"/>
        <c:noMultiLvlLbl val="0"/>
      </c:catAx>
      <c:valAx>
        <c:axId val="1476578712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 b="1"/>
            </a:pPr>
            <a:endParaRPr lang="fr-FR"/>
          </a:p>
        </c:txPr>
        <c:crossAx val="2072216024"/>
        <c:crosses val="autoZero"/>
        <c:crossBetween val="between"/>
      </c:valAx>
      <c:valAx>
        <c:axId val="1475487992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crossAx val="1476541832"/>
        <c:crosses val="max"/>
        <c:crossBetween val="between"/>
      </c:valAx>
      <c:catAx>
        <c:axId val="1476541832"/>
        <c:scaling>
          <c:orientation val="minMax"/>
        </c:scaling>
        <c:delete val="1"/>
        <c:axPos val="l"/>
        <c:majorTickMark val="out"/>
        <c:minorTickMark val="none"/>
        <c:tickLblPos val="nextTo"/>
        <c:crossAx val="1475487992"/>
        <c:auto val="1"/>
        <c:lblAlgn val="ctr"/>
        <c:lblOffset val="100"/>
        <c:noMultiLvlLbl val="0"/>
      </c:catAx>
      <c:dTable>
        <c:showHorzBorder val="1"/>
        <c:showVertBorder val="1"/>
        <c:showOutline val="1"/>
        <c:showKeys val="1"/>
      </c:dTable>
      <c:spPr>
        <a:solidFill>
          <a:srgbClr val="9BBB59">
            <a:lumMod val="20000"/>
            <a:lumOff val="80000"/>
            <a:alpha val="43000"/>
          </a:srgbClr>
        </a:solidFill>
        <a:ln>
          <a:solidFill>
            <a:srgbClr val="9BBB59">
              <a:lumMod val="75000"/>
              <a:alpha val="78000"/>
            </a:srgbClr>
          </a:solidFill>
        </a:ln>
      </c:spPr>
    </c:plotArea>
    <c:plotVisOnly val="0"/>
    <c:dispBlanksAs val="zero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11</xdr:row>
      <xdr:rowOff>50800</xdr:rowOff>
    </xdr:from>
    <xdr:to>
      <xdr:col>16</xdr:col>
      <xdr:colOff>203200</xdr:colOff>
      <xdr:row>55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WGT/FWGT_CPT/Comptabilit&#233;%20%20FWGT/2016/compta%2020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stivités"/>
      <sheetName val="cptes banque 2016"/>
      <sheetName val="Cpt Banque 2"/>
      <sheetName val="2016"/>
      <sheetName val="bilan 2016"/>
      <sheetName val="budget 2016"/>
      <sheetName val="LISTE"/>
      <sheetName val="Calcul_Factures"/>
      <sheetName val="Facture "/>
      <sheetName val="Facture acquittée"/>
      <sheetName val="Reçu"/>
      <sheetName val="Membres 2016"/>
      <sheetName val="Récapitulatif"/>
      <sheetName val="Affiliés et Assurés_2016"/>
      <sheetName val="2010"/>
      <sheetName val="2011"/>
      <sheetName val="2012"/>
      <sheetName val="2013"/>
      <sheetName val="2014"/>
      <sheetName val="2015"/>
      <sheetName val="2017"/>
      <sheetName val="Nlle Présentation"/>
      <sheetName val="Fluctuation Cotisations"/>
      <sheetName val="Feuil1"/>
      <sheetName val="Feuil3"/>
    </sheetNames>
    <sheetDataSet>
      <sheetData sheetId="0"/>
      <sheetData sheetId="1"/>
      <sheetData sheetId="2"/>
      <sheetData sheetId="3">
        <row r="30">
          <cell r="F30">
            <v>418</v>
          </cell>
          <cell r="G30">
            <v>1254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2">
          <cell r="D32">
            <v>20</v>
          </cell>
          <cell r="E32">
            <v>19</v>
          </cell>
          <cell r="F32">
            <v>21</v>
          </cell>
          <cell r="G32">
            <v>20</v>
          </cell>
          <cell r="H32">
            <v>16</v>
          </cell>
          <cell r="I32">
            <v>19</v>
          </cell>
          <cell r="J32">
            <v>20</v>
          </cell>
        </row>
      </sheetData>
      <sheetData sheetId="13"/>
      <sheetData sheetId="14">
        <row r="40">
          <cell r="E40">
            <v>413</v>
          </cell>
          <cell r="F40">
            <v>1266</v>
          </cell>
        </row>
      </sheetData>
      <sheetData sheetId="15">
        <row r="36">
          <cell r="E36">
            <v>413.66</v>
          </cell>
          <cell r="F36">
            <v>1271</v>
          </cell>
        </row>
      </sheetData>
      <sheetData sheetId="16">
        <row r="38">
          <cell r="E38">
            <v>472.65999999999997</v>
          </cell>
          <cell r="F38">
            <v>1397</v>
          </cell>
        </row>
      </sheetData>
      <sheetData sheetId="17">
        <row r="42">
          <cell r="E42">
            <v>350</v>
          </cell>
          <cell r="F42">
            <v>1068</v>
          </cell>
        </row>
      </sheetData>
      <sheetData sheetId="18">
        <row r="44">
          <cell r="E44">
            <v>352</v>
          </cell>
          <cell r="F44">
            <v>1095</v>
          </cell>
        </row>
      </sheetData>
      <sheetData sheetId="19">
        <row r="37">
          <cell r="F37">
            <v>511</v>
          </cell>
          <cell r="G37">
            <v>1533</v>
          </cell>
        </row>
      </sheetData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theme/themeOverride1.xml><?xml version="1.0" encoding="utf-8"?>
<a:themeOverride xmlns:a="http://schemas.openxmlformats.org/drawingml/2006/main">
  <a:clrScheme name="Bureau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Bureau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Bureau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tint val="100000"/>
              <a:shade val="100000"/>
              <a:satMod val="130000"/>
            </a:schemeClr>
          </a:gs>
          <a:gs pos="100000">
            <a:schemeClr val="phClr">
              <a:tint val="50000"/>
              <a:shade val="100000"/>
              <a:satMod val="350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R26"/>
  <sheetViews>
    <sheetView tabSelected="1" topLeftCell="C7" workbookViewId="0">
      <selection activeCell="R33" sqref="R33"/>
    </sheetView>
  </sheetViews>
  <sheetFormatPr baseColWidth="10" defaultRowHeight="15" x14ac:dyDescent="0"/>
  <cols>
    <col min="4" max="4" width="3.1640625" customWidth="1"/>
    <col min="5" max="5" width="26.1640625" customWidth="1"/>
    <col min="6" max="6" width="10.83203125" style="1"/>
    <col min="7" max="8" width="10.83203125" style="2"/>
    <col min="9" max="13" width="10.83203125" style="1"/>
  </cols>
  <sheetData>
    <row r="5" spans="5:13" ht="16" thickBot="1"/>
    <row r="6" spans="5:13" s="3" customFormat="1" ht="23">
      <c r="F6" s="4">
        <v>2010</v>
      </c>
      <c r="G6" s="5">
        <v>2011</v>
      </c>
      <c r="H6" s="5">
        <v>2012</v>
      </c>
      <c r="I6" s="6">
        <v>2013</v>
      </c>
      <c r="J6" s="6">
        <v>2014</v>
      </c>
      <c r="K6" s="6">
        <v>2015</v>
      </c>
      <c r="L6" s="6">
        <v>2016</v>
      </c>
      <c r="M6" s="7">
        <v>2017</v>
      </c>
    </row>
    <row r="7" spans="5:13" s="8" customFormat="1">
      <c r="E7" s="8" t="s">
        <v>0</v>
      </c>
      <c r="F7" s="9">
        <f>'[1]2010'!E40</f>
        <v>413</v>
      </c>
      <c r="G7" s="10">
        <f>'[1]2011'!E36</f>
        <v>413.66</v>
      </c>
      <c r="H7" s="10">
        <f>'[1]2012'!E38</f>
        <v>472.65999999999997</v>
      </c>
      <c r="I7" s="11">
        <f>'[1]2013'!E42</f>
        <v>350</v>
      </c>
      <c r="J7" s="11">
        <f>'[1]2014'!E44</f>
        <v>352</v>
      </c>
      <c r="K7" s="11">
        <f>'[1]2015'!F37</f>
        <v>511</v>
      </c>
      <c r="L7" s="11">
        <f>'[1]2016'!F30</f>
        <v>418</v>
      </c>
      <c r="M7" s="12"/>
    </row>
    <row r="8" spans="5:13" s="8" customFormat="1" ht="16" thickBot="1">
      <c r="E8" s="8" t="s">
        <v>1</v>
      </c>
      <c r="F8" s="13">
        <f>'[1]2010'!F40</f>
        <v>1266</v>
      </c>
      <c r="G8" s="14">
        <f>'[1]2011'!F36</f>
        <v>1271</v>
      </c>
      <c r="H8" s="14">
        <f>'[1]2012'!F38</f>
        <v>1397</v>
      </c>
      <c r="I8" s="15">
        <f>'[1]2013'!F42</f>
        <v>1068</v>
      </c>
      <c r="J8" s="15">
        <f>'[1]2014'!F44</f>
        <v>1095</v>
      </c>
      <c r="K8" s="15">
        <f>'[1]2015'!G37</f>
        <v>1533</v>
      </c>
      <c r="L8" s="15">
        <f>'[1]2016'!G30</f>
        <v>1254</v>
      </c>
      <c r="M8" s="16"/>
    </row>
    <row r="9" spans="5:13" ht="16" thickBot="1">
      <c r="E9" s="8" t="s">
        <v>2</v>
      </c>
      <c r="F9" s="17">
        <f>[1]Récapitulatif!D32</f>
        <v>20</v>
      </c>
      <c r="G9" s="18">
        <f>[1]Récapitulatif!E32</f>
        <v>19</v>
      </c>
      <c r="H9" s="18">
        <f>[1]Récapitulatif!F32</f>
        <v>21</v>
      </c>
      <c r="I9" s="18">
        <f>[1]Récapitulatif!G32</f>
        <v>20</v>
      </c>
      <c r="J9" s="18">
        <f>[1]Récapitulatif!H32</f>
        <v>16</v>
      </c>
      <c r="K9" s="18">
        <f>[1]Récapitulatif!I32</f>
        <v>19</v>
      </c>
      <c r="L9" s="18">
        <f>[1]Récapitulatif!J32</f>
        <v>20</v>
      </c>
      <c r="M9" s="19"/>
    </row>
    <row r="20" spans="17:18">
      <c r="R20" t="s">
        <v>3</v>
      </c>
    </row>
    <row r="21" spans="17:18">
      <c r="R21" t="s">
        <v>4</v>
      </c>
    </row>
    <row r="22" spans="17:18">
      <c r="R22" t="s">
        <v>5</v>
      </c>
    </row>
    <row r="24" spans="17:18" ht="18">
      <c r="Q24" s="20" t="s">
        <v>6</v>
      </c>
      <c r="R24" s="21" t="s">
        <v>7</v>
      </c>
    </row>
    <row r="26" spans="17:18">
      <c r="R26" t="s">
        <v>8</v>
      </c>
    </row>
  </sheetData>
  <pageMargins left="0.75" right="0.75" top="1" bottom="1" header="0.5" footer="0.5"/>
  <drawing r:id="rId1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>
          <x14:colorSeries theme="5" tint="-0.499984740745262"/>
          <x14:colorNegative theme="6"/>
          <x14:colorAxis rgb="FF000000"/>
          <x14:colorMarkers theme="5" tint="-0.499984740745262"/>
          <x14:colorFirst theme="5" tint="0.39997558519241921"/>
          <x14:colorLast theme="5" tint="0.39997558519241921"/>
          <x14:colorHigh theme="5"/>
          <x14:colorLow theme="5"/>
          <x14:sparklines>
            <x14:sparkline>
              <xm:f>Feuil1!B22:B22</xm:f>
              <xm:sqref>B22</xm:sqref>
            </x14:sparkline>
          </x14:sparklines>
        </x14:sparklineGroup>
      </x14:sparklineGroup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Dequesne Richard</dc:creator>
  <cp:lastModifiedBy>Dequesne Richard</cp:lastModifiedBy>
  <dcterms:created xsi:type="dcterms:W3CDTF">2016-02-15T10:31:53Z</dcterms:created>
  <dcterms:modified xsi:type="dcterms:W3CDTF">2016-02-15T10:46:04Z</dcterms:modified>
</cp:coreProperties>
</file>