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8010"/>
  </bookViews>
  <sheets>
    <sheet name="Feuil1" sheetId="1" r:id="rId1"/>
    <sheet name="Grille Tarif" sheetId="2" r:id="rId2"/>
  </sheets>
  <calcPr calcId="145621"/>
</workbook>
</file>

<file path=xl/calcChain.xml><?xml version="1.0" encoding="utf-8"?>
<calcChain xmlns="http://schemas.openxmlformats.org/spreadsheetml/2006/main">
  <c r="D21" i="2" l="1"/>
  <c r="D20" i="2"/>
  <c r="D19" i="2"/>
  <c r="D18" i="2"/>
  <c r="D17" i="2"/>
  <c r="D16" i="2"/>
  <c r="D15" i="2"/>
  <c r="D14" i="2"/>
  <c r="D13" i="2"/>
  <c r="D12" i="2"/>
</calcChain>
</file>

<file path=xl/sharedStrings.xml><?xml version="1.0" encoding="utf-8"?>
<sst xmlns="http://schemas.openxmlformats.org/spreadsheetml/2006/main" count="12" uniqueCount="12">
  <si>
    <t>Prix HT Gestion Standard</t>
  </si>
  <si>
    <t>Prix HT Gestion Evolution</t>
  </si>
  <si>
    <t>Prix HT Compta Standard</t>
  </si>
  <si>
    <t>Prix HT Compta Evolution</t>
  </si>
  <si>
    <t>Prix HT Financier Standard</t>
  </si>
  <si>
    <t>Prix HT Financier Evolution</t>
  </si>
  <si>
    <t>Nb Utilisateurs Gestion</t>
  </si>
  <si>
    <t>Nb Utilisateurs Compta</t>
  </si>
  <si>
    <t>Nb Utilisateurs Financier</t>
  </si>
  <si>
    <t>Tarifs</t>
  </si>
  <si>
    <t>Total</t>
  </si>
  <si>
    <t>NB Utilisateur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</si>
</sst>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C2" sqref="C2"/>
    </sheetView>
  </sheetViews>
  <sheetFormatPr baseColWidth="10" defaultRowHeight="15" x14ac:dyDescent="0.25"/>
  <cols>
    <col min="2" max="2" width="14.42578125" customWidth="1"/>
    <col min="5" max="5" width="18" customWidth="1"/>
  </cols>
  <sheetData>
    <row r="1" spans="1:6" ht="15.75" thickBot="1" x14ac:dyDescent="0.3">
      <c r="E1" t="s">
        <v>9</v>
      </c>
    </row>
    <row r="2" spans="1:6" ht="15.75" thickBot="1" x14ac:dyDescent="0.3">
      <c r="A2" t="s">
        <v>6</v>
      </c>
      <c r="C2" s="1"/>
      <c r="F2" s="1"/>
    </row>
    <row r="3" spans="1:6" ht="15.75" thickBot="1" x14ac:dyDescent="0.3"/>
    <row r="4" spans="1:6" ht="15.75" thickBot="1" x14ac:dyDescent="0.3">
      <c r="A4" t="s">
        <v>7</v>
      </c>
      <c r="C4" s="1"/>
      <c r="F4" s="1"/>
    </row>
    <row r="5" spans="1:6" ht="15.75" thickBot="1" x14ac:dyDescent="0.3"/>
    <row r="6" spans="1:6" ht="15.75" thickBot="1" x14ac:dyDescent="0.3">
      <c r="A6" t="s">
        <v>8</v>
      </c>
      <c r="C6" s="1"/>
      <c r="F6" s="1"/>
    </row>
    <row r="7" spans="1:6" ht="15.75" thickBot="1" x14ac:dyDescent="0.3"/>
    <row r="8" spans="1:6" ht="15.75" thickBot="1" x14ac:dyDescent="0.3">
      <c r="E8" t="s">
        <v>10</v>
      </c>
      <c r="F8" s="2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B18" sqref="B18"/>
    </sheetView>
  </sheetViews>
  <sheetFormatPr baseColWidth="10" defaultRowHeight="15" x14ac:dyDescent="0.25"/>
  <cols>
    <col min="1" max="1" width="13.28515625" bestFit="1" customWidth="1"/>
    <col min="2" max="2" width="23.28515625" bestFit="1" customWidth="1"/>
    <col min="5" max="5" width="23" bestFit="1" customWidth="1"/>
    <col min="6" max="6" width="23.5703125" bestFit="1" customWidth="1"/>
    <col min="7" max="7" width="24.28515625" bestFit="1" customWidth="1"/>
  </cols>
  <sheetData>
    <row r="1" spans="1:9" x14ac:dyDescent="0.25">
      <c r="A1" t="s">
        <v>11</v>
      </c>
      <c r="B1" t="s">
        <v>0</v>
      </c>
      <c r="C1" t="s">
        <v>1</v>
      </c>
      <c r="E1" t="s">
        <v>2</v>
      </c>
      <c r="F1" t="s">
        <v>3</v>
      </c>
      <c r="G1" t="s">
        <v>4</v>
      </c>
      <c r="H1" t="s">
        <v>5</v>
      </c>
    </row>
    <row r="2" spans="1:9" x14ac:dyDescent="0.25">
      <c r="A2">
        <v>1</v>
      </c>
      <c r="B2">
        <v>550</v>
      </c>
      <c r="D2">
        <v>1990</v>
      </c>
      <c r="E2">
        <v>350</v>
      </c>
      <c r="F2">
        <v>990</v>
      </c>
      <c r="G2">
        <v>190</v>
      </c>
      <c r="I2">
        <v>390</v>
      </c>
    </row>
    <row r="3" spans="1:9" x14ac:dyDescent="0.25">
      <c r="A3">
        <v>2</v>
      </c>
      <c r="B3">
        <v>990</v>
      </c>
      <c r="D3">
        <v>2990</v>
      </c>
      <c r="E3">
        <v>660</v>
      </c>
      <c r="F3">
        <v>1490</v>
      </c>
      <c r="G3">
        <v>190</v>
      </c>
      <c r="I3">
        <v>390</v>
      </c>
    </row>
    <row r="4" spans="1:9" x14ac:dyDescent="0.25">
      <c r="A4">
        <v>3</v>
      </c>
      <c r="B4">
        <v>990</v>
      </c>
      <c r="D4">
        <v>2990</v>
      </c>
      <c r="E4">
        <v>660</v>
      </c>
      <c r="F4">
        <v>1490</v>
      </c>
      <c r="G4">
        <v>190</v>
      </c>
      <c r="I4">
        <v>390</v>
      </c>
    </row>
    <row r="5" spans="1:9" x14ac:dyDescent="0.25">
      <c r="A5">
        <v>4</v>
      </c>
      <c r="B5">
        <v>990</v>
      </c>
      <c r="D5">
        <v>2990</v>
      </c>
      <c r="E5">
        <v>660</v>
      </c>
      <c r="F5">
        <v>1490</v>
      </c>
      <c r="G5">
        <v>190</v>
      </c>
      <c r="I5">
        <v>390</v>
      </c>
    </row>
    <row r="6" spans="1:9" x14ac:dyDescent="0.25">
      <c r="A6">
        <v>5</v>
      </c>
      <c r="B6">
        <v>990</v>
      </c>
      <c r="D6">
        <v>2990</v>
      </c>
      <c r="E6">
        <v>660</v>
      </c>
      <c r="F6">
        <v>1490</v>
      </c>
      <c r="G6">
        <v>190</v>
      </c>
      <c r="I6">
        <v>390</v>
      </c>
    </row>
    <row r="7" spans="1:9" x14ac:dyDescent="0.25">
      <c r="A7">
        <v>6</v>
      </c>
      <c r="D7">
        <v>3990</v>
      </c>
      <c r="F7">
        <v>1990</v>
      </c>
      <c r="I7">
        <v>390</v>
      </c>
    </row>
    <row r="8" spans="1:9" x14ac:dyDescent="0.25">
      <c r="A8">
        <v>7</v>
      </c>
      <c r="D8">
        <v>3990</v>
      </c>
      <c r="F8">
        <v>1990</v>
      </c>
      <c r="I8">
        <v>390</v>
      </c>
    </row>
    <row r="9" spans="1:9" x14ac:dyDescent="0.25">
      <c r="A9">
        <v>8</v>
      </c>
      <c r="D9">
        <v>3990</v>
      </c>
      <c r="F9">
        <v>1990</v>
      </c>
      <c r="I9">
        <v>390</v>
      </c>
    </row>
    <row r="10" spans="1:9" x14ac:dyDescent="0.25">
      <c r="A10">
        <v>9</v>
      </c>
      <c r="D10">
        <v>3990</v>
      </c>
      <c r="F10">
        <v>1990</v>
      </c>
      <c r="I10">
        <v>390</v>
      </c>
    </row>
    <row r="11" spans="1:9" x14ac:dyDescent="0.25">
      <c r="A11">
        <v>10</v>
      </c>
      <c r="D11">
        <v>3990</v>
      </c>
      <c r="F11">
        <v>1990</v>
      </c>
    </row>
    <row r="12" spans="1:9" x14ac:dyDescent="0.25">
      <c r="A12">
        <v>11</v>
      </c>
      <c r="D12">
        <f>SUM(3990+350)</f>
        <v>4340</v>
      </c>
    </row>
    <row r="13" spans="1:9" x14ac:dyDescent="0.25">
      <c r="A13">
        <v>12</v>
      </c>
      <c r="D13">
        <f>SUM(3990+350+350)</f>
        <v>4690</v>
      </c>
    </row>
    <row r="14" spans="1:9" x14ac:dyDescent="0.25">
      <c r="A14">
        <v>13</v>
      </c>
      <c r="D14">
        <f>SUM(3990+350+350+350)</f>
        <v>5040</v>
      </c>
    </row>
    <row r="15" spans="1:9" x14ac:dyDescent="0.25">
      <c r="A15">
        <v>14</v>
      </c>
      <c r="D15">
        <f>SUM(3990+350+350+350+350)</f>
        <v>5390</v>
      </c>
    </row>
    <row r="16" spans="1:9" x14ac:dyDescent="0.25">
      <c r="A16">
        <v>15</v>
      </c>
      <c r="D16">
        <f>SUM(3990+350+350+350+350+350)</f>
        <v>5740</v>
      </c>
    </row>
    <row r="17" spans="1:4" x14ac:dyDescent="0.25">
      <c r="A17">
        <v>16</v>
      </c>
      <c r="D17">
        <f>SUM(3990+350+350+350+350+350+350)</f>
        <v>6090</v>
      </c>
    </row>
    <row r="18" spans="1:4" x14ac:dyDescent="0.25">
      <c r="A18">
        <v>17</v>
      </c>
      <c r="D18">
        <f>SUM(3990+350+350+350+350+350+350+350)</f>
        <v>6440</v>
      </c>
    </row>
    <row r="19" spans="1:4" x14ac:dyDescent="0.25">
      <c r="A19">
        <v>18</v>
      </c>
      <c r="D19">
        <f>SUM(3990+350+350+350+350+350+350+350+350)</f>
        <v>6790</v>
      </c>
    </row>
    <row r="20" spans="1:4" x14ac:dyDescent="0.25">
      <c r="A20">
        <v>19</v>
      </c>
      <c r="D20">
        <f>SUM(3990+350+350+350+350+350+350+350+350+350)</f>
        <v>7140</v>
      </c>
    </row>
    <row r="21" spans="1:4" x14ac:dyDescent="0.25">
      <c r="A21">
        <v>20</v>
      </c>
      <c r="D21">
        <f>SUM(3990+350+350+350+350+350+350+350+350+350+350)</f>
        <v>7490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Grille Tarif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[IBS] M. RENOUVEL</dc:creator>
  <cp:lastModifiedBy>[IBS] M. RENOUVEL</cp:lastModifiedBy>
  <dcterms:created xsi:type="dcterms:W3CDTF">2014-02-25T09:37:18Z</dcterms:created>
  <dcterms:modified xsi:type="dcterms:W3CDTF">2014-02-25T10:04:22Z</dcterms:modified>
</cp:coreProperties>
</file>