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18675" windowHeight="11535"/>
  </bookViews>
  <sheets>
    <sheet name="Résultats" sheetId="1" r:id="rId1"/>
    <sheet name="Foot 19.05" sheetId="2" r:id="rId2"/>
    <sheet name="Foot 26.05" sheetId="3" r:id="rId3"/>
  </sheets>
  <calcPr calcId="145621"/>
</workbook>
</file>

<file path=xl/calcChain.xml><?xml version="1.0" encoding="utf-8"?>
<calcChain xmlns="http://schemas.openxmlformats.org/spreadsheetml/2006/main">
  <c r="B15" i="1" l="1"/>
  <c r="B14" i="1"/>
  <c r="B13" i="1"/>
  <c r="B12" i="1"/>
  <c r="B11" i="1"/>
  <c r="B10" i="1"/>
  <c r="B9" i="1"/>
  <c r="B8" i="1"/>
  <c r="B7" i="1"/>
  <c r="B6" i="1"/>
  <c r="B5" i="1"/>
  <c r="D15" i="1"/>
  <c r="D14" i="1"/>
  <c r="C12" i="1"/>
  <c r="D12" i="1"/>
  <c r="D13" i="1"/>
  <c r="D11" i="1"/>
  <c r="D10" i="1"/>
  <c r="D9" i="1"/>
  <c r="D8" i="1"/>
  <c r="D7" i="1"/>
  <c r="D6" i="1"/>
  <c r="D5" i="1"/>
  <c r="D4" i="3"/>
  <c r="D3" i="3"/>
  <c r="D3" i="2"/>
  <c r="C15" i="1"/>
  <c r="C14" i="1"/>
  <c r="C13" i="1"/>
  <c r="C11" i="1"/>
  <c r="C10" i="1"/>
  <c r="C5" i="1"/>
</calcChain>
</file>

<file path=xl/sharedStrings.xml><?xml version="1.0" encoding="utf-8"?>
<sst xmlns="http://schemas.openxmlformats.org/spreadsheetml/2006/main" count="76" uniqueCount="25">
  <si>
    <t>Les joueurs :</t>
  </si>
  <si>
    <t>Sylvain</t>
  </si>
  <si>
    <t>Nunu</t>
  </si>
  <si>
    <t>Seb</t>
  </si>
  <si>
    <t>Chris</t>
  </si>
  <si>
    <t>Benji</t>
  </si>
  <si>
    <t>Ben</t>
  </si>
  <si>
    <t>Julien</t>
  </si>
  <si>
    <t>Thierry</t>
  </si>
  <si>
    <t>Stéphane</t>
  </si>
  <si>
    <t>Bru</t>
  </si>
  <si>
    <t>Opposition :</t>
  </si>
  <si>
    <t>VS</t>
  </si>
  <si>
    <t>Efficacité</t>
  </si>
  <si>
    <t>Nombre de match joués</t>
  </si>
  <si>
    <t>à</t>
  </si>
  <si>
    <t>Nombre de buts marqués (équipe)</t>
  </si>
  <si>
    <t>Nombre de buts encaissés (équipe)</t>
  </si>
  <si>
    <t>Thomas</t>
  </si>
  <si>
    <t>Buts marqués</t>
  </si>
  <si>
    <t>Buts encaissés</t>
  </si>
  <si>
    <t>Si le joueur est trouvé dans chaque onglet alors +1 match</t>
  </si>
  <si>
    <t>Nombre de match gagné / nombre de match joué</t>
  </si>
  <si>
    <t>SCORE</t>
  </si>
  <si>
    <t>EFFICACITÉ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</si>
</sst>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9" fontId="2" fillId="3" borderId="0" xfId="0" applyNumberFormat="1" applyFont="1" applyFill="1" applyAlignment="1">
      <alignment horizontal="center"/>
    </xf>
    <xf numFmtId="0" fontId="2" fillId="3" borderId="0" xfId="0" applyFont="1" applyFill="1"/>
    <xf numFmtId="0" fontId="0" fillId="3" borderId="0" xfId="0" applyFill="1"/>
    <xf numFmtId="9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Border="1"/>
    <xf numFmtId="9" fontId="0" fillId="3" borderId="1" xfId="0" applyNumberFormat="1" applyFill="1" applyBorder="1"/>
    <xf numFmtId="0" fontId="0" fillId="3" borderId="1" xfId="0" applyFill="1" applyBorder="1"/>
    <xf numFmtId="0" fontId="0" fillId="0" borderId="0" xfId="0" applyAlignment="1">
      <alignment vertic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7"/>
  <sheetViews>
    <sheetView tabSelected="1" workbookViewId="0"/>
  </sheetViews>
  <sheetFormatPr baseColWidth="10" defaultRowHeight="15" x14ac:dyDescent="0.25"/>
  <cols>
    <col min="1" max="1" width="16.42578125" customWidth="1"/>
    <col min="2" max="2" width="17.28515625" customWidth="1"/>
    <col min="3" max="3" width="32.140625" bestFit="1" customWidth="1"/>
    <col min="4" max="4" width="33.42578125" customWidth="1"/>
    <col min="5" max="5" width="24" customWidth="1"/>
  </cols>
  <sheetData>
    <row r="3" spans="1:5" x14ac:dyDescent="0.25">
      <c r="A3" s="1" t="s">
        <v>0</v>
      </c>
      <c r="B3" t="s">
        <v>13</v>
      </c>
      <c r="C3" t="s">
        <v>16</v>
      </c>
      <c r="D3" t="s">
        <v>17</v>
      </c>
      <c r="E3" t="s">
        <v>14</v>
      </c>
    </row>
    <row r="5" spans="1:5" x14ac:dyDescent="0.25">
      <c r="A5" s="10" t="s">
        <v>1</v>
      </c>
      <c r="B5" s="11">
        <f>(+'Foot 19.05'!B3+'Foot 26.05'!B3)/200</f>
        <v>0.5</v>
      </c>
      <c r="C5" s="12">
        <f>++'Foot 19.05'!C3+'Foot 26.05'!C3</f>
        <v>29</v>
      </c>
      <c r="D5" s="12">
        <f>+'Foot 19.05'!D3+'Foot 26.05'!D3</f>
        <v>25</v>
      </c>
      <c r="E5" s="12">
        <v>2</v>
      </c>
    </row>
    <row r="6" spans="1:5" x14ac:dyDescent="0.25">
      <c r="A6" s="10" t="s">
        <v>2</v>
      </c>
      <c r="B6" s="11">
        <f>(+'Foot 19.05'!B4+'Foot 26.05'!B4)/200</f>
        <v>1</v>
      </c>
      <c r="C6" s="12">
        <v>30</v>
      </c>
      <c r="D6" s="12">
        <f>+'Foot 19.05'!D4+'Foot 26.05'!D4</f>
        <v>24</v>
      </c>
      <c r="E6" s="12">
        <v>2</v>
      </c>
    </row>
    <row r="7" spans="1:5" x14ac:dyDescent="0.25">
      <c r="A7" s="10" t="s">
        <v>3</v>
      </c>
      <c r="B7" s="11">
        <f>(+'Foot 19.05'!B5+'Foot 26.05'!B5)/200</f>
        <v>1</v>
      </c>
      <c r="C7" s="12">
        <v>30</v>
      </c>
      <c r="D7" s="12">
        <f>+'Foot 19.05'!D5+'Foot 26.05'!D5</f>
        <v>24</v>
      </c>
      <c r="E7" s="12">
        <v>2</v>
      </c>
    </row>
    <row r="8" spans="1:5" x14ac:dyDescent="0.25">
      <c r="A8" s="10" t="s">
        <v>4</v>
      </c>
      <c r="B8" s="11">
        <f>(+'Foot 19.05'!B6+'Foot 26.05'!B6)/200</f>
        <v>1</v>
      </c>
      <c r="C8" s="12">
        <v>30</v>
      </c>
      <c r="D8" s="12">
        <f>+'Foot 19.05'!D6+'Foot 26.05'!D6</f>
        <v>24</v>
      </c>
      <c r="E8" s="12">
        <v>2</v>
      </c>
    </row>
    <row r="9" spans="1:5" x14ac:dyDescent="0.25">
      <c r="A9" s="10" t="s">
        <v>5</v>
      </c>
      <c r="B9" s="11">
        <f>(+'Foot 19.05'!B7+'Foot 26.05'!B7)/200</f>
        <v>1</v>
      </c>
      <c r="C9" s="12">
        <v>30</v>
      </c>
      <c r="D9" s="12">
        <f>+'Foot 19.05'!D7+'Foot 26.05'!D7</f>
        <v>24</v>
      </c>
      <c r="E9" s="12">
        <v>2</v>
      </c>
    </row>
    <row r="10" spans="1:5" x14ac:dyDescent="0.25">
      <c r="A10" s="10" t="s">
        <v>6</v>
      </c>
      <c r="B10" s="11">
        <f>(+'Foot 19.05'!B8+'Foot 26.05'!B8)/200</f>
        <v>0</v>
      </c>
      <c r="C10" s="12">
        <f>+'Foot 19.05'!C8+'Foot 26.05'!C8</f>
        <v>24</v>
      </c>
      <c r="D10" s="12">
        <f>+'Foot 19.05'!D8+'Foot 26.05'!D8</f>
        <v>30</v>
      </c>
      <c r="E10" s="12">
        <v>2</v>
      </c>
    </row>
    <row r="11" spans="1:5" x14ac:dyDescent="0.25">
      <c r="A11" s="10" t="s">
        <v>10</v>
      </c>
      <c r="B11" s="11">
        <f>(+'Foot 19.05'!B9+'Foot 26.05'!B9)/200</f>
        <v>0</v>
      </c>
      <c r="C11" s="12">
        <f>+'Foot 19.05'!C9+'Foot 26.05'!C9</f>
        <v>24</v>
      </c>
      <c r="D11" s="12">
        <f>+'Foot 19.05'!D9+'Foot 26.05'!D9</f>
        <v>30</v>
      </c>
      <c r="E11" s="12">
        <v>2</v>
      </c>
    </row>
    <row r="12" spans="1:5" x14ac:dyDescent="0.25">
      <c r="A12" s="10" t="s">
        <v>7</v>
      </c>
      <c r="B12" s="11">
        <f>(+'Foot 19.05'!B10+'Foot 26.05'!B10/200)</f>
        <v>0</v>
      </c>
      <c r="C12" s="12">
        <f>+'Foot 19.05'!C10</f>
        <v>10</v>
      </c>
      <c r="D12" s="12">
        <f>+'Foot 19.05'!D10</f>
        <v>15</v>
      </c>
      <c r="E12" s="12">
        <v>2</v>
      </c>
    </row>
    <row r="13" spans="1:5" x14ac:dyDescent="0.25">
      <c r="A13" s="10" t="s">
        <v>8</v>
      </c>
      <c r="B13" s="11">
        <f>(+'Foot 19.05'!B11+'Foot 26.05'!B11)/200</f>
        <v>0</v>
      </c>
      <c r="C13" s="12">
        <f>+'Foot 19.05'!C11+'Foot 26.05'!C11</f>
        <v>24</v>
      </c>
      <c r="D13" s="12">
        <f>+'Foot 19.05'!D11+'Foot 26.05'!D11</f>
        <v>30</v>
      </c>
      <c r="E13" s="12">
        <v>1</v>
      </c>
    </row>
    <row r="14" spans="1:5" x14ac:dyDescent="0.25">
      <c r="A14" s="10" t="s">
        <v>9</v>
      </c>
      <c r="B14" s="11">
        <f>100/200</f>
        <v>0.5</v>
      </c>
      <c r="C14" s="12">
        <f>+'Foot 19.05'!C12+'Foot 26.05'!C12</f>
        <v>25</v>
      </c>
      <c r="D14" s="12">
        <f>+'Foot 26.05'!D12+'Foot 19.05'!D12</f>
        <v>29</v>
      </c>
      <c r="E14" s="12">
        <v>2</v>
      </c>
    </row>
    <row r="15" spans="1:5" x14ac:dyDescent="0.25">
      <c r="A15" s="10" t="s">
        <v>18</v>
      </c>
      <c r="B15" s="11">
        <f>0/200</f>
        <v>0</v>
      </c>
      <c r="C15" s="12">
        <f>+'Foot 26.05'!C10</f>
        <v>14</v>
      </c>
      <c r="D15" s="12">
        <f>+'Foot 26.05'!D10</f>
        <v>15</v>
      </c>
      <c r="E15" s="12">
        <v>1</v>
      </c>
    </row>
    <row r="17" spans="2:5" ht="57.75" customHeight="1" x14ac:dyDescent="0.25">
      <c r="B17" s="13" t="s">
        <v>22</v>
      </c>
      <c r="E17" s="13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workbookViewId="0">
      <selection activeCell="B22" sqref="B22"/>
    </sheetView>
  </sheetViews>
  <sheetFormatPr baseColWidth="10" defaultRowHeight="15" x14ac:dyDescent="0.25"/>
  <cols>
    <col min="1" max="1" width="12.7109375" customWidth="1"/>
    <col min="3" max="3" width="13" bestFit="1" customWidth="1"/>
    <col min="4" max="4" width="13.7109375" bestFit="1" customWidth="1"/>
  </cols>
  <sheetData>
    <row r="1" spans="1:4" x14ac:dyDescent="0.25">
      <c r="A1" s="1" t="s">
        <v>0</v>
      </c>
      <c r="B1" t="s">
        <v>13</v>
      </c>
      <c r="C1" t="s">
        <v>19</v>
      </c>
      <c r="D1" t="s">
        <v>20</v>
      </c>
    </row>
    <row r="3" spans="1:4" x14ac:dyDescent="0.25">
      <c r="A3" t="s">
        <v>1</v>
      </c>
      <c r="B3" s="6">
        <v>100</v>
      </c>
      <c r="C3" s="6">
        <v>15</v>
      </c>
      <c r="D3" s="6">
        <f>+C25</f>
        <v>10</v>
      </c>
    </row>
    <row r="4" spans="1:4" x14ac:dyDescent="0.25">
      <c r="A4" t="s">
        <v>2</v>
      </c>
      <c r="B4" s="6">
        <v>100</v>
      </c>
      <c r="C4" s="6">
        <v>15</v>
      </c>
      <c r="D4" s="6">
        <v>10</v>
      </c>
    </row>
    <row r="5" spans="1:4" x14ac:dyDescent="0.25">
      <c r="A5" t="s">
        <v>3</v>
      </c>
      <c r="B5" s="6">
        <v>100</v>
      </c>
      <c r="C5" s="6">
        <v>15</v>
      </c>
      <c r="D5" s="6">
        <v>10</v>
      </c>
    </row>
    <row r="6" spans="1:4" x14ac:dyDescent="0.25">
      <c r="A6" t="s">
        <v>4</v>
      </c>
      <c r="B6" s="6">
        <v>100</v>
      </c>
      <c r="C6" s="6">
        <v>15</v>
      </c>
      <c r="D6" s="6">
        <v>10</v>
      </c>
    </row>
    <row r="7" spans="1:4" x14ac:dyDescent="0.25">
      <c r="A7" t="s">
        <v>5</v>
      </c>
      <c r="B7" s="6">
        <v>100</v>
      </c>
      <c r="C7" s="6">
        <v>15</v>
      </c>
      <c r="D7" s="6">
        <v>10</v>
      </c>
    </row>
    <row r="8" spans="1:4" x14ac:dyDescent="0.25">
      <c r="A8" t="s">
        <v>6</v>
      </c>
      <c r="B8" s="6">
        <v>0</v>
      </c>
      <c r="C8" s="6">
        <v>10</v>
      </c>
      <c r="D8" s="6">
        <v>15</v>
      </c>
    </row>
    <row r="9" spans="1:4" x14ac:dyDescent="0.25">
      <c r="A9" t="s">
        <v>10</v>
      </c>
      <c r="B9" s="6">
        <v>0</v>
      </c>
      <c r="C9" s="6">
        <v>10</v>
      </c>
      <c r="D9" s="6">
        <v>15</v>
      </c>
    </row>
    <row r="10" spans="1:4" x14ac:dyDescent="0.25">
      <c r="A10" t="s">
        <v>7</v>
      </c>
      <c r="B10" s="6">
        <v>0</v>
      </c>
      <c r="C10" s="6">
        <v>10</v>
      </c>
      <c r="D10" s="6">
        <v>15</v>
      </c>
    </row>
    <row r="11" spans="1:4" x14ac:dyDescent="0.25">
      <c r="A11" t="s">
        <v>8</v>
      </c>
      <c r="B11" s="6">
        <v>0</v>
      </c>
      <c r="C11" s="6">
        <v>10</v>
      </c>
      <c r="D11" s="6">
        <v>15</v>
      </c>
    </row>
    <row r="12" spans="1:4" x14ac:dyDescent="0.25">
      <c r="A12" t="s">
        <v>9</v>
      </c>
      <c r="B12" s="6">
        <v>0</v>
      </c>
      <c r="C12" s="6">
        <v>10</v>
      </c>
      <c r="D12" s="6">
        <v>15</v>
      </c>
    </row>
    <row r="15" spans="1:4" x14ac:dyDescent="0.25">
      <c r="A15" s="1" t="s">
        <v>11</v>
      </c>
    </row>
    <row r="17" spans="1:3" x14ac:dyDescent="0.25">
      <c r="A17" s="4" t="s">
        <v>1</v>
      </c>
      <c r="B17" s="3" t="s">
        <v>12</v>
      </c>
      <c r="C17" s="4" t="s">
        <v>9</v>
      </c>
    </row>
    <row r="18" spans="1:3" x14ac:dyDescent="0.25">
      <c r="A18" s="4" t="s">
        <v>2</v>
      </c>
      <c r="B18" s="3"/>
      <c r="C18" s="4" t="s">
        <v>6</v>
      </c>
    </row>
    <row r="19" spans="1:3" x14ac:dyDescent="0.25">
      <c r="A19" s="4" t="s">
        <v>3</v>
      </c>
      <c r="B19" s="3"/>
      <c r="C19" s="4" t="s">
        <v>10</v>
      </c>
    </row>
    <row r="20" spans="1:3" x14ac:dyDescent="0.25">
      <c r="A20" s="4" t="s">
        <v>4</v>
      </c>
      <c r="B20" s="3"/>
      <c r="C20" s="4" t="s">
        <v>7</v>
      </c>
    </row>
    <row r="21" spans="1:3" x14ac:dyDescent="0.25">
      <c r="A21" s="4" t="s">
        <v>5</v>
      </c>
      <c r="B21" s="3"/>
      <c r="C21" s="4" t="s">
        <v>8</v>
      </c>
    </row>
    <row r="22" spans="1:3" x14ac:dyDescent="0.25">
      <c r="B22" s="1" t="s">
        <v>24</v>
      </c>
    </row>
    <row r="23" spans="1:3" x14ac:dyDescent="0.25">
      <c r="A23" s="5">
        <v>1</v>
      </c>
      <c r="B23" s="9"/>
      <c r="C23" s="5">
        <v>0</v>
      </c>
    </row>
    <row r="24" spans="1:3" x14ac:dyDescent="0.25">
      <c r="A24" s="2"/>
      <c r="B24" s="14" t="s">
        <v>23</v>
      </c>
      <c r="C24" s="2"/>
    </row>
    <row r="25" spans="1:3" x14ac:dyDescent="0.25">
      <c r="A25" s="4">
        <v>15</v>
      </c>
      <c r="B25" s="4" t="s">
        <v>15</v>
      </c>
      <c r="C25" s="4">
        <v>10</v>
      </c>
    </row>
  </sheetData>
  <mergeCells count="1">
    <mergeCell ref="B17:B2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workbookViewId="0">
      <selection activeCell="B22" sqref="B22"/>
    </sheetView>
  </sheetViews>
  <sheetFormatPr baseColWidth="10" defaultRowHeight="15" x14ac:dyDescent="0.25"/>
  <cols>
    <col min="1" max="1" width="13.7109375" customWidth="1"/>
    <col min="3" max="3" width="13" bestFit="1" customWidth="1"/>
    <col min="4" max="4" width="13.7109375" bestFit="1" customWidth="1"/>
  </cols>
  <sheetData>
    <row r="1" spans="1:4" x14ac:dyDescent="0.25">
      <c r="A1" s="1" t="s">
        <v>0</v>
      </c>
      <c r="B1" t="s">
        <v>13</v>
      </c>
      <c r="C1" t="s">
        <v>19</v>
      </c>
      <c r="D1" t="s">
        <v>20</v>
      </c>
    </row>
    <row r="3" spans="1:4" x14ac:dyDescent="0.25">
      <c r="A3" t="s">
        <v>1</v>
      </c>
      <c r="B3" s="7">
        <v>0</v>
      </c>
      <c r="C3" s="7">
        <v>14</v>
      </c>
      <c r="D3" s="7">
        <f>+A25</f>
        <v>15</v>
      </c>
    </row>
    <row r="4" spans="1:4" x14ac:dyDescent="0.25">
      <c r="A4" t="s">
        <v>2</v>
      </c>
      <c r="B4" s="7">
        <v>100</v>
      </c>
      <c r="C4" s="7">
        <v>15</v>
      </c>
      <c r="D4" s="7">
        <f>+C25</f>
        <v>14</v>
      </c>
    </row>
    <row r="5" spans="1:4" x14ac:dyDescent="0.25">
      <c r="A5" t="s">
        <v>3</v>
      </c>
      <c r="B5" s="7">
        <v>100</v>
      </c>
      <c r="C5" s="7">
        <v>15</v>
      </c>
      <c r="D5" s="7">
        <v>14</v>
      </c>
    </row>
    <row r="6" spans="1:4" x14ac:dyDescent="0.25">
      <c r="A6" t="s">
        <v>4</v>
      </c>
      <c r="B6" s="7">
        <v>100</v>
      </c>
      <c r="C6" s="7">
        <v>15</v>
      </c>
      <c r="D6" s="7">
        <v>14</v>
      </c>
    </row>
    <row r="7" spans="1:4" x14ac:dyDescent="0.25">
      <c r="A7" t="s">
        <v>5</v>
      </c>
      <c r="B7" s="7">
        <v>100</v>
      </c>
      <c r="C7" s="7">
        <v>15</v>
      </c>
      <c r="D7" s="7">
        <v>14</v>
      </c>
    </row>
    <row r="8" spans="1:4" x14ac:dyDescent="0.25">
      <c r="A8" t="s">
        <v>6</v>
      </c>
      <c r="B8" s="7">
        <v>0</v>
      </c>
      <c r="C8" s="7">
        <v>14</v>
      </c>
      <c r="D8" s="7">
        <v>15</v>
      </c>
    </row>
    <row r="9" spans="1:4" x14ac:dyDescent="0.25">
      <c r="A9" t="s">
        <v>10</v>
      </c>
      <c r="B9" s="7">
        <v>0</v>
      </c>
      <c r="C9" s="7">
        <v>14</v>
      </c>
      <c r="D9" s="7">
        <v>15</v>
      </c>
    </row>
    <row r="10" spans="1:4" x14ac:dyDescent="0.25">
      <c r="A10" t="s">
        <v>18</v>
      </c>
      <c r="B10" s="7">
        <v>0</v>
      </c>
      <c r="C10" s="7">
        <v>14</v>
      </c>
      <c r="D10" s="7">
        <v>15</v>
      </c>
    </row>
    <row r="11" spans="1:4" x14ac:dyDescent="0.25">
      <c r="A11" t="s">
        <v>8</v>
      </c>
      <c r="B11" s="7">
        <v>0</v>
      </c>
      <c r="C11" s="7">
        <v>14</v>
      </c>
      <c r="D11" s="7">
        <v>15</v>
      </c>
    </row>
    <row r="12" spans="1:4" x14ac:dyDescent="0.25">
      <c r="A12" t="s">
        <v>9</v>
      </c>
      <c r="B12" s="7">
        <v>100</v>
      </c>
      <c r="C12" s="7">
        <v>15</v>
      </c>
      <c r="D12" s="7">
        <v>14</v>
      </c>
    </row>
    <row r="15" spans="1:4" x14ac:dyDescent="0.25">
      <c r="A15" s="1" t="s">
        <v>11</v>
      </c>
    </row>
    <row r="17" spans="1:3" x14ac:dyDescent="0.25">
      <c r="A17" s="4" t="s">
        <v>9</v>
      </c>
      <c r="B17" s="3" t="s">
        <v>12</v>
      </c>
      <c r="C17" s="4" t="s">
        <v>1</v>
      </c>
    </row>
    <row r="18" spans="1:3" x14ac:dyDescent="0.25">
      <c r="A18" s="4" t="s">
        <v>2</v>
      </c>
      <c r="B18" s="3"/>
      <c r="C18" s="4" t="s">
        <v>6</v>
      </c>
    </row>
    <row r="19" spans="1:3" x14ac:dyDescent="0.25">
      <c r="A19" s="4" t="s">
        <v>3</v>
      </c>
      <c r="B19" s="3"/>
      <c r="C19" s="4" t="s">
        <v>10</v>
      </c>
    </row>
    <row r="20" spans="1:3" x14ac:dyDescent="0.25">
      <c r="A20" s="4" t="s">
        <v>4</v>
      </c>
      <c r="B20" s="3"/>
      <c r="C20" s="4" t="s">
        <v>18</v>
      </c>
    </row>
    <row r="21" spans="1:3" x14ac:dyDescent="0.25">
      <c r="A21" s="4" t="s">
        <v>5</v>
      </c>
      <c r="B21" s="3"/>
      <c r="C21" s="4" t="s">
        <v>8</v>
      </c>
    </row>
    <row r="22" spans="1:3" x14ac:dyDescent="0.25">
      <c r="B22" s="1" t="s">
        <v>24</v>
      </c>
    </row>
    <row r="23" spans="1:3" x14ac:dyDescent="0.25">
      <c r="A23" s="8">
        <v>1</v>
      </c>
      <c r="B23" s="9"/>
      <c r="C23" s="8">
        <v>0</v>
      </c>
    </row>
    <row r="24" spans="1:3" x14ac:dyDescent="0.25">
      <c r="A24" s="2"/>
      <c r="B24" s="14" t="s">
        <v>23</v>
      </c>
      <c r="C24" s="2"/>
    </row>
    <row r="25" spans="1:3" x14ac:dyDescent="0.25">
      <c r="A25" s="4">
        <v>15</v>
      </c>
      <c r="B25" s="4" t="s">
        <v>15</v>
      </c>
      <c r="C25" s="4">
        <v>14</v>
      </c>
    </row>
  </sheetData>
  <mergeCells count="1">
    <mergeCell ref="B17:B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Résultats</vt:lpstr>
      <vt:lpstr>Foot 19.05</vt:lpstr>
      <vt:lpstr>Foot 26.05</vt:lpstr>
    </vt:vector>
  </TitlesOfParts>
  <Company>Ricard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Hirles, Stephane</dc:creator>
  <cp:lastModifiedBy>Hirles, Stephane</cp:lastModifiedBy>
  <dcterms:created xsi:type="dcterms:W3CDTF">2015-05-18T14:35:56Z</dcterms:created>
  <dcterms:modified xsi:type="dcterms:W3CDTF">2015-05-18T16:08:50Z</dcterms:modified>
</cp:coreProperties>
</file>