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105" windowWidth="20985" windowHeight="10035" tabRatio="826"/>
  </bookViews>
  <sheets>
    <sheet name="Employés" sheetId="6" r:id="rId1"/>
    <sheet name="Ass_vie_add" sheetId="14" r:id="rId2"/>
  </sheets>
  <definedNames>
    <definedName name="protection">Ass_vie_add!#REF!</definedName>
    <definedName name="salaire">Ass_vie_add!$B$4</definedName>
    <definedName name="Table_Ass_LD">#REF!</definedName>
    <definedName name="Table_Ass_Maladie">#REF!</definedName>
    <definedName name="Table_Dentaire">#REF!</definedName>
    <definedName name="Table_Echelon">#REF!</definedName>
    <definedName name="Table_Mal_Graves">#REF!</definedName>
    <definedName name="Table_Vie_Base">#REF!</definedName>
    <definedName name="Table_Vie_Fam">#REF!</definedName>
    <definedName name="taxe">Ass_vie_add!$B$5</definedName>
  </definedNames>
  <calcPr calcId="144525"/>
</workbook>
</file>

<file path=xl/calcChain.xml><?xml version="1.0" encoding="utf-8"?>
<calcChain xmlns="http://schemas.openxmlformats.org/spreadsheetml/2006/main">
  <c r="G31" i="14" l="1"/>
  <c r="E31" i="14"/>
  <c r="G30" i="14"/>
  <c r="E30" i="14"/>
  <c r="G29" i="14"/>
  <c r="E29" i="14"/>
  <c r="G28" i="14"/>
  <c r="E28" i="14"/>
  <c r="G27" i="14"/>
  <c r="E27" i="14"/>
  <c r="G26" i="14"/>
  <c r="E26" i="14"/>
  <c r="G13" i="14"/>
  <c r="E13" i="14"/>
  <c r="G12" i="14"/>
  <c r="E12" i="14"/>
  <c r="G11" i="14"/>
  <c r="E11" i="14"/>
  <c r="G10" i="14"/>
  <c r="E10" i="14"/>
  <c r="G9" i="14"/>
  <c r="E9" i="14"/>
  <c r="G8" i="14"/>
  <c r="E8" i="14"/>
  <c r="E4" i="6"/>
</calcChain>
</file>

<file path=xl/sharedStrings.xml><?xml version="1.0" encoding="utf-8"?>
<sst xmlns="http://schemas.openxmlformats.org/spreadsheetml/2006/main" count="43" uniqueCount="28">
  <si>
    <t>Nom</t>
  </si>
  <si>
    <t>Prénom</t>
  </si>
  <si>
    <t>Date de naissance</t>
  </si>
  <si>
    <t>F</t>
  </si>
  <si>
    <t>Salaire annuel</t>
  </si>
  <si>
    <t>Code</t>
  </si>
  <si>
    <t>CODE  6010</t>
  </si>
  <si>
    <t>ÂGE</t>
  </si>
  <si>
    <t>FUMEUR</t>
  </si>
  <si>
    <t xml:space="preserve">  %  </t>
  </si>
  <si>
    <t xml:space="preserve">NON FUMEUR </t>
  </si>
  <si>
    <t>De</t>
  </si>
  <si>
    <t>À</t>
  </si>
  <si>
    <t>Primes</t>
  </si>
  <si>
    <t>Système</t>
  </si>
  <si>
    <t xml:space="preserve"> </t>
  </si>
  <si>
    <t>FUMEUSE</t>
  </si>
  <si>
    <t>NON-FUMEUSE</t>
  </si>
  <si>
    <t>Assurance vie add</t>
  </si>
  <si>
    <t>X le salaire</t>
  </si>
  <si>
    <t>Âge</t>
  </si>
  <si>
    <t>ASSURANCE-VIE ADDITIONNELLE DE LA CADRE  (Femme)</t>
  </si>
  <si>
    <t>ASSURANCE-VIE ADDITIONNELLE DU CADRE (Homme)</t>
  </si>
  <si>
    <t>Homme ou femme</t>
  </si>
  <si>
    <t>Fumeur ou non</t>
  </si>
  <si>
    <t>Marie</t>
  </si>
  <si>
    <t>Beaudet</t>
  </si>
  <si>
    <t>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</si>
</sst>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 * #,##0_)\ _$_ ;_ * \(#,##0\)\ _$_ ;_ * &quot;-&quot;_)\ _$_ ;_ @_ 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7" formatCode="0.00000"/>
    <numFmt numFmtId="168" formatCode="0.0000"/>
    <numFmt numFmtId="169" formatCode="_-* #,##0\ &quot;$&quot;_-;\-* #,##0\ &quot;$&quot;_-;_-* &quot;-&quot;??\ &quot;$&quot;_-;_-@_-"/>
    <numFmt numFmtId="170" formatCode="_-* #,##0.0000\ _$_-;\-* #,##0.0000\ _$_-;_-* &quot;-&quot;??\ _$_-;_-@_-"/>
    <numFmt numFmtId="171" formatCode="_-* #,##0.000\ &quot;$&quot;_-;\-* #,##0.000\ &quot;$&quot;_-;_-* &quot;-&quot;??\ &quot;$&quot;_-;_-@_-"/>
    <numFmt numFmtId="172" formatCode="_-* #,##0.000\ _$_-;\-* #,##0.000\ _$_-;_-* &quot;-&quot;??\ _$_-;_-@_-"/>
    <numFmt numFmtId="174" formatCode="#,##0.00\ &quot;$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15" xfId="0" applyBorder="1"/>
    <xf numFmtId="0" fontId="0" fillId="0" borderId="0" xfId="0" applyAlignment="1">
      <alignment horizontal="center"/>
    </xf>
    <xf numFmtId="44" fontId="0" fillId="0" borderId="10" xfId="42" applyFont="1" applyBorder="1" applyAlignment="1">
      <alignment horizontal="center"/>
    </xf>
    <xf numFmtId="0" fontId="0" fillId="0" borderId="18" xfId="0" applyBorder="1"/>
    <xf numFmtId="0" fontId="18" fillId="0" borderId="0" xfId="0" applyFont="1" applyAlignment="1">
      <alignment horizontal="center"/>
    </xf>
    <xf numFmtId="0" fontId="0" fillId="0" borderId="0" xfId="0" applyAlignment="1">
      <alignment wrapText="1"/>
    </xf>
    <xf numFmtId="44" fontId="0" fillId="0" borderId="0" xfId="42" applyFont="1"/>
    <xf numFmtId="41" fontId="0" fillId="0" borderId="0" xfId="0" applyNumberFormat="1"/>
    <xf numFmtId="0" fontId="0" fillId="0" borderId="0" xfId="0" applyBorder="1"/>
    <xf numFmtId="44" fontId="0" fillId="0" borderId="0" xfId="42" applyFont="1" applyBorder="1"/>
    <xf numFmtId="0" fontId="0" fillId="0" borderId="19" xfId="0" applyBorder="1"/>
    <xf numFmtId="0" fontId="0" fillId="0" borderId="16" xfId="0" applyBorder="1"/>
    <xf numFmtId="0" fontId="23" fillId="0" borderId="0" xfId="0" applyFont="1"/>
    <xf numFmtId="0" fontId="22" fillId="0" borderId="0" xfId="0" applyFont="1"/>
    <xf numFmtId="0" fontId="0" fillId="0" borderId="0" xfId="0" applyFill="1"/>
    <xf numFmtId="169" fontId="20" fillId="0" borderId="0" xfId="42" applyNumberFormat="1" applyFont="1" applyFill="1" applyBorder="1"/>
    <xf numFmtId="49" fontId="0" fillId="0" borderId="0" xfId="42" applyNumberFormat="1" applyFont="1" applyBorder="1" applyAlignment="1">
      <alignment horizontal="center"/>
    </xf>
    <xf numFmtId="44" fontId="20" fillId="0" borderId="0" xfId="42" applyFont="1"/>
    <xf numFmtId="9" fontId="0" fillId="0" borderId="0" xfId="0" applyNumberFormat="1"/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17" xfId="42" applyFont="1" applyBorder="1" applyAlignment="1">
      <alignment horizontal="center"/>
    </xf>
    <xf numFmtId="44" fontId="20" fillId="0" borderId="17" xfId="42" applyFont="1" applyBorder="1" applyAlignment="1">
      <alignment horizontal="center"/>
    </xf>
    <xf numFmtId="44" fontId="0" fillId="0" borderId="13" xfId="42" applyFont="1" applyBorder="1" applyAlignment="1">
      <alignment horizontal="center"/>
    </xf>
    <xf numFmtId="44" fontId="0" fillId="0" borderId="11" xfId="42" applyFont="1" applyBorder="1" applyAlignment="1">
      <alignment horizontal="center"/>
    </xf>
    <xf numFmtId="168" fontId="0" fillId="0" borderId="13" xfId="42" applyNumberFormat="1" applyFont="1" applyFill="1" applyBorder="1" applyProtection="1">
      <protection locked="0"/>
    </xf>
    <xf numFmtId="170" fontId="21" fillId="34" borderId="11" xfId="43" applyNumberFormat="1" applyFont="1" applyFill="1" applyBorder="1"/>
    <xf numFmtId="168" fontId="0" fillId="0" borderId="18" xfId="42" applyNumberFormat="1" applyFont="1" applyFill="1" applyBorder="1" applyProtection="1">
      <protection locked="0"/>
    </xf>
    <xf numFmtId="170" fontId="21" fillId="34" borderId="0" xfId="43" applyNumberFormat="1" applyFont="1" applyFill="1" applyBorder="1"/>
    <xf numFmtId="168" fontId="0" fillId="0" borderId="15" xfId="42" applyNumberFormat="1" applyFont="1" applyFill="1" applyBorder="1" applyProtection="1">
      <protection locked="0"/>
    </xf>
    <xf numFmtId="170" fontId="21" fillId="34" borderId="12" xfId="43" applyNumberFormat="1" applyFont="1" applyFill="1" applyBorder="1"/>
    <xf numFmtId="171" fontId="0" fillId="0" borderId="0" xfId="42" applyNumberFormat="1" applyFont="1" applyBorder="1" applyProtection="1">
      <protection locked="0"/>
    </xf>
    <xf numFmtId="170" fontId="0" fillId="0" borderId="0" xfId="43" applyNumberFormat="1" applyFont="1" applyFill="1" applyBorder="1"/>
    <xf numFmtId="44" fontId="0" fillId="0" borderId="0" xfId="42" applyFont="1" applyFill="1" applyBorder="1"/>
    <xf numFmtId="172" fontId="0" fillId="0" borderId="0" xfId="43" applyNumberFormat="1" applyFont="1" applyFill="1"/>
    <xf numFmtId="167" fontId="0" fillId="0" borderId="13" xfId="44" applyNumberFormat="1" applyFont="1" applyBorder="1" applyProtection="1">
      <protection locked="0"/>
    </xf>
    <xf numFmtId="167" fontId="0" fillId="0" borderId="18" xfId="44" applyNumberFormat="1" applyFont="1" applyBorder="1" applyProtection="1">
      <protection locked="0"/>
    </xf>
    <xf numFmtId="167" fontId="0" fillId="0" borderId="18" xfId="44" applyNumberFormat="1" applyFont="1" applyFill="1" applyBorder="1" applyProtection="1">
      <protection locked="0"/>
    </xf>
    <xf numFmtId="167" fontId="0" fillId="0" borderId="15" xfId="44" applyNumberFormat="1" applyFont="1" applyFill="1" applyBorder="1" applyProtection="1">
      <protection locked="0"/>
    </xf>
    <xf numFmtId="0" fontId="0" fillId="0" borderId="0" xfId="0" applyFill="1" applyBorder="1"/>
    <xf numFmtId="172" fontId="0" fillId="0" borderId="0" xfId="43" applyNumberFormat="1" applyFont="1" applyFill="1" applyBorder="1"/>
    <xf numFmtId="0" fontId="20" fillId="0" borderId="0" xfId="0" applyFont="1" applyFill="1" applyBorder="1"/>
    <xf numFmtId="1" fontId="0" fillId="0" borderId="0" xfId="42" applyNumberFormat="1" applyFont="1" applyFill="1" applyBorder="1" applyAlignment="1" applyProtection="1">
      <alignment horizontal="right"/>
      <protection locked="0"/>
    </xf>
    <xf numFmtId="44" fontId="22" fillId="0" borderId="0" xfId="42" applyFont="1" applyFill="1" applyBorder="1" applyAlignment="1">
      <alignment horizontal="center"/>
    </xf>
    <xf numFmtId="44" fontId="20" fillId="0" borderId="0" xfId="42" applyFont="1" applyFill="1" applyBorder="1"/>
    <xf numFmtId="171" fontId="0" fillId="0" borderId="0" xfId="42" applyNumberFormat="1" applyFont="1" applyFill="1" applyBorder="1" applyProtection="1">
      <protection locked="0"/>
    </xf>
    <xf numFmtId="0" fontId="19" fillId="0" borderId="0" xfId="0" applyFont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18" xfId="0" applyFont="1" applyBorder="1" applyAlignment="1">
      <alignment horizontal="center" wrapText="1"/>
    </xf>
    <xf numFmtId="0" fontId="19" fillId="0" borderId="19" xfId="0" applyFont="1" applyBorder="1" applyAlignment="1">
      <alignment horizontal="center" wrapText="1"/>
    </xf>
    <xf numFmtId="0" fontId="16" fillId="0" borderId="0" xfId="0" applyFont="1" applyAlignment="1">
      <alignment horizontal="center" vertical="center" wrapText="1"/>
    </xf>
    <xf numFmtId="14" fontId="16" fillId="0" borderId="0" xfId="0" applyNumberFormat="1" applyFont="1" applyAlignment="1">
      <alignment horizontal="center" vertic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174" fontId="19" fillId="33" borderId="19" xfId="0" applyNumberFormat="1" applyFont="1" applyFill="1" applyBorder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3" builtinId="3"/>
    <cellStyle name="Monétaire" xfId="42" builtinId="4"/>
    <cellStyle name="Neutre" xfId="8" builtinId="28" customBuiltin="1"/>
    <cellStyle name="Normal" xfId="0" builtinId="0"/>
    <cellStyle name="Pourcentage" xfId="44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6"/>
  <sheetViews>
    <sheetView tabSelected="1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G18" sqref="G18"/>
    </sheetView>
  </sheetViews>
  <sheetFormatPr baseColWidth="10" defaultRowHeight="15" x14ac:dyDescent="0.25"/>
  <cols>
    <col min="1" max="1" width="3.85546875" customWidth="1"/>
    <col min="3" max="3" width="13" customWidth="1"/>
    <col min="4" max="4" width="17" hidden="1" customWidth="1"/>
    <col min="5" max="5" width="9.85546875" customWidth="1"/>
  </cols>
  <sheetData>
    <row r="1" spans="2:11" s="5" customFormat="1" ht="15.75" thickBot="1" x14ac:dyDescent="0.3"/>
    <row r="2" spans="2:11" s="5" customFormat="1" ht="15" customHeight="1" x14ac:dyDescent="0.25">
      <c r="B2" s="53" t="s">
        <v>0</v>
      </c>
      <c r="C2" s="53" t="s">
        <v>1</v>
      </c>
      <c r="D2" s="53" t="s">
        <v>2</v>
      </c>
      <c r="E2" s="54" t="s">
        <v>20</v>
      </c>
      <c r="F2" s="53" t="s">
        <v>4</v>
      </c>
      <c r="G2" s="55" t="s">
        <v>18</v>
      </c>
      <c r="H2" s="57"/>
      <c r="I2" s="57"/>
      <c r="J2" s="57"/>
      <c r="K2" s="56"/>
    </row>
    <row r="3" spans="2:11" s="6" customFormat="1" ht="32.25" customHeight="1" x14ac:dyDescent="0.25">
      <c r="B3" s="53"/>
      <c r="C3" s="53"/>
      <c r="D3" s="53"/>
      <c r="E3" s="54"/>
      <c r="F3" s="53"/>
      <c r="G3" s="51" t="s">
        <v>5</v>
      </c>
      <c r="H3" s="47" t="s">
        <v>23</v>
      </c>
      <c r="I3" s="47" t="s">
        <v>24</v>
      </c>
      <c r="J3" s="47" t="s">
        <v>19</v>
      </c>
      <c r="K3" s="52" t="s">
        <v>27</v>
      </c>
    </row>
    <row r="4" spans="2:11" x14ac:dyDescent="0.25">
      <c r="B4" t="s">
        <v>26</v>
      </c>
      <c r="C4" t="s">
        <v>25</v>
      </c>
      <c r="D4" s="48">
        <v>25760</v>
      </c>
      <c r="E4" s="2">
        <f ca="1">IF(MONTH(TODAY())&gt;MONTH(D4),YEAR(TODAY())-YEAR(D4),IF(MONTH(TODAY())&lt;MONTH(D4),YEAR(TODAY())-YEAR(D4)-1,IF(DAY(TODAY())&lt;DAY(D4),YEAR(TODAY())-YEAR(D4)-1,YEAR(TODAY())-YEAR(D4))))</f>
        <v>43</v>
      </c>
      <c r="F4" s="8">
        <v>60000</v>
      </c>
      <c r="G4" s="50">
        <v>6010</v>
      </c>
      <c r="H4" s="49" t="s">
        <v>3</v>
      </c>
      <c r="I4" s="49" t="s">
        <v>3</v>
      </c>
      <c r="J4" s="49">
        <v>1</v>
      </c>
      <c r="K4" s="58"/>
    </row>
    <row r="6" spans="2:11" x14ac:dyDescent="0.25">
      <c r="D6" s="48"/>
      <c r="E6" s="2"/>
      <c r="F6" s="8"/>
    </row>
  </sheetData>
  <mergeCells count="6">
    <mergeCell ref="G2:K2"/>
    <mergeCell ref="B2:B3"/>
    <mergeCell ref="C2:C3"/>
    <mergeCell ref="F2:F3"/>
    <mergeCell ref="D2:D3"/>
    <mergeCell ref="E2:E3"/>
  </mergeCells>
  <conditionalFormatting sqref="E4">
    <cfRule type="cellIs" dxfId="1" priority="2" operator="greaterThan">
      <formula>64</formula>
    </cfRule>
  </conditionalFormatting>
  <conditionalFormatting sqref="E6">
    <cfRule type="cellIs" dxfId="0" priority="1" operator="greaterThan">
      <formula>64</formula>
    </cfRule>
  </conditionalFormatting>
  <dataValidations count="4">
    <dataValidation type="list" allowBlank="1" showInputMessage="1" showErrorMessage="1" sqref="G4">
      <formula1>"6010"</formula1>
    </dataValidation>
    <dataValidation type="list" allowBlank="1" showInputMessage="1" showErrorMessage="1" sqref="H4">
      <formula1>"F, H"</formula1>
    </dataValidation>
    <dataValidation type="list" allowBlank="1" showInputMessage="1" showErrorMessage="1" sqref="I4">
      <formula1>"F, NF"</formula1>
    </dataValidation>
    <dataValidation type="list" allowBlank="1" showInputMessage="1" showErrorMessage="1" sqref="J4">
      <formula1>"1, 2, 3, 4, 5"</formula1>
    </dataValidation>
  </dataValidations>
  <pageMargins left="0.51181102362204722" right="0.51181102362204722" top="0.74803149606299213" bottom="0.55118110236220474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63"/>
  <sheetViews>
    <sheetView workbookViewId="0">
      <selection activeCell="K18" sqref="K18"/>
    </sheetView>
  </sheetViews>
  <sheetFormatPr baseColWidth="10" defaultRowHeight="15" x14ac:dyDescent="0.25"/>
  <cols>
    <col min="2" max="2" width="10.28515625" customWidth="1"/>
    <col min="3" max="3" width="5" customWidth="1"/>
    <col min="4" max="4" width="12.85546875" style="7" customWidth="1"/>
    <col min="5" max="5" width="11.42578125" style="7"/>
  </cols>
  <sheetData>
    <row r="1" spans="2:7" ht="18" x14ac:dyDescent="0.25">
      <c r="B1" s="13" t="s">
        <v>22</v>
      </c>
    </row>
    <row r="2" spans="2:7" x14ac:dyDescent="0.25">
      <c r="B2" s="14" t="s">
        <v>6</v>
      </c>
    </row>
    <row r="3" spans="2:7" x14ac:dyDescent="0.25">
      <c r="F3" s="15"/>
    </row>
    <row r="4" spans="2:7" x14ac:dyDescent="0.25">
      <c r="B4" s="16"/>
      <c r="C4" s="17"/>
      <c r="D4" s="18"/>
      <c r="E4" s="10"/>
    </row>
    <row r="5" spans="2:7" ht="15.75" thickBot="1" x14ac:dyDescent="0.3">
      <c r="B5" s="19"/>
      <c r="C5" s="17"/>
      <c r="D5" s="18"/>
    </row>
    <row r="6" spans="2:7" s="2" customFormat="1" ht="15.75" thickBot="1" x14ac:dyDescent="0.3">
      <c r="B6" s="20" t="s">
        <v>7</v>
      </c>
      <c r="C6" s="21"/>
      <c r="D6" s="22" t="s">
        <v>8</v>
      </c>
      <c r="E6" s="3" t="s">
        <v>9</v>
      </c>
      <c r="F6" s="23" t="s">
        <v>10</v>
      </c>
      <c r="G6" s="3" t="s">
        <v>9</v>
      </c>
    </row>
    <row r="7" spans="2:7" s="2" customFormat="1" ht="15.75" thickBot="1" x14ac:dyDescent="0.3">
      <c r="B7" s="20" t="s">
        <v>11</v>
      </c>
      <c r="C7" s="21" t="s">
        <v>12</v>
      </c>
      <c r="D7" s="22" t="s">
        <v>13</v>
      </c>
      <c r="E7" s="3" t="s">
        <v>14</v>
      </c>
      <c r="F7" s="24" t="s">
        <v>13</v>
      </c>
      <c r="G7" s="25" t="s">
        <v>14</v>
      </c>
    </row>
    <row r="8" spans="2:7" x14ac:dyDescent="0.25">
      <c r="B8" s="4">
        <v>0</v>
      </c>
      <c r="C8" s="11">
        <v>34</v>
      </c>
      <c r="D8" s="26">
        <v>3.0000000000000001E-3</v>
      </c>
      <c r="E8" s="27">
        <f t="shared" ref="E8:E13" si="0">+D8</f>
        <v>3.0000000000000001E-3</v>
      </c>
      <c r="F8" s="26">
        <v>3.0000000000000001E-3</v>
      </c>
      <c r="G8" s="27">
        <f t="shared" ref="G8:G13" si="1">+F8</f>
        <v>3.0000000000000001E-3</v>
      </c>
    </row>
    <row r="9" spans="2:7" x14ac:dyDescent="0.25">
      <c r="B9" s="4">
        <v>35</v>
      </c>
      <c r="C9" s="11">
        <v>39</v>
      </c>
      <c r="D9" s="28">
        <v>5.0000000000000001E-3</v>
      </c>
      <c r="E9" s="29">
        <f t="shared" si="0"/>
        <v>5.0000000000000001E-3</v>
      </c>
      <c r="F9" s="28">
        <v>3.0000000000000001E-3</v>
      </c>
      <c r="G9" s="29">
        <f t="shared" si="1"/>
        <v>3.0000000000000001E-3</v>
      </c>
    </row>
    <row r="10" spans="2:7" x14ac:dyDescent="0.25">
      <c r="B10" s="4">
        <v>40</v>
      </c>
      <c r="C10" s="11">
        <v>44</v>
      </c>
      <c r="D10" s="28">
        <v>8.0000000000000002E-3</v>
      </c>
      <c r="E10" s="29">
        <f t="shared" si="0"/>
        <v>8.0000000000000002E-3</v>
      </c>
      <c r="F10" s="28">
        <v>3.0000000000000001E-3</v>
      </c>
      <c r="G10" s="29">
        <f t="shared" si="1"/>
        <v>3.0000000000000001E-3</v>
      </c>
    </row>
    <row r="11" spans="2:7" x14ac:dyDescent="0.25">
      <c r="B11" s="4">
        <v>45</v>
      </c>
      <c r="C11" s="11">
        <v>49</v>
      </c>
      <c r="D11" s="28">
        <v>1.2999999999999999E-2</v>
      </c>
      <c r="E11" s="29">
        <f t="shared" si="0"/>
        <v>1.2999999999999999E-2</v>
      </c>
      <c r="F11" s="28">
        <v>8.0000000000000002E-3</v>
      </c>
      <c r="G11" s="29">
        <f t="shared" si="1"/>
        <v>8.0000000000000002E-3</v>
      </c>
    </row>
    <row r="12" spans="2:7" x14ac:dyDescent="0.25">
      <c r="B12" s="4">
        <v>50</v>
      </c>
      <c r="C12" s="11">
        <v>54</v>
      </c>
      <c r="D12" s="28">
        <v>2.1000000000000001E-2</v>
      </c>
      <c r="E12" s="29">
        <f t="shared" si="0"/>
        <v>2.1000000000000001E-2</v>
      </c>
      <c r="F12" s="28">
        <v>1.2999999999999999E-2</v>
      </c>
      <c r="G12" s="29">
        <f t="shared" si="1"/>
        <v>1.2999999999999999E-2</v>
      </c>
    </row>
    <row r="13" spans="2:7" ht="15.75" thickBot="1" x14ac:dyDescent="0.3">
      <c r="B13" s="1">
        <v>55</v>
      </c>
      <c r="C13" s="12" t="s">
        <v>15</v>
      </c>
      <c r="D13" s="30">
        <v>3.4000000000000002E-2</v>
      </c>
      <c r="E13" s="31">
        <f t="shared" si="0"/>
        <v>3.4000000000000002E-2</v>
      </c>
      <c r="F13" s="30">
        <v>2.3E-2</v>
      </c>
      <c r="G13" s="31">
        <f t="shared" si="1"/>
        <v>2.3E-2</v>
      </c>
    </row>
    <row r="15" spans="2:7" x14ac:dyDescent="0.25">
      <c r="B15" s="9"/>
      <c r="C15" s="9"/>
      <c r="D15" s="32"/>
      <c r="E15" s="33"/>
      <c r="F15" s="32"/>
      <c r="G15" s="33"/>
    </row>
    <row r="16" spans="2:7" x14ac:dyDescent="0.25">
      <c r="B16" s="9"/>
      <c r="C16" s="9"/>
      <c r="D16" s="32"/>
      <c r="E16" s="33"/>
      <c r="F16" s="32"/>
      <c r="G16" s="33"/>
    </row>
    <row r="17" spans="2:7" x14ac:dyDescent="0.25">
      <c r="B17" s="9"/>
      <c r="C17" s="9"/>
      <c r="D17" s="32"/>
      <c r="E17" s="33"/>
      <c r="F17" s="32"/>
      <c r="G17" s="33"/>
    </row>
    <row r="18" spans="2:7" x14ac:dyDescent="0.25">
      <c r="B18" s="9"/>
      <c r="C18" s="9"/>
      <c r="D18" s="32"/>
      <c r="E18" s="33"/>
      <c r="F18" s="32"/>
      <c r="G18" s="33"/>
    </row>
    <row r="19" spans="2:7" x14ac:dyDescent="0.25">
      <c r="E19" s="35"/>
    </row>
    <row r="20" spans="2:7" ht="18" x14ac:dyDescent="0.25">
      <c r="B20" s="13" t="s">
        <v>21</v>
      </c>
    </row>
    <row r="21" spans="2:7" x14ac:dyDescent="0.25">
      <c r="B21" s="14" t="s">
        <v>6</v>
      </c>
    </row>
    <row r="22" spans="2:7" x14ac:dyDescent="0.25">
      <c r="E22" s="35"/>
    </row>
    <row r="23" spans="2:7" ht="15.75" thickBot="1" x14ac:dyDescent="0.3">
      <c r="E23" s="35"/>
    </row>
    <row r="24" spans="2:7" s="2" customFormat="1" ht="15.75" thickBot="1" x14ac:dyDescent="0.3">
      <c r="B24" s="20" t="s">
        <v>7</v>
      </c>
      <c r="C24" s="21"/>
      <c r="D24" s="23" t="s">
        <v>16</v>
      </c>
      <c r="E24" s="3" t="s">
        <v>9</v>
      </c>
      <c r="F24" s="23" t="s">
        <v>17</v>
      </c>
      <c r="G24" s="3" t="s">
        <v>9</v>
      </c>
    </row>
    <row r="25" spans="2:7" s="2" customFormat="1" ht="15.75" thickBot="1" x14ac:dyDescent="0.3">
      <c r="B25" s="20" t="s">
        <v>11</v>
      </c>
      <c r="C25" s="21" t="s">
        <v>12</v>
      </c>
      <c r="D25" s="3" t="s">
        <v>13</v>
      </c>
      <c r="E25" s="3" t="s">
        <v>14</v>
      </c>
      <c r="F25" s="22" t="s">
        <v>13</v>
      </c>
      <c r="G25" s="3" t="s">
        <v>14</v>
      </c>
    </row>
    <row r="26" spans="2:7" x14ac:dyDescent="0.25">
      <c r="B26" s="4">
        <v>0</v>
      </c>
      <c r="C26" s="11">
        <v>34</v>
      </c>
      <c r="D26" s="36">
        <v>3.0000000000000001E-3</v>
      </c>
      <c r="E26" s="27">
        <f t="shared" ref="E26:E31" si="2">+D26</f>
        <v>3.0000000000000001E-3</v>
      </c>
      <c r="F26" s="26">
        <v>0</v>
      </c>
      <c r="G26" s="27">
        <f t="shared" ref="G26:G31" si="3">+F26</f>
        <v>0</v>
      </c>
    </row>
    <row r="27" spans="2:7" x14ac:dyDescent="0.25">
      <c r="B27" s="4">
        <v>35</v>
      </c>
      <c r="C27" s="11">
        <v>39</v>
      </c>
      <c r="D27" s="37">
        <v>3.0000000000000001E-3</v>
      </c>
      <c r="E27" s="29">
        <f t="shared" si="2"/>
        <v>3.0000000000000001E-3</v>
      </c>
      <c r="F27" s="28">
        <v>3.0000000000000001E-3</v>
      </c>
      <c r="G27" s="29">
        <f t="shared" si="3"/>
        <v>3.0000000000000001E-3</v>
      </c>
    </row>
    <row r="28" spans="2:7" x14ac:dyDescent="0.25">
      <c r="B28" s="4">
        <v>40</v>
      </c>
      <c r="C28" s="11">
        <v>44</v>
      </c>
      <c r="D28" s="37">
        <v>8.0000000000000002E-3</v>
      </c>
      <c r="E28" s="29">
        <f t="shared" si="2"/>
        <v>8.0000000000000002E-3</v>
      </c>
      <c r="F28" s="28">
        <v>3.0000000000000001E-3</v>
      </c>
      <c r="G28" s="29">
        <f t="shared" si="3"/>
        <v>3.0000000000000001E-3</v>
      </c>
    </row>
    <row r="29" spans="2:7" x14ac:dyDescent="0.25">
      <c r="B29" s="4">
        <v>45</v>
      </c>
      <c r="C29" s="11">
        <v>49</v>
      </c>
      <c r="D29" s="37">
        <v>0.01</v>
      </c>
      <c r="E29" s="29">
        <f t="shared" si="2"/>
        <v>0.01</v>
      </c>
      <c r="F29" s="28">
        <v>5.0000000000000001E-3</v>
      </c>
      <c r="G29" s="29">
        <f t="shared" si="3"/>
        <v>5.0000000000000001E-3</v>
      </c>
    </row>
    <row r="30" spans="2:7" x14ac:dyDescent="0.25">
      <c r="B30" s="4">
        <v>50</v>
      </c>
      <c r="C30" s="11">
        <v>54</v>
      </c>
      <c r="D30" s="38">
        <v>1.6E-2</v>
      </c>
      <c r="E30" s="29">
        <f t="shared" si="2"/>
        <v>1.6E-2</v>
      </c>
      <c r="F30" s="28">
        <v>0.01</v>
      </c>
      <c r="G30" s="29">
        <f t="shared" si="3"/>
        <v>0.01</v>
      </c>
    </row>
    <row r="31" spans="2:7" ht="15.75" thickBot="1" x14ac:dyDescent="0.3">
      <c r="B31" s="1">
        <v>55</v>
      </c>
      <c r="C31" s="12" t="s">
        <v>15</v>
      </c>
      <c r="D31" s="39">
        <v>2.3E-2</v>
      </c>
      <c r="E31" s="31">
        <f t="shared" si="2"/>
        <v>2.3E-2</v>
      </c>
      <c r="F31" s="30">
        <v>1.6E-2</v>
      </c>
      <c r="G31" s="31">
        <f t="shared" si="3"/>
        <v>1.6E-2</v>
      </c>
    </row>
    <row r="32" spans="2:7" x14ac:dyDescent="0.25">
      <c r="E32" s="35"/>
    </row>
    <row r="33" spans="2:7" x14ac:dyDescent="0.25">
      <c r="E33" s="35"/>
    </row>
    <row r="34" spans="2:7" x14ac:dyDescent="0.25">
      <c r="E34" s="35"/>
    </row>
    <row r="35" spans="2:7" x14ac:dyDescent="0.25">
      <c r="E35" s="35"/>
    </row>
    <row r="36" spans="2:7" x14ac:dyDescent="0.25">
      <c r="E36" s="35"/>
    </row>
    <row r="37" spans="2:7" x14ac:dyDescent="0.25">
      <c r="E37" s="35"/>
    </row>
    <row r="38" spans="2:7" x14ac:dyDescent="0.25">
      <c r="E38" s="35"/>
    </row>
    <row r="39" spans="2:7" x14ac:dyDescent="0.25">
      <c r="E39" s="35"/>
    </row>
    <row r="40" spans="2:7" x14ac:dyDescent="0.25">
      <c r="E40" s="35"/>
    </row>
    <row r="41" spans="2:7" x14ac:dyDescent="0.25">
      <c r="E41" s="35"/>
    </row>
    <row r="42" spans="2:7" x14ac:dyDescent="0.25">
      <c r="E42" s="35"/>
    </row>
    <row r="43" spans="2:7" x14ac:dyDescent="0.25">
      <c r="E43" s="35"/>
    </row>
    <row r="44" spans="2:7" x14ac:dyDescent="0.25">
      <c r="B44" s="40"/>
      <c r="C44" s="40"/>
      <c r="D44" s="34"/>
      <c r="E44" s="41"/>
      <c r="F44" s="40"/>
      <c r="G44" s="40"/>
    </row>
    <row r="45" spans="2:7" x14ac:dyDescent="0.25">
      <c r="B45" s="40"/>
      <c r="C45" s="40"/>
      <c r="D45" s="34"/>
      <c r="E45" s="41"/>
      <c r="F45" s="40"/>
      <c r="G45" s="40"/>
    </row>
    <row r="46" spans="2:7" x14ac:dyDescent="0.25">
      <c r="B46" s="40"/>
      <c r="C46" s="40"/>
      <c r="D46" s="34"/>
      <c r="E46" s="34"/>
      <c r="F46" s="40"/>
      <c r="G46" s="40"/>
    </row>
    <row r="47" spans="2:7" x14ac:dyDescent="0.25">
      <c r="B47" s="42"/>
      <c r="C47" s="40"/>
      <c r="D47" s="43"/>
      <c r="E47" s="34"/>
      <c r="F47" s="40"/>
      <c r="G47" s="40"/>
    </row>
    <row r="48" spans="2:7" x14ac:dyDescent="0.25">
      <c r="B48" s="40"/>
      <c r="C48" s="40"/>
      <c r="D48" s="34"/>
      <c r="E48" s="34"/>
      <c r="F48" s="40"/>
      <c r="G48" s="40"/>
    </row>
    <row r="49" spans="2:7" x14ac:dyDescent="0.25">
      <c r="B49" s="40"/>
      <c r="C49" s="40"/>
      <c r="D49" s="34"/>
      <c r="E49" s="44"/>
      <c r="F49" s="45"/>
      <c r="G49" s="34"/>
    </row>
    <row r="50" spans="2:7" x14ac:dyDescent="0.25">
      <c r="B50" s="40"/>
      <c r="C50" s="40"/>
      <c r="D50" s="34"/>
      <c r="E50" s="34"/>
      <c r="F50" s="34"/>
      <c r="G50" s="34"/>
    </row>
    <row r="51" spans="2:7" x14ac:dyDescent="0.25">
      <c r="B51" s="40"/>
      <c r="C51" s="40"/>
      <c r="D51" s="46"/>
      <c r="E51" s="33"/>
      <c r="F51" s="46"/>
      <c r="G51" s="33"/>
    </row>
    <row r="52" spans="2:7" x14ac:dyDescent="0.25">
      <c r="B52" s="40"/>
      <c r="C52" s="40"/>
      <c r="D52" s="46"/>
      <c r="E52" s="33"/>
      <c r="F52" s="46"/>
      <c r="G52" s="33"/>
    </row>
    <row r="53" spans="2:7" x14ac:dyDescent="0.25">
      <c r="B53" s="40"/>
      <c r="C53" s="40"/>
      <c r="D53" s="46"/>
      <c r="E53" s="33"/>
      <c r="F53" s="46"/>
      <c r="G53" s="33"/>
    </row>
    <row r="54" spans="2:7" x14ac:dyDescent="0.25">
      <c r="B54" s="40"/>
      <c r="C54" s="40"/>
      <c r="D54" s="46"/>
      <c r="E54" s="33"/>
      <c r="F54" s="46"/>
      <c r="G54" s="33"/>
    </row>
    <row r="55" spans="2:7" x14ac:dyDescent="0.25">
      <c r="B55" s="40"/>
      <c r="C55" s="40"/>
      <c r="D55" s="46"/>
      <c r="E55" s="33"/>
      <c r="F55" s="46"/>
      <c r="G55" s="33"/>
    </row>
    <row r="56" spans="2:7" x14ac:dyDescent="0.25">
      <c r="B56" s="40"/>
      <c r="C56" s="40"/>
      <c r="D56" s="46"/>
      <c r="E56" s="33"/>
      <c r="F56" s="46"/>
      <c r="G56" s="33"/>
    </row>
    <row r="57" spans="2:7" x14ac:dyDescent="0.25">
      <c r="B57" s="40"/>
      <c r="C57" s="40"/>
      <c r="D57" s="46"/>
      <c r="E57" s="33"/>
      <c r="F57" s="46"/>
      <c r="G57" s="33"/>
    </row>
    <row r="58" spans="2:7" x14ac:dyDescent="0.25">
      <c r="B58" s="40"/>
      <c r="C58" s="40"/>
      <c r="D58" s="46"/>
      <c r="E58" s="33"/>
      <c r="F58" s="46"/>
      <c r="G58" s="33"/>
    </row>
    <row r="59" spans="2:7" x14ac:dyDescent="0.25">
      <c r="B59" s="40"/>
      <c r="C59" s="40"/>
      <c r="D59" s="46"/>
      <c r="E59" s="33"/>
      <c r="F59" s="46"/>
      <c r="G59" s="33"/>
    </row>
    <row r="60" spans="2:7" x14ac:dyDescent="0.25">
      <c r="B60" s="40"/>
      <c r="C60" s="40"/>
      <c r="D60" s="46"/>
      <c r="E60" s="33"/>
      <c r="F60" s="46"/>
      <c r="G60" s="33"/>
    </row>
    <row r="61" spans="2:7" x14ac:dyDescent="0.25">
      <c r="B61" s="40"/>
      <c r="C61" s="40"/>
      <c r="D61" s="46"/>
      <c r="E61" s="33"/>
      <c r="F61" s="46"/>
      <c r="G61" s="33"/>
    </row>
    <row r="62" spans="2:7" x14ac:dyDescent="0.25">
      <c r="B62" s="40"/>
      <c r="C62" s="40"/>
      <c r="D62" s="34"/>
      <c r="E62" s="34"/>
      <c r="F62" s="40"/>
      <c r="G62" s="40"/>
    </row>
    <row r="63" spans="2:7" x14ac:dyDescent="0.25">
      <c r="B63" s="40"/>
      <c r="C63" s="40"/>
      <c r="D63" s="34"/>
      <c r="E63" s="34"/>
      <c r="F63" s="40"/>
      <c r="G63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Employés</vt:lpstr>
      <vt:lpstr>Ass_vie_add</vt:lpstr>
      <vt:lpstr>salaire</vt:lpstr>
      <vt:lpstr>taxe</vt:lpstr>
    </vt:vector>
  </TitlesOfParts>
  <Company>Cégep de Saint-Hyacinthe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Pédagogie</dc:creator>
  <cp:lastModifiedBy>Pédagogie</cp:lastModifiedBy>
  <cp:lastPrinted>2013-09-03T01:28:31Z</cp:lastPrinted>
  <dcterms:created xsi:type="dcterms:W3CDTF">2013-08-29T12:04:56Z</dcterms:created>
  <dcterms:modified xsi:type="dcterms:W3CDTF">2014-02-24T14:29:47Z</dcterms:modified>
</cp:coreProperties>
</file>