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4780" windowHeight="11385"/>
  </bookViews>
  <sheets>
    <sheet name="Sheet7" sheetId="1" r:id="rId1"/>
  </sheets>
  <externalReferences>
    <externalReference r:id="rId2"/>
    <externalReference r:id="rId3"/>
    <externalReference r:id="rId4"/>
  </externalReferences>
  <definedNames>
    <definedName name="AllTerangaTE">'[2]TE DATA'!$A$3:$A$63</definedName>
    <definedName name="CODE">Sheet7!#REF!</definedName>
    <definedName name="FDs_NAMES">[1]LISTS!$B$2:$B$26</definedName>
    <definedName name="HC_CHART_LOCATION_Chart1" localSheetId="0">Sheet7!HC_GRID_CELL1</definedName>
    <definedName name="HC_GRID_CELL1" localSheetId="0">Sheet7!$B$16</definedName>
    <definedName name="HP_RNG_Address_ChartRange">#REF!</definedName>
    <definedName name="mastercell">'[2]DATA SUM UP'!$A$28</definedName>
    <definedName name="MONTH_LIST_FY">[1]LISTS!$D$2:$D$13</definedName>
    <definedName name="name">Sheet7!#REF!</definedName>
    <definedName name="sector">Sheet7!#REF!</definedName>
    <definedName name="SECTOR_NAME">[2]LIST!#REF!</definedName>
    <definedName name="SECTORS_CODE">[1]LISTS!$C$2:$C$7</definedName>
    <definedName name="TERANGA_CODE">[1]LISTS!$A$2:$A$62</definedName>
  </definedNames>
  <calcPr calcId="145621" calcOnSave="0"/>
</workbook>
</file>

<file path=xl/calcChain.xml><?xml version="1.0" encoding="utf-8"?>
<calcChain xmlns="http://schemas.openxmlformats.org/spreadsheetml/2006/main">
  <c r="C2" i="1" l="1"/>
  <c r="D17" i="1"/>
  <c r="D16" i="1"/>
  <c r="D15" i="1"/>
</calcChain>
</file>

<file path=xl/sharedStrings.xml><?xml version="1.0" encoding="utf-8"?>
<sst xmlns="http://schemas.openxmlformats.org/spreadsheetml/2006/main" count="38" uniqueCount="32">
  <si>
    <t>A</t>
  </si>
  <si>
    <t>PIERRE</t>
  </si>
  <si>
    <t>B</t>
  </si>
  <si>
    <t xml:space="preserve">PAUL </t>
  </si>
  <si>
    <t>PAULINE</t>
  </si>
  <si>
    <t xml:space="preserve">HENRI </t>
  </si>
  <si>
    <t>CODE</t>
  </si>
  <si>
    <t>MARIE</t>
  </si>
  <si>
    <t>C</t>
  </si>
  <si>
    <t xml:space="preserve">MARTIN </t>
  </si>
  <si>
    <t>TOM</t>
  </si>
  <si>
    <t>JOHN</t>
  </si>
  <si>
    <t>PAULA</t>
  </si>
  <si>
    <t>RITA</t>
  </si>
  <si>
    <t xml:space="preserve">DANIEL </t>
  </si>
  <si>
    <t>PETER</t>
  </si>
  <si>
    <t>SECTOR</t>
  </si>
  <si>
    <t>JENA</t>
  </si>
  <si>
    <t xml:space="preserve">FD </t>
  </si>
  <si>
    <t>JARED</t>
  </si>
  <si>
    <t xml:space="preserve">RAOUL </t>
  </si>
  <si>
    <t>LUKE</t>
  </si>
  <si>
    <t>ANAKIN</t>
  </si>
  <si>
    <t>NONE</t>
  </si>
  <si>
    <t xml:space="preserve">RESULTATS EN FONCTION SELECTION </t>
  </si>
  <si>
    <t>DEFINITIONS</t>
  </si>
  <si>
    <t xml:space="preserve">SELECTED PERIOD </t>
  </si>
  <si>
    <t>FILTERS</t>
  </si>
  <si>
    <t xml:space="preserve">SECTOR SELECTED </t>
  </si>
  <si>
    <t>FD SELECTED</t>
  </si>
  <si>
    <t>CODE SELECTED</t>
  </si>
  <si>
    <t>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</si>
</sst>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(&quot;$&quot;* #,##0.00_);_(&quot;$&quot;* \(#,##0.00\);_(&quot;$&quot;* &quot;-&quot;??_);_(@_)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94A1AE"/>
      <name val="Verdana"/>
      <family val="2"/>
    </font>
    <font>
      <b/>
      <sz val="11"/>
      <color rgb="FF47B0B8"/>
      <name val="Verdana"/>
      <family val="2"/>
    </font>
    <font>
      <sz val="8"/>
      <color theme="1"/>
      <name val="Arial"/>
      <family val="2"/>
    </font>
    <font>
      <u/>
      <sz val="8"/>
      <color rgb="FF0070C0"/>
      <name val="Arial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A6A6A6"/>
        <bgColor rgb="FF000000"/>
      </patternFill>
    </fill>
    <fill>
      <patternFill patternType="solid">
        <fgColor rgb="FFC7ECFC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FCF5A5"/>
        <bgColor rgb="FF000000"/>
      </patternFill>
    </fill>
    <fill>
      <patternFill patternType="lightUp">
        <fgColor rgb="FF0070C0"/>
        <bgColor rgb="FFFFFFFF"/>
      </patternFill>
    </fill>
    <fill>
      <patternFill patternType="solid">
        <fgColor theme="0" tint="-0.14996795556505021"/>
        <bgColor rgb="FF000000"/>
      </patternFill>
    </fill>
    <fill>
      <patternFill patternType="solid">
        <fgColor rgb="FFECD2F2"/>
        <bgColor rgb="FF000000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94A1AE"/>
      </left>
      <right/>
      <top style="double">
        <color rgb="FF94A1AE"/>
      </top>
      <bottom/>
      <diagonal/>
    </border>
    <border>
      <left/>
      <right/>
      <top style="double">
        <color rgb="FF94A1AE"/>
      </top>
      <bottom/>
      <diagonal/>
    </border>
    <border>
      <left/>
      <right style="double">
        <color rgb="FF94A1AE"/>
      </right>
      <top style="double">
        <color rgb="FF94A1AE"/>
      </top>
      <bottom/>
      <diagonal/>
    </border>
    <border>
      <left style="double">
        <color rgb="FF94A1AE"/>
      </left>
      <right/>
      <top/>
      <bottom/>
      <diagonal/>
    </border>
    <border>
      <left/>
      <right style="double">
        <color rgb="FF94A1AE"/>
      </right>
      <top/>
      <bottom/>
      <diagonal/>
    </border>
    <border>
      <left style="double">
        <color rgb="FF94A1AE"/>
      </left>
      <right/>
      <top/>
      <bottom style="double">
        <color rgb="FF94A1AE"/>
      </bottom>
      <diagonal/>
    </border>
    <border>
      <left/>
      <right/>
      <top/>
      <bottom style="double">
        <color rgb="FF94A1AE"/>
      </bottom>
      <diagonal/>
    </border>
    <border>
      <left/>
      <right style="double">
        <color rgb="FF94A1AE"/>
      </right>
      <top/>
      <bottom style="double">
        <color rgb="FF94A1AE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6">
    <xf numFmtId="0" fontId="0" fillId="0" borderId="0"/>
    <xf numFmtId="44" fontId="1" fillId="0" borderId="0" applyFont="0" applyFill="0" applyBorder="0" applyAlignment="0" applyProtection="0"/>
    <xf numFmtId="0" fontId="5" fillId="4" borderId="0" applyNumberFormat="0" applyBorder="0" applyAlignment="0" applyProtection="0"/>
    <xf numFmtId="0" fontId="5" fillId="4" borderId="10" applyNumberFormat="0" applyAlignment="0" applyProtection="0"/>
    <xf numFmtId="0" fontId="5" fillId="5" borderId="0" applyNumberFormat="0" applyBorder="0" applyAlignment="0"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5" fillId="6" borderId="0" applyNumberFormat="0" applyBorder="0" applyAlignment="0" applyProtection="0"/>
    <xf numFmtId="9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0" borderId="0"/>
    <xf numFmtId="0" fontId="7" fillId="0" borderId="0"/>
    <xf numFmtId="0" fontId="7" fillId="0" borderId="0"/>
    <xf numFmtId="0" fontId="5" fillId="0" borderId="0" applyNumberFormat="0" applyBorder="0" applyProtection="0"/>
    <xf numFmtId="9" fontId="7" fillId="0" borderId="0" applyFont="0" applyFill="0" applyBorder="0" applyAlignment="0" applyProtection="0"/>
    <xf numFmtId="0" fontId="5" fillId="9" borderId="0" applyNumberFormat="0" applyBorder="0" applyProtection="0">
      <alignment horizontal="right"/>
    </xf>
    <xf numFmtId="0" fontId="5" fillId="10" borderId="0" applyNumberFormat="0" applyBorder="0" applyAlignment="0" applyProtection="0"/>
  </cellStyleXfs>
  <cellXfs count="25">
    <xf numFmtId="0" fontId="0" fillId="0" borderId="0" xfId="0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1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44" fontId="0" fillId="0" borderId="1" xfId="1" applyFont="1" applyFill="1" applyBorder="1" applyAlignment="1">
      <alignment horizontal="center" vertical="center" wrapText="1"/>
    </xf>
    <xf numFmtId="44" fontId="0" fillId="0" borderId="1" xfId="1" applyFont="1" applyBorder="1"/>
  </cellXfs>
  <cellStyles count="16">
    <cellStyle name="Calculated value" xfId="2"/>
    <cellStyle name="Chart area" xfId="3"/>
    <cellStyle name="Currency" xfId="1" builtinId="4"/>
    <cellStyle name="Datainsert" xfId="4"/>
    <cellStyle name="Hyperlink 2" xfId="5"/>
    <cellStyle name="Labelling" xfId="6"/>
    <cellStyle name="Linked" xfId="7"/>
    <cellStyle name="Locked" xfId="8"/>
    <cellStyle name="Normal" xfId="0" builtinId="0"/>
    <cellStyle name="Normal 2" xfId="9"/>
    <cellStyle name="Normal 2 2" xfId="10"/>
    <cellStyle name="Normal 5" xfId="11"/>
    <cellStyle name="Objectname" xfId="12"/>
    <cellStyle name="Percent 3" xfId="13"/>
    <cellStyle name="Property" xfId="14"/>
    <cellStyle name="Seriesname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FSS%20DSHBD/Copy%20(2)%20of%20DASHBOARD%20YEAR%2020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FSS%20DSHBD/DASHBOARD%20YEAR%2020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ook11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AP DASHBOARD"/>
      <sheetName val="AR DASHBOARD"/>
      <sheetName val="GL DASHBOARD (2)"/>
      <sheetName val="GL DASHBOARD"/>
      <sheetName val="TE DASHBOARD"/>
      <sheetName val="MASTER DATA"/>
      <sheetName val="GLOSSARY"/>
      <sheetName val="AP DATA"/>
      <sheetName val="AR DATA"/>
      <sheetName val="MANUAL ENTRIES"/>
      <sheetName val="GL DATA"/>
      <sheetName val="TE DATA"/>
      <sheetName val="AP CALCULATION"/>
      <sheetName val="AR CALCULATION"/>
      <sheetName val="GL CALCULATION"/>
      <sheetName val="TE CALCULATION"/>
      <sheetName val="LISTS"/>
      <sheetName val="Sheet1"/>
      <sheetName val="Sheet1 (2)"/>
      <sheetName val="DATA SUM UP (2)"/>
      <sheetName val="DATA SUM UP"/>
      <sheetName val="Sheet3"/>
      <sheetName val="Sheet3 (2)"/>
      <sheetName val="Year Budget Volume"/>
      <sheetName val="AP budget"/>
      <sheetName val="AR budget"/>
      <sheetName val="TE budget"/>
      <sheetName val="Sheet5"/>
      <sheetName val="Sheet2"/>
      <sheetName val="Sheet4"/>
      <sheetName val="Sheet2 (2)"/>
      <sheetName val="Sheet7"/>
      <sheetName val="Sheet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>
        <row r="2">
          <cell r="A2">
            <v>1104</v>
          </cell>
          <cell r="B2" t="str">
            <v>MATZKIN</v>
          </cell>
          <cell r="C2" t="str">
            <v>CORPORATE &amp; OTHERS</v>
          </cell>
          <cell r="D2" t="str">
            <v>APRIL-P1</v>
          </cell>
        </row>
        <row r="3">
          <cell r="A3">
            <v>3484</v>
          </cell>
          <cell r="B3" t="str">
            <v>RIVERA</v>
          </cell>
          <cell r="C3" t="str">
            <v>TRANSPORT</v>
          </cell>
          <cell r="D3" t="str">
            <v>MAY-P2</v>
          </cell>
        </row>
        <row r="4">
          <cell r="A4">
            <v>3488</v>
          </cell>
          <cell r="B4" t="str">
            <v>DIALS</v>
          </cell>
          <cell r="C4" t="str">
            <v>THERMAL POWER</v>
          </cell>
          <cell r="D4" t="str">
            <v>JUNE-P3</v>
          </cell>
        </row>
        <row r="5">
          <cell r="A5">
            <v>3489</v>
          </cell>
          <cell r="B5" t="str">
            <v>COSTELLO</v>
          </cell>
          <cell r="C5" t="str">
            <v>RENEWABLE POWER</v>
          </cell>
          <cell r="D5" t="str">
            <v>JULY-P4</v>
          </cell>
        </row>
        <row r="6">
          <cell r="A6">
            <v>3491</v>
          </cell>
          <cell r="B6" t="str">
            <v>HULSE</v>
          </cell>
          <cell r="C6" t="str">
            <v>GRID</v>
          </cell>
          <cell r="D6" t="str">
            <v>AUGUST-P5</v>
          </cell>
        </row>
        <row r="7">
          <cell r="A7">
            <v>3492</v>
          </cell>
          <cell r="B7" t="str">
            <v>VARNEY</v>
          </cell>
          <cell r="C7" t="str">
            <v>ALL</v>
          </cell>
          <cell r="D7" t="str">
            <v>SEPTEMBER-P6</v>
          </cell>
        </row>
        <row r="8">
          <cell r="A8">
            <v>3826</v>
          </cell>
          <cell r="B8" t="str">
            <v>KEOUGH</v>
          </cell>
          <cell r="D8" t="str">
            <v>OCTOBER-P7</v>
          </cell>
        </row>
        <row r="9">
          <cell r="A9">
            <v>3836</v>
          </cell>
          <cell r="B9" t="str">
            <v>WHITE</v>
          </cell>
          <cell r="D9" t="str">
            <v>NOVEMBER-P8</v>
          </cell>
        </row>
        <row r="10">
          <cell r="A10">
            <v>3862</v>
          </cell>
          <cell r="B10" t="str">
            <v>GREEN</v>
          </cell>
          <cell r="D10" t="str">
            <v>DECEMBER-P9</v>
          </cell>
        </row>
        <row r="11">
          <cell r="A11">
            <v>3881</v>
          </cell>
          <cell r="B11" t="str">
            <v>PRINSLOO</v>
          </cell>
          <cell r="D11" t="str">
            <v>JANUARY-P10</v>
          </cell>
        </row>
        <row r="12">
          <cell r="A12">
            <v>3890</v>
          </cell>
          <cell r="B12" t="str">
            <v>PESARINI</v>
          </cell>
          <cell r="D12" t="str">
            <v>FEBRUARY-P11</v>
          </cell>
        </row>
        <row r="13">
          <cell r="A13">
            <v>3913</v>
          </cell>
          <cell r="B13" t="str">
            <v xml:space="preserve">DANENBERGS </v>
          </cell>
          <cell r="D13" t="str">
            <v>MARCH-P12</v>
          </cell>
        </row>
        <row r="14">
          <cell r="A14">
            <v>3924</v>
          </cell>
          <cell r="B14" t="str">
            <v>TOLPA</v>
          </cell>
        </row>
        <row r="15">
          <cell r="A15">
            <v>3925</v>
          </cell>
          <cell r="B15" t="str">
            <v>WRAY</v>
          </cell>
        </row>
        <row r="16">
          <cell r="A16">
            <v>3926</v>
          </cell>
          <cell r="B16" t="str">
            <v>DE-BESNOIST</v>
          </cell>
        </row>
        <row r="17">
          <cell r="A17">
            <v>4070</v>
          </cell>
          <cell r="B17" t="str">
            <v>VANDEHEI</v>
          </cell>
        </row>
        <row r="18">
          <cell r="A18">
            <v>4071</v>
          </cell>
          <cell r="B18" t="str">
            <v>JUTZ</v>
          </cell>
        </row>
        <row r="19">
          <cell r="A19">
            <v>4072</v>
          </cell>
          <cell r="B19" t="str">
            <v>BROWN</v>
          </cell>
        </row>
        <row r="20">
          <cell r="A20">
            <v>4209</v>
          </cell>
          <cell r="B20" t="str">
            <v>MOLLNOW</v>
          </cell>
        </row>
        <row r="21">
          <cell r="A21">
            <v>4359</v>
          </cell>
          <cell r="B21" t="str">
            <v>MOOSA</v>
          </cell>
        </row>
        <row r="22">
          <cell r="A22">
            <v>4392</v>
          </cell>
          <cell r="B22" t="str">
            <v>RONCALLI</v>
          </cell>
        </row>
        <row r="23">
          <cell r="A23">
            <v>4701</v>
          </cell>
          <cell r="B23" t="str">
            <v>HACKENYOS</v>
          </cell>
        </row>
        <row r="24">
          <cell r="A24">
            <v>5172</v>
          </cell>
          <cell r="B24" t="str">
            <v>SAMSON</v>
          </cell>
        </row>
        <row r="25">
          <cell r="A25">
            <v>5330</v>
          </cell>
          <cell r="B25" t="str">
            <v>FRANKEL</v>
          </cell>
        </row>
        <row r="26">
          <cell r="A26">
            <v>5369</v>
          </cell>
          <cell r="B26" t="str">
            <v>ALL</v>
          </cell>
        </row>
        <row r="27">
          <cell r="A27">
            <v>5370</v>
          </cell>
        </row>
        <row r="28">
          <cell r="A28">
            <v>5371</v>
          </cell>
        </row>
        <row r="29">
          <cell r="A29">
            <v>5423</v>
          </cell>
        </row>
        <row r="30">
          <cell r="A30">
            <v>5437</v>
          </cell>
        </row>
        <row r="31">
          <cell r="A31">
            <v>5438</v>
          </cell>
        </row>
        <row r="32">
          <cell r="A32">
            <v>5521</v>
          </cell>
        </row>
        <row r="33">
          <cell r="A33">
            <v>5537</v>
          </cell>
        </row>
        <row r="34">
          <cell r="A34">
            <v>5572</v>
          </cell>
        </row>
        <row r="35">
          <cell r="A35">
            <v>5581</v>
          </cell>
        </row>
        <row r="36">
          <cell r="A36">
            <v>5609</v>
          </cell>
        </row>
        <row r="37">
          <cell r="A37">
            <v>5628</v>
          </cell>
        </row>
        <row r="38">
          <cell r="A38">
            <v>5650</v>
          </cell>
        </row>
        <row r="39">
          <cell r="A39">
            <v>5658</v>
          </cell>
        </row>
        <row r="40">
          <cell r="A40">
            <v>5668</v>
          </cell>
        </row>
        <row r="41">
          <cell r="A41">
            <v>5669</v>
          </cell>
        </row>
        <row r="42">
          <cell r="A42">
            <v>5677</v>
          </cell>
        </row>
        <row r="43">
          <cell r="A43">
            <v>5700</v>
          </cell>
        </row>
        <row r="44">
          <cell r="A44">
            <v>5704</v>
          </cell>
        </row>
        <row r="45">
          <cell r="A45">
            <v>5711</v>
          </cell>
        </row>
        <row r="46">
          <cell r="A46">
            <v>5719</v>
          </cell>
        </row>
        <row r="47">
          <cell r="A47">
            <v>5734</v>
          </cell>
        </row>
        <row r="48">
          <cell r="A48">
            <v>5777</v>
          </cell>
        </row>
        <row r="49">
          <cell r="A49">
            <v>5795</v>
          </cell>
        </row>
        <row r="50">
          <cell r="A50">
            <v>5815</v>
          </cell>
        </row>
        <row r="51">
          <cell r="A51">
            <v>5816</v>
          </cell>
        </row>
        <row r="52">
          <cell r="A52">
            <v>5819</v>
          </cell>
        </row>
        <row r="53">
          <cell r="A53">
            <v>5878</v>
          </cell>
        </row>
        <row r="54">
          <cell r="A54">
            <v>5890</v>
          </cell>
        </row>
        <row r="55">
          <cell r="A55">
            <v>5915</v>
          </cell>
        </row>
        <row r="56">
          <cell r="A56">
            <v>6172</v>
          </cell>
        </row>
        <row r="57">
          <cell r="A57">
            <v>6175</v>
          </cell>
        </row>
        <row r="58">
          <cell r="A58">
            <v>6177</v>
          </cell>
        </row>
        <row r="59">
          <cell r="A59">
            <v>6296</v>
          </cell>
        </row>
        <row r="60">
          <cell r="A60">
            <v>6308</v>
          </cell>
        </row>
        <row r="61">
          <cell r="A61">
            <v>9999</v>
          </cell>
        </row>
        <row r="62">
          <cell r="A62" t="str">
            <v>ALL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AP DASHBOARD"/>
      <sheetName val="AR DASHBOARD"/>
      <sheetName val="GL DASHBOARD (2)"/>
      <sheetName val="GL DASHBOARD"/>
      <sheetName val="TE DASHBOARD"/>
      <sheetName val="MASTER DATA"/>
      <sheetName val="GLOSSARY"/>
      <sheetName val="AP DATA"/>
      <sheetName val="AR DATA"/>
      <sheetName val="MANUAL ENTRIES"/>
      <sheetName val="GL DATA"/>
      <sheetName val="TE DATA"/>
      <sheetName val="AP CALCULATION"/>
      <sheetName val="AR CALCULATION"/>
      <sheetName val="GL CALCULATION"/>
      <sheetName val="TE CALCULATION"/>
      <sheetName val="LIST"/>
      <sheetName val="Sheet1"/>
      <sheetName val="Sheet1 (2)"/>
      <sheetName val="DATA SUM UP"/>
      <sheetName val="Sheet3"/>
      <sheetName val="Sheet3 (2)"/>
      <sheetName val="Year Budget Volume"/>
      <sheetName val="AP budget"/>
      <sheetName val="AR budget"/>
      <sheetName val="TE budget"/>
      <sheetName val="Sheet5"/>
      <sheetName val="Sheet2"/>
      <sheetName val="Sheet4"/>
      <sheetName val="Sheet2 (2)"/>
      <sheetName val="Sheet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3">
          <cell r="A3">
            <v>1104</v>
          </cell>
        </row>
        <row r="4">
          <cell r="A4">
            <v>3484</v>
          </cell>
        </row>
        <row r="5">
          <cell r="A5">
            <v>3488</v>
          </cell>
        </row>
        <row r="6">
          <cell r="A6">
            <v>3489</v>
          </cell>
        </row>
        <row r="7">
          <cell r="A7">
            <v>3491</v>
          </cell>
        </row>
        <row r="8">
          <cell r="A8">
            <v>3492</v>
          </cell>
        </row>
        <row r="9">
          <cell r="A9">
            <v>3826</v>
          </cell>
        </row>
        <row r="10">
          <cell r="A10">
            <v>3836</v>
          </cell>
        </row>
        <row r="11">
          <cell r="A11">
            <v>3862</v>
          </cell>
        </row>
        <row r="12">
          <cell r="A12">
            <v>3881</v>
          </cell>
        </row>
        <row r="13">
          <cell r="A13">
            <v>3890</v>
          </cell>
        </row>
        <row r="14">
          <cell r="A14">
            <v>3913</v>
          </cell>
        </row>
        <row r="15">
          <cell r="A15">
            <v>3924</v>
          </cell>
        </row>
        <row r="16">
          <cell r="A16">
            <v>3925</v>
          </cell>
        </row>
        <row r="17">
          <cell r="A17">
            <v>3926</v>
          </cell>
        </row>
        <row r="18">
          <cell r="A18">
            <v>4070</v>
          </cell>
        </row>
        <row r="19">
          <cell r="A19">
            <v>4071</v>
          </cell>
        </row>
        <row r="20">
          <cell r="A20">
            <v>4072</v>
          </cell>
        </row>
        <row r="21">
          <cell r="A21">
            <v>4209</v>
          </cell>
        </row>
        <row r="22">
          <cell r="A22">
            <v>4359</v>
          </cell>
        </row>
        <row r="23">
          <cell r="A23">
            <v>4392</v>
          </cell>
        </row>
        <row r="24">
          <cell r="A24">
            <v>4701</v>
          </cell>
        </row>
        <row r="25">
          <cell r="A25">
            <v>5172</v>
          </cell>
        </row>
        <row r="26">
          <cell r="A26">
            <v>5330</v>
          </cell>
        </row>
        <row r="27">
          <cell r="A27">
            <v>5369</v>
          </cell>
        </row>
        <row r="28">
          <cell r="A28">
            <v>5370</v>
          </cell>
        </row>
        <row r="29">
          <cell r="A29">
            <v>5371</v>
          </cell>
        </row>
        <row r="30">
          <cell r="A30">
            <v>5423</v>
          </cell>
        </row>
        <row r="31">
          <cell r="A31">
            <v>5437</v>
          </cell>
        </row>
        <row r="32">
          <cell r="A32">
            <v>5438</v>
          </cell>
        </row>
        <row r="33">
          <cell r="A33">
            <v>5521</v>
          </cell>
        </row>
        <row r="34">
          <cell r="A34">
            <v>5537</v>
          </cell>
        </row>
        <row r="35">
          <cell r="A35">
            <v>5572</v>
          </cell>
        </row>
        <row r="36">
          <cell r="A36">
            <v>5581</v>
          </cell>
        </row>
        <row r="37">
          <cell r="A37">
            <v>5609</v>
          </cell>
        </row>
        <row r="38">
          <cell r="A38">
            <v>5628</v>
          </cell>
        </row>
        <row r="39">
          <cell r="A39">
            <v>5650</v>
          </cell>
        </row>
        <row r="40">
          <cell r="A40">
            <v>5658</v>
          </cell>
        </row>
        <row r="41">
          <cell r="A41">
            <v>5668</v>
          </cell>
        </row>
        <row r="42">
          <cell r="A42">
            <v>5669</v>
          </cell>
        </row>
        <row r="43">
          <cell r="A43">
            <v>5677</v>
          </cell>
        </row>
        <row r="44">
          <cell r="A44">
            <v>5700</v>
          </cell>
        </row>
        <row r="45">
          <cell r="A45">
            <v>5704</v>
          </cell>
        </row>
        <row r="46">
          <cell r="A46">
            <v>5711</v>
          </cell>
        </row>
        <row r="47">
          <cell r="A47">
            <v>5719</v>
          </cell>
        </row>
        <row r="48">
          <cell r="A48">
            <v>5734</v>
          </cell>
        </row>
        <row r="49">
          <cell r="A49">
            <v>5777</v>
          </cell>
        </row>
        <row r="50">
          <cell r="A50">
            <v>5795</v>
          </cell>
        </row>
        <row r="51">
          <cell r="A51">
            <v>5815</v>
          </cell>
        </row>
        <row r="52">
          <cell r="A52">
            <v>5816</v>
          </cell>
        </row>
        <row r="53">
          <cell r="A53">
            <v>5819</v>
          </cell>
        </row>
        <row r="54">
          <cell r="A54">
            <v>5878</v>
          </cell>
        </row>
        <row r="55">
          <cell r="A55">
            <v>5890</v>
          </cell>
        </row>
        <row r="56">
          <cell r="A56">
            <v>5915</v>
          </cell>
        </row>
        <row r="57">
          <cell r="A57">
            <v>6172</v>
          </cell>
        </row>
        <row r="58">
          <cell r="A58">
            <v>6175</v>
          </cell>
        </row>
        <row r="59">
          <cell r="A59">
            <v>6177</v>
          </cell>
        </row>
        <row r="60">
          <cell r="A60">
            <v>6296</v>
          </cell>
        </row>
        <row r="61">
          <cell r="A61">
            <v>6308</v>
          </cell>
        </row>
        <row r="62">
          <cell r="A62">
            <v>9999</v>
          </cell>
        </row>
        <row r="63">
          <cell r="A63" t="str">
            <v>ALL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>
        <row r="28">
          <cell r="A28">
            <v>18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7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47"/>
  <sheetViews>
    <sheetView showGridLines="0" tabSelected="1" zoomScaleNormal="100" workbookViewId="0">
      <selection activeCell="E21" sqref="E21"/>
    </sheetView>
  </sheetViews>
  <sheetFormatPr defaultColWidth="9.140625" defaultRowHeight="15" x14ac:dyDescent="0.25"/>
  <cols>
    <col min="1" max="1" width="6" customWidth="1"/>
    <col min="2" max="2" width="5.85546875" customWidth="1"/>
    <col min="3" max="3" width="19.42578125" customWidth="1"/>
    <col min="4" max="4" width="16.140625" customWidth="1"/>
    <col min="5" max="5" width="55" customWidth="1"/>
    <col min="6" max="6" width="10.42578125" customWidth="1"/>
    <col min="9" max="11" width="0" hidden="1" customWidth="1"/>
  </cols>
  <sheetData>
    <row r="1" spans="3:11" x14ac:dyDescent="0.25">
      <c r="C1" s="14" t="s">
        <v>24</v>
      </c>
      <c r="D1" s="14"/>
    </row>
    <row r="2" spans="3:11" x14ac:dyDescent="0.25">
      <c r="C2" s="15" t="b">
        <f>IF(IF(AND(E5&lt;&gt;"NONE", E7="NONE", E9="NONE"), E15), IF(AND(E5="NONE", E7&lt;&gt;"NONE", E9="NONE"), E16), IF(AND(E5="NONE", E7="NONE", E9&lt;&gt;"NONE"), E17))</f>
        <v>0</v>
      </c>
      <c r="D2" s="15"/>
    </row>
    <row r="4" spans="3:11" ht="15.75" thickBot="1" x14ac:dyDescent="0.3"/>
    <row r="5" spans="3:11" ht="15.75" thickTop="1" x14ac:dyDescent="0.25">
      <c r="C5" s="1" t="s">
        <v>16</v>
      </c>
      <c r="D5" s="2"/>
      <c r="E5" s="3" t="s">
        <v>2</v>
      </c>
      <c r="F5" s="3"/>
      <c r="G5" s="4"/>
      <c r="I5" t="s">
        <v>0</v>
      </c>
      <c r="J5" t="s">
        <v>1</v>
      </c>
      <c r="K5">
        <v>3836</v>
      </c>
    </row>
    <row r="6" spans="3:11" x14ac:dyDescent="0.25">
      <c r="C6" s="5"/>
      <c r="D6" s="6"/>
      <c r="E6" s="7"/>
      <c r="F6" s="7"/>
      <c r="G6" s="8"/>
      <c r="I6" t="s">
        <v>2</v>
      </c>
      <c r="J6" t="s">
        <v>3</v>
      </c>
      <c r="K6">
        <v>3862</v>
      </c>
    </row>
    <row r="7" spans="3:11" x14ac:dyDescent="0.25">
      <c r="C7" s="5" t="s">
        <v>18</v>
      </c>
      <c r="D7" s="6"/>
      <c r="E7" s="7" t="s">
        <v>23</v>
      </c>
      <c r="F7" s="7"/>
      <c r="G7" s="8"/>
      <c r="I7" t="s">
        <v>8</v>
      </c>
      <c r="J7" t="s">
        <v>5</v>
      </c>
      <c r="K7">
        <v>3881</v>
      </c>
    </row>
    <row r="8" spans="3:11" x14ac:dyDescent="0.25">
      <c r="C8" s="5"/>
      <c r="D8" s="6"/>
      <c r="E8" s="7"/>
      <c r="F8" s="7"/>
      <c r="G8" s="8"/>
      <c r="I8" t="s">
        <v>23</v>
      </c>
      <c r="J8" t="s">
        <v>7</v>
      </c>
      <c r="K8">
        <v>3890</v>
      </c>
    </row>
    <row r="9" spans="3:11" x14ac:dyDescent="0.25">
      <c r="C9" s="5" t="s">
        <v>6</v>
      </c>
      <c r="D9" s="6"/>
      <c r="E9" s="7" t="s">
        <v>23</v>
      </c>
      <c r="F9" s="7"/>
      <c r="G9" s="8"/>
      <c r="J9" t="s">
        <v>9</v>
      </c>
      <c r="K9">
        <v>3913</v>
      </c>
    </row>
    <row r="10" spans="3:11" ht="15.75" thickBot="1" x14ac:dyDescent="0.3">
      <c r="C10" s="9"/>
      <c r="D10" s="10"/>
      <c r="E10" s="11"/>
      <c r="F10" s="11"/>
      <c r="G10" s="12"/>
      <c r="J10" t="s">
        <v>10</v>
      </c>
      <c r="K10">
        <v>3924</v>
      </c>
    </row>
    <row r="11" spans="3:11" ht="15.75" thickTop="1" x14ac:dyDescent="0.25">
      <c r="J11" t="s">
        <v>11</v>
      </c>
      <c r="K11">
        <v>3925</v>
      </c>
    </row>
    <row r="12" spans="3:11" x14ac:dyDescent="0.25">
      <c r="J12" t="s">
        <v>12</v>
      </c>
      <c r="K12">
        <v>3926</v>
      </c>
    </row>
    <row r="13" spans="3:11" x14ac:dyDescent="0.25">
      <c r="C13" s="18" t="s">
        <v>25</v>
      </c>
      <c r="D13" s="19" t="s">
        <v>26</v>
      </c>
      <c r="E13" s="20"/>
    </row>
    <row r="14" spans="3:11" x14ac:dyDescent="0.25">
      <c r="C14" s="18"/>
      <c r="D14" s="19" t="s">
        <v>27</v>
      </c>
      <c r="E14" s="21" t="s">
        <v>31</v>
      </c>
    </row>
    <row r="15" spans="3:11" x14ac:dyDescent="0.25">
      <c r="C15" s="22" t="s">
        <v>28</v>
      </c>
      <c r="D15" s="19" t="str">
        <f>E5</f>
        <v>B</v>
      </c>
      <c r="E15" s="23">
        <v>454554</v>
      </c>
    </row>
    <row r="16" spans="3:11" x14ac:dyDescent="0.25">
      <c r="C16" s="22" t="s">
        <v>29</v>
      </c>
      <c r="D16" s="19" t="str">
        <f>E7</f>
        <v>NONE</v>
      </c>
      <c r="E16" s="23">
        <v>96556</v>
      </c>
    </row>
    <row r="17" spans="3:11" x14ac:dyDescent="0.25">
      <c r="C17" s="22" t="s">
        <v>30</v>
      </c>
      <c r="D17" s="19" t="str">
        <f>E9</f>
        <v>NONE</v>
      </c>
      <c r="E17" s="24">
        <v>7514</v>
      </c>
    </row>
    <row r="18" spans="3:11" x14ac:dyDescent="0.25">
      <c r="I18" s="16"/>
      <c r="J18" s="17"/>
      <c r="K18">
        <v>4392</v>
      </c>
    </row>
    <row r="19" spans="3:11" x14ac:dyDescent="0.25">
      <c r="J19" t="s">
        <v>17</v>
      </c>
      <c r="K19">
        <v>5371</v>
      </c>
    </row>
    <row r="20" spans="3:11" x14ac:dyDescent="0.25">
      <c r="J20" t="s">
        <v>19</v>
      </c>
      <c r="K20">
        <v>5423</v>
      </c>
    </row>
    <row r="21" spans="3:11" x14ac:dyDescent="0.25">
      <c r="C21" t="s">
        <v>8</v>
      </c>
      <c r="J21" t="s">
        <v>20</v>
      </c>
      <c r="K21">
        <v>5437</v>
      </c>
    </row>
    <row r="22" spans="3:11" x14ac:dyDescent="0.25">
      <c r="J22" t="s">
        <v>21</v>
      </c>
      <c r="K22">
        <v>5438</v>
      </c>
    </row>
    <row r="23" spans="3:11" x14ac:dyDescent="0.25">
      <c r="J23" t="s">
        <v>22</v>
      </c>
      <c r="K23">
        <v>5521</v>
      </c>
    </row>
    <row r="24" spans="3:11" x14ac:dyDescent="0.25">
      <c r="J24" t="s">
        <v>4</v>
      </c>
      <c r="K24">
        <v>5537</v>
      </c>
    </row>
    <row r="25" spans="3:11" x14ac:dyDescent="0.25">
      <c r="J25" t="s">
        <v>13</v>
      </c>
      <c r="K25">
        <v>5572</v>
      </c>
    </row>
    <row r="26" spans="3:11" x14ac:dyDescent="0.25">
      <c r="J26" t="s">
        <v>14</v>
      </c>
      <c r="K26">
        <v>5581</v>
      </c>
    </row>
    <row r="27" spans="3:11" x14ac:dyDescent="0.25">
      <c r="J27" t="s">
        <v>15</v>
      </c>
      <c r="K27">
        <v>5609</v>
      </c>
    </row>
    <row r="28" spans="3:11" x14ac:dyDescent="0.25">
      <c r="J28" t="s">
        <v>23</v>
      </c>
      <c r="K28">
        <v>5628</v>
      </c>
    </row>
    <row r="29" spans="3:11" x14ac:dyDescent="0.25">
      <c r="K29">
        <v>5650</v>
      </c>
    </row>
    <row r="30" spans="3:11" x14ac:dyDescent="0.25">
      <c r="K30">
        <v>5658</v>
      </c>
    </row>
    <row r="31" spans="3:11" x14ac:dyDescent="0.25">
      <c r="K31">
        <v>5668</v>
      </c>
    </row>
    <row r="32" spans="3:11" x14ac:dyDescent="0.25">
      <c r="K32">
        <v>5669</v>
      </c>
    </row>
    <row r="33" spans="11:11" x14ac:dyDescent="0.25">
      <c r="K33">
        <v>5677</v>
      </c>
    </row>
    <row r="34" spans="11:11" x14ac:dyDescent="0.25">
      <c r="K34">
        <v>5700</v>
      </c>
    </row>
    <row r="35" spans="11:11" x14ac:dyDescent="0.25">
      <c r="K35">
        <v>5704</v>
      </c>
    </row>
    <row r="36" spans="11:11" x14ac:dyDescent="0.25">
      <c r="K36">
        <v>5711</v>
      </c>
    </row>
    <row r="37" spans="11:11" x14ac:dyDescent="0.25">
      <c r="K37">
        <v>5719</v>
      </c>
    </row>
    <row r="38" spans="11:11" x14ac:dyDescent="0.25">
      <c r="K38">
        <v>5734</v>
      </c>
    </row>
    <row r="39" spans="11:11" x14ac:dyDescent="0.25">
      <c r="K39">
        <v>5777</v>
      </c>
    </row>
    <row r="40" spans="11:11" x14ac:dyDescent="0.25">
      <c r="K40">
        <v>5795</v>
      </c>
    </row>
    <row r="41" spans="11:11" x14ac:dyDescent="0.25">
      <c r="K41">
        <v>5815</v>
      </c>
    </row>
    <row r="42" spans="11:11" x14ac:dyDescent="0.25">
      <c r="K42">
        <v>5816</v>
      </c>
    </row>
    <row r="43" spans="11:11" x14ac:dyDescent="0.25">
      <c r="K43">
        <v>5819</v>
      </c>
    </row>
    <row r="44" spans="11:11" x14ac:dyDescent="0.25">
      <c r="K44">
        <v>5878</v>
      </c>
    </row>
    <row r="45" spans="11:11" x14ac:dyDescent="0.25">
      <c r="K45">
        <v>5890</v>
      </c>
    </row>
    <row r="46" spans="11:11" x14ac:dyDescent="0.25">
      <c r="K46">
        <v>5915</v>
      </c>
    </row>
    <row r="47" spans="11:11" x14ac:dyDescent="0.25">
      <c r="K47" s="13" t="s">
        <v>23</v>
      </c>
    </row>
  </sheetData>
  <mergeCells count="9">
    <mergeCell ref="C9:D10"/>
    <mergeCell ref="E9:G10"/>
    <mergeCell ref="C1:D1"/>
    <mergeCell ref="C2:D2"/>
    <mergeCell ref="C13:C14"/>
    <mergeCell ref="C5:D6"/>
    <mergeCell ref="E5:G6"/>
    <mergeCell ref="C7:D8"/>
    <mergeCell ref="E7:G8"/>
  </mergeCells>
  <dataValidations count="3">
    <dataValidation type="list" allowBlank="1" showInputMessage="1" showErrorMessage="1" sqref="E5:G6">
      <formula1>$I$5:$I$8</formula1>
    </dataValidation>
    <dataValidation type="list" allowBlank="1" showInputMessage="1" showErrorMessage="1" sqref="E7:G8">
      <formula1>$J$5:$J$28</formula1>
    </dataValidation>
    <dataValidation type="list" allowBlank="1" showInputMessage="1" showErrorMessage="1" sqref="E9:G10">
      <formula1>$K$5:$K$47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Sheet7</vt:lpstr>
      <vt:lpstr>Sheet7!HC_GRID_CELL1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BALLON Aymeric</cp:lastModifiedBy>
  <dcterms:created xsi:type="dcterms:W3CDTF">2014-04-21T15:17:19Z</dcterms:created>
  <dcterms:modified xsi:type="dcterms:W3CDTF">2014-04-21T15:49:36Z</dcterms:modified>
</cp:coreProperties>
</file>