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 calcOnSave="0"/>
</workbook>
</file>

<file path=xl/calcChain.xml><?xml version="1.0" encoding="utf-8"?>
<calcChain xmlns="http://schemas.openxmlformats.org/spreadsheetml/2006/main">
  <c r="AC53" i="1" l="1"/>
  <c r="AC55" i="1" s="1"/>
  <c r="AG62" i="1"/>
  <c r="AE62" i="1"/>
  <c r="AE63" i="1" s="1"/>
  <c r="AC62" i="1"/>
  <c r="AC54" i="1"/>
  <c r="AG61" i="1"/>
  <c r="AE61" i="1"/>
  <c r="AE53" i="1"/>
  <c r="AC61" i="1"/>
  <c r="AG58" i="1"/>
  <c r="AG59" i="1" s="1"/>
  <c r="AE58" i="1"/>
  <c r="AC58" i="1"/>
  <c r="AG57" i="1"/>
  <c r="AE57" i="1"/>
  <c r="AC57" i="1"/>
  <c r="AG54" i="1"/>
  <c r="AG53" i="1"/>
  <c r="AE54" i="1"/>
  <c r="AC42" i="1"/>
  <c r="AH42" i="1"/>
  <c r="AG42" i="1"/>
  <c r="AF42" i="1"/>
  <c r="AE42" i="1"/>
  <c r="AD42" i="1"/>
  <c r="AG55" i="1" l="1"/>
  <c r="AE55" i="1"/>
  <c r="AI55" i="1" s="1"/>
  <c r="AE59" i="1"/>
  <c r="AC59" i="1"/>
  <c r="AC63" i="1"/>
  <c r="AG63" i="1"/>
  <c r="AI59" i="1" l="1"/>
  <c r="AI63" i="1"/>
  <c r="AK50" i="1" l="1"/>
</calcChain>
</file>

<file path=xl/sharedStrings.xml><?xml version="1.0" encoding="utf-8"?>
<sst xmlns="http://schemas.openxmlformats.org/spreadsheetml/2006/main" count="11" uniqueCount="7">
  <si>
    <t>farine/oeuf</t>
  </si>
  <si>
    <t>sucre/farine</t>
  </si>
  <si>
    <t>beurre/farine</t>
  </si>
  <si>
    <t>léger</t>
  </si>
  <si>
    <t>moyen</t>
  </si>
  <si>
    <t>lourd</t>
  </si>
  <si>
    <t>plus grande valeur positive donne la 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</si>
</sst>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.#&quot; g&quot;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Border="1"/>
    <xf numFmtId="164" fontId="0" fillId="2" borderId="0" xfId="0" applyNumberFormat="1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4" borderId="6" xfId="0" applyFill="1" applyBorder="1" applyAlignment="1">
      <alignment horizontal="center" vertical="center"/>
    </xf>
    <xf numFmtId="0" fontId="0" fillId="2" borderId="5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B37:AK64"/>
  <sheetViews>
    <sheetView tabSelected="1" topLeftCell="AA31" workbookViewId="0">
      <selection activeCell="AQ51" sqref="AQ51"/>
    </sheetView>
  </sheetViews>
  <sheetFormatPr baseColWidth="10" defaultColWidth="9.140625" defaultRowHeight="15" x14ac:dyDescent="0.25"/>
  <cols>
    <col min="29" max="29" width="10.5703125" bestFit="1" customWidth="1"/>
    <col min="37" max="37" width="43" customWidth="1"/>
  </cols>
  <sheetData>
    <row r="37" spans="28:37" x14ac:dyDescent="0.25">
      <c r="AB37" s="1"/>
      <c r="AC37" s="8" t="s">
        <v>0</v>
      </c>
      <c r="AD37" s="8"/>
      <c r="AE37" s="8" t="s">
        <v>1</v>
      </c>
      <c r="AF37" s="8"/>
      <c r="AG37" s="8" t="s">
        <v>2</v>
      </c>
      <c r="AH37" s="8"/>
    </row>
    <row r="38" spans="28:37" x14ac:dyDescent="0.25">
      <c r="AB38" s="2"/>
      <c r="AC38" s="9">
        <v>20</v>
      </c>
      <c r="AD38" s="9"/>
      <c r="AE38" s="9">
        <v>50</v>
      </c>
      <c r="AF38" s="9"/>
      <c r="AG38" s="9">
        <v>90</v>
      </c>
      <c r="AH38" s="9"/>
    </row>
    <row r="39" spans="28:37" x14ac:dyDescent="0.25">
      <c r="AB39" s="3" t="s">
        <v>3</v>
      </c>
      <c r="AC39" s="4">
        <v>0</v>
      </c>
      <c r="AD39" s="4">
        <v>56</v>
      </c>
      <c r="AE39" s="4">
        <v>0</v>
      </c>
      <c r="AF39" s="4">
        <v>78</v>
      </c>
      <c r="AG39" s="4">
        <v>0</v>
      </c>
      <c r="AH39" s="4">
        <v>30</v>
      </c>
    </row>
    <row r="40" spans="28:37" x14ac:dyDescent="0.25">
      <c r="AB40" s="3" t="s">
        <v>4</v>
      </c>
      <c r="AC40" s="4">
        <v>57</v>
      </c>
      <c r="AD40" s="4">
        <v>90</v>
      </c>
      <c r="AE40" s="4">
        <v>57</v>
      </c>
      <c r="AF40" s="4">
        <v>108</v>
      </c>
      <c r="AG40" s="4">
        <v>23</v>
      </c>
      <c r="AH40" s="4">
        <v>108</v>
      </c>
    </row>
    <row r="41" spans="28:37" x14ac:dyDescent="0.25">
      <c r="AB41" s="3" t="s">
        <v>5</v>
      </c>
      <c r="AC41" s="4">
        <v>91</v>
      </c>
      <c r="AD41" s="4">
        <v>120</v>
      </c>
      <c r="AE41" s="4">
        <v>71</v>
      </c>
      <c r="AF41" s="4">
        <v>120</v>
      </c>
      <c r="AG41" s="4">
        <v>68</v>
      </c>
      <c r="AH41" s="4">
        <v>120</v>
      </c>
    </row>
    <row r="42" spans="28:37" x14ac:dyDescent="0.25">
      <c r="AB42" s="6" t="s">
        <v>4</v>
      </c>
      <c r="AC42" s="5">
        <f>VLOOKUP($AB$42,$AB$39:$AH$41,2,0)</f>
        <v>57</v>
      </c>
      <c r="AD42" s="5">
        <f>VLOOKUP($AB$42,$AB$39:$AH$41,3,0)</f>
        <v>90</v>
      </c>
      <c r="AE42" s="5">
        <f>VLOOKUP($AB$42,$AB$39:$AH$41,4,0)</f>
        <v>57</v>
      </c>
      <c r="AF42" s="5">
        <f>VLOOKUP($AB$42,$AB$39:$AH$41,5,0)</f>
        <v>108</v>
      </c>
      <c r="AG42" s="5">
        <f>VLOOKUP($AB$42,$AB$39:$AH$41,6,0)</f>
        <v>23</v>
      </c>
      <c r="AH42" s="5">
        <f>VLOOKUP($AB$42,$AB$39:$AH$41,7,0)</f>
        <v>108</v>
      </c>
    </row>
    <row r="45" spans="28:37" x14ac:dyDescent="0.25">
      <c r="AB45" s="7"/>
      <c r="AC45" s="7"/>
    </row>
    <row r="46" spans="28:37" ht="15.75" thickBot="1" x14ac:dyDescent="0.3"/>
    <row r="47" spans="28:37" x14ac:dyDescent="0.25">
      <c r="AC47" s="10"/>
      <c r="AD47" s="11"/>
      <c r="AE47" s="11"/>
      <c r="AF47" s="11"/>
      <c r="AG47" s="11"/>
      <c r="AH47" s="11"/>
      <c r="AI47" s="11"/>
      <c r="AJ47" s="11"/>
      <c r="AK47" s="12"/>
    </row>
    <row r="48" spans="28:37" x14ac:dyDescent="0.25">
      <c r="AC48" s="13"/>
      <c r="AD48" s="7"/>
      <c r="AE48" s="7"/>
      <c r="AF48" s="7"/>
      <c r="AG48" s="7"/>
      <c r="AH48" s="7"/>
      <c r="AI48" s="7"/>
      <c r="AJ48" s="7"/>
      <c r="AK48" s="14"/>
    </row>
    <row r="49" spans="28:37" x14ac:dyDescent="0.25">
      <c r="AB49" s="7"/>
      <c r="AC49" s="13"/>
      <c r="AD49" s="7"/>
      <c r="AE49" s="7"/>
      <c r="AF49" s="7"/>
      <c r="AG49" s="7"/>
      <c r="AH49" s="7"/>
      <c r="AI49" s="7"/>
      <c r="AJ49" s="7"/>
      <c r="AK49" s="14" t="s">
        <v>6</v>
      </c>
    </row>
    <row r="50" spans="28:37" x14ac:dyDescent="0.25">
      <c r="AB50" s="7"/>
      <c r="AC50" s="13"/>
      <c r="AD50" s="7"/>
      <c r="AE50" s="7"/>
      <c r="AF50" s="7"/>
      <c r="AG50" s="7"/>
      <c r="AH50" s="7"/>
      <c r="AI50" s="7"/>
      <c r="AJ50" s="7"/>
      <c r="AK50" s="15" t="str">
        <f>VLOOKUP(MAX(AI55:AI63),AI55:AJ63,2,0)</f>
        <v>léger</v>
      </c>
    </row>
    <row r="51" spans="28:37" x14ac:dyDescent="0.25">
      <c r="AB51" s="7"/>
      <c r="AC51" s="13"/>
      <c r="AD51" s="7"/>
      <c r="AE51" s="7"/>
      <c r="AF51" s="7"/>
      <c r="AG51" s="7"/>
      <c r="AH51" s="7"/>
      <c r="AI51" s="7"/>
      <c r="AJ51" s="7"/>
      <c r="AK51" s="14"/>
    </row>
    <row r="52" spans="28:37" x14ac:dyDescent="0.25">
      <c r="AB52" s="7"/>
      <c r="AC52" s="13"/>
      <c r="AD52" s="7"/>
      <c r="AE52" s="7"/>
      <c r="AF52" s="7"/>
      <c r="AG52" s="7"/>
      <c r="AH52" s="7"/>
      <c r="AI52" s="7"/>
      <c r="AJ52" s="7"/>
      <c r="AK52" s="14"/>
    </row>
    <row r="53" spans="28:37" x14ac:dyDescent="0.25">
      <c r="AC53" s="13">
        <f>($AD$39-AC38)</f>
        <v>36</v>
      </c>
      <c r="AD53" s="7"/>
      <c r="AE53" s="7">
        <f>$AF$39-AE38</f>
        <v>28</v>
      </c>
      <c r="AF53" s="7"/>
      <c r="AG53" s="7">
        <f>$AH$39-AG38</f>
        <v>-60</v>
      </c>
      <c r="AH53" s="7"/>
      <c r="AI53" s="7"/>
      <c r="AJ53" s="7"/>
      <c r="AK53" s="14"/>
    </row>
    <row r="54" spans="28:37" x14ac:dyDescent="0.25">
      <c r="AC54" s="13">
        <f>$AC$38-AC39</f>
        <v>20</v>
      </c>
      <c r="AD54" s="7"/>
      <c r="AE54" s="7">
        <f>$AE$38-AE39</f>
        <v>50</v>
      </c>
      <c r="AF54" s="7"/>
      <c r="AG54" s="7">
        <f>$AG$38-AG39</f>
        <v>90</v>
      </c>
      <c r="AH54" s="7"/>
      <c r="AI54" s="7"/>
      <c r="AJ54" s="7"/>
      <c r="AK54" s="14"/>
    </row>
    <row r="55" spans="28:37" x14ac:dyDescent="0.25">
      <c r="AC55" s="16">
        <f>MIN(AC53:AC54)</f>
        <v>20</v>
      </c>
      <c r="AD55" s="1"/>
      <c r="AE55" s="1">
        <f>MIN(AE53:AE54)</f>
        <v>28</v>
      </c>
      <c r="AF55" s="1"/>
      <c r="AG55" s="1">
        <f>MIN(AG53:AG54)</f>
        <v>-60</v>
      </c>
      <c r="AH55" s="1"/>
      <c r="AI55" s="7">
        <f>SUM(AC55:AG55)</f>
        <v>-12</v>
      </c>
      <c r="AJ55" s="7" t="s">
        <v>3</v>
      </c>
      <c r="AK55" s="14"/>
    </row>
    <row r="56" spans="28:37" x14ac:dyDescent="0.25">
      <c r="AC56" s="13"/>
      <c r="AD56" s="7"/>
      <c r="AE56" s="7"/>
      <c r="AF56" s="7"/>
      <c r="AG56" s="7"/>
      <c r="AH56" s="7"/>
      <c r="AI56" s="7"/>
      <c r="AJ56" s="7"/>
      <c r="AK56" s="14"/>
    </row>
    <row r="57" spans="28:37" x14ac:dyDescent="0.25">
      <c r="AC57" s="13">
        <f>$AD$40-AC38</f>
        <v>70</v>
      </c>
      <c r="AD57" s="7"/>
      <c r="AE57" s="7">
        <f>$AF$40-AE38</f>
        <v>58</v>
      </c>
      <c r="AF57" s="7"/>
      <c r="AG57" s="7">
        <f>$AH$40-AG38</f>
        <v>18</v>
      </c>
      <c r="AH57" s="7"/>
      <c r="AI57" s="7"/>
      <c r="AJ57" s="7"/>
      <c r="AK57" s="14"/>
    </row>
    <row r="58" spans="28:37" x14ac:dyDescent="0.25">
      <c r="AC58" s="13">
        <f>$AC$38-AC40</f>
        <v>-37</v>
      </c>
      <c r="AD58" s="7"/>
      <c r="AE58" s="7">
        <f>$AE$38-AE40</f>
        <v>-7</v>
      </c>
      <c r="AF58" s="7"/>
      <c r="AG58" s="7">
        <f>$AG$38-AG40</f>
        <v>67</v>
      </c>
      <c r="AH58" s="7"/>
      <c r="AI58" s="7"/>
      <c r="AJ58" s="7"/>
      <c r="AK58" s="14"/>
    </row>
    <row r="59" spans="28:37" x14ac:dyDescent="0.25">
      <c r="AC59" s="16">
        <f>MIN(AC57:AC58)</f>
        <v>-37</v>
      </c>
      <c r="AD59" s="1"/>
      <c r="AE59" s="1">
        <f>MIN(AE57:AE58)</f>
        <v>-7</v>
      </c>
      <c r="AF59" s="1"/>
      <c r="AG59" s="1">
        <f>MIN(AG57:AG58)</f>
        <v>18</v>
      </c>
      <c r="AH59" s="1"/>
      <c r="AI59" s="7">
        <f t="shared" ref="AI59:AI63" si="0">SUM(AC59:AG59)</f>
        <v>-26</v>
      </c>
      <c r="AJ59" s="7" t="s">
        <v>4</v>
      </c>
      <c r="AK59" s="14"/>
    </row>
    <row r="60" spans="28:37" x14ac:dyDescent="0.25">
      <c r="AC60" s="13"/>
      <c r="AD60" s="7"/>
      <c r="AE60" s="7"/>
      <c r="AF60" s="7"/>
      <c r="AG60" s="7"/>
      <c r="AH60" s="7"/>
      <c r="AI60" s="7"/>
      <c r="AJ60" s="7"/>
      <c r="AK60" s="14"/>
    </row>
    <row r="61" spans="28:37" x14ac:dyDescent="0.25">
      <c r="AC61" s="13">
        <f>$AD$41-AC38</f>
        <v>100</v>
      </c>
      <c r="AD61" s="7"/>
      <c r="AE61" s="7">
        <f>$AF$41-AE38</f>
        <v>70</v>
      </c>
      <c r="AF61" s="7"/>
      <c r="AG61" s="7">
        <f>$AH$41-AG38</f>
        <v>30</v>
      </c>
      <c r="AH61" s="7"/>
      <c r="AI61" s="7"/>
      <c r="AJ61" s="7"/>
      <c r="AK61" s="14"/>
    </row>
    <row r="62" spans="28:37" x14ac:dyDescent="0.25">
      <c r="AC62" s="13">
        <f>$AC$38-AC41</f>
        <v>-71</v>
      </c>
      <c r="AD62" s="7"/>
      <c r="AE62" s="7">
        <f>$AE$38-AE41</f>
        <v>-21</v>
      </c>
      <c r="AF62" s="7"/>
      <c r="AG62" s="7">
        <f>$AG$38-AG41</f>
        <v>22</v>
      </c>
      <c r="AH62" s="7"/>
      <c r="AI62" s="7"/>
      <c r="AJ62" s="7"/>
      <c r="AK62" s="14"/>
    </row>
    <row r="63" spans="28:37" x14ac:dyDescent="0.25">
      <c r="AC63" s="16">
        <f>MIN(AC61:AC62)</f>
        <v>-71</v>
      </c>
      <c r="AD63" s="1"/>
      <c r="AE63" s="1">
        <f>MIN(AE61:AE62)</f>
        <v>-21</v>
      </c>
      <c r="AF63" s="1"/>
      <c r="AG63" s="1">
        <f>MIN(AG61:AG62)</f>
        <v>22</v>
      </c>
      <c r="AH63" s="1"/>
      <c r="AI63" s="7">
        <f t="shared" si="0"/>
        <v>-70</v>
      </c>
      <c r="AJ63" s="7" t="s">
        <v>5</v>
      </c>
      <c r="AK63" s="14"/>
    </row>
    <row r="64" spans="28:37" ht="15.75" thickBot="1" x14ac:dyDescent="0.3">
      <c r="AC64" s="17"/>
      <c r="AD64" s="18"/>
      <c r="AE64" s="18"/>
      <c r="AF64" s="18"/>
      <c r="AG64" s="18"/>
      <c r="AH64" s="18"/>
      <c r="AI64" s="18"/>
      <c r="AJ64" s="18"/>
      <c r="AK64" s="19"/>
    </row>
  </sheetData>
  <mergeCells count="6">
    <mergeCell ref="AC37:AD37"/>
    <mergeCell ref="AE37:AF37"/>
    <mergeCell ref="AG37:AH37"/>
    <mergeCell ref="AC38:AD38"/>
    <mergeCell ref="AE38:AF38"/>
    <mergeCell ref="AG38:AH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2018-09-21T21:25:05Z</dcterms:modified>
</cp:coreProperties>
</file>