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4030"/>
  <workbookPr showInkAnnotation="0" autoCompressPictures="0"/>
  <bookViews>
    <workbookView xWindow="0" yWindow="0" windowWidth="25600" windowHeight="14640" tabRatio="500" activeTab="3"/>
  </bookViews>
  <sheets>
    <sheet name="Dépenses" sheetId="1" r:id="rId1"/>
    <sheet name="Recettes" sheetId="6" r:id="rId2"/>
    <sheet name="TVA" sheetId="8" r:id="rId3"/>
    <sheet name="Balance" sheetId="7" r:id="rId4"/>
    <sheet name="Liste" sheetId="5" r:id="rId5"/>
    <sheet name="Feuil9" sheetId="9" r:id="rId6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9" i="8" l="1"/>
  <c r="D19" i="8"/>
  <c r="D21" i="8"/>
  <c r="B5" i="7"/>
  <c r="F24" i="7"/>
  <c r="G24" i="7"/>
  <c r="H24" i="7"/>
  <c r="F20" i="7"/>
  <c r="E20" i="7"/>
  <c r="F22" i="7"/>
  <c r="G4" i="6"/>
  <c r="H4" i="6"/>
  <c r="G5" i="6"/>
  <c r="H5" i="6"/>
  <c r="G6" i="6"/>
  <c r="H6" i="6"/>
  <c r="G7" i="6"/>
  <c r="H7" i="6"/>
  <c r="G8" i="6"/>
  <c r="H8" i="6"/>
  <c r="G9" i="6"/>
  <c r="H9" i="6"/>
  <c r="G10" i="6"/>
  <c r="H10" i="6"/>
  <c r="G11" i="6"/>
  <c r="H11" i="6"/>
  <c r="G12" i="6"/>
  <c r="H12" i="6"/>
  <c r="G13" i="6"/>
  <c r="H13" i="6"/>
  <c r="G14" i="6"/>
  <c r="H14" i="6"/>
  <c r="G15" i="6"/>
  <c r="H15" i="6"/>
  <c r="G16" i="6"/>
  <c r="H16" i="6"/>
  <c r="G17" i="6"/>
  <c r="H17" i="6"/>
  <c r="H19" i="6"/>
  <c r="G19" i="6"/>
  <c r="E19" i="6"/>
  <c r="G5" i="1"/>
  <c r="G19" i="1"/>
  <c r="H5" i="1"/>
  <c r="H19" i="1"/>
  <c r="E19" i="1"/>
  <c r="G6" i="1"/>
  <c r="G7" i="1"/>
  <c r="G8" i="1"/>
  <c r="G9" i="1"/>
  <c r="G10" i="1"/>
  <c r="G11" i="1"/>
  <c r="G12" i="1"/>
  <c r="G13" i="1"/>
  <c r="G14" i="1"/>
  <c r="G15" i="1"/>
  <c r="G16" i="1"/>
  <c r="G17" i="1"/>
  <c r="H6" i="1"/>
  <c r="H7" i="1"/>
  <c r="H8" i="1"/>
  <c r="H9" i="1"/>
  <c r="H10" i="1"/>
  <c r="H11" i="1"/>
  <c r="H12" i="1"/>
  <c r="H13" i="1"/>
  <c r="H14" i="1"/>
  <c r="H15" i="1"/>
  <c r="H16" i="1"/>
  <c r="H17" i="1"/>
  <c r="G4" i="1"/>
  <c r="H4" i="1"/>
</calcChain>
</file>

<file path=xl/sharedStrings.xml><?xml version="1.0" encoding="utf-8"?>
<sst xmlns="http://schemas.openxmlformats.org/spreadsheetml/2006/main" count="38" uniqueCount="22">
  <si>
    <t>Date</t>
  </si>
  <si>
    <t>Compte</t>
  </si>
  <si>
    <t>TVA</t>
  </si>
  <si>
    <t>Total TVA</t>
  </si>
  <si>
    <t>Total HT</t>
  </si>
  <si>
    <t>Total TTC</t>
  </si>
  <si>
    <t>Intitulé</t>
  </si>
  <si>
    <t>Dépenses</t>
  </si>
  <si>
    <t>TOTAL</t>
  </si>
  <si>
    <t>Recettes</t>
  </si>
  <si>
    <t>Comptes</t>
  </si>
  <si>
    <t>Balance</t>
  </si>
  <si>
    <t>Montant de départ relevé de compte</t>
  </si>
  <si>
    <t>Débit</t>
  </si>
  <si>
    <t>Crédit</t>
  </si>
  <si>
    <t>BALANCE</t>
  </si>
  <si>
    <t>Nouveau SOLDE</t>
  </si>
  <si>
    <t>19/02/1014</t>
  </si>
  <si>
    <t>test</t>
  </si>
  <si>
    <t>TVA Déductible</t>
  </si>
  <si>
    <t>TVA Collectée</t>
  </si>
  <si>
    <t>BILAN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</si>
</sst>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 * #,##0.00_)\ &quot;€&quot;_ ;_ * \(#,##0.00\)\ &quot;€&quot;_ ;_ * &quot;-&quot;??_)\ &quot;€&quot;_ ;_ @_ "/>
    <numFmt numFmtId="166" formatCode="_-* #,##0.00\ [$€-40C]_-;\-* #,##0.00\ [$€-40C]_-;_-* &quot;-&quot;??\ [$€-40C]_-;_-@_-"/>
    <numFmt numFmtId="167" formatCode="#,##0.00\ &quot;€&quot;"/>
  </numFmts>
  <fonts count="9" x14ac:knownFonts="1">
    <font>
      <sz val="12"/>
      <color theme="1"/>
      <name val="Calibri"/>
      <family val="2"/>
      <charset val="136"/>
      <scheme val="minor"/>
    </font>
    <font>
      <sz val="12"/>
      <color theme="1"/>
      <name val="Calibri"/>
      <family val="2"/>
      <charset val="136"/>
      <scheme val="minor"/>
    </font>
    <font>
      <b/>
      <sz val="12"/>
      <color theme="1"/>
      <name val="Calibri"/>
      <family val="2"/>
      <charset val="136"/>
      <scheme val="minor"/>
    </font>
    <font>
      <u/>
      <sz val="12"/>
      <color theme="10"/>
      <name val="Calibri"/>
      <family val="2"/>
      <charset val="136"/>
      <scheme val="minor"/>
    </font>
    <font>
      <u/>
      <sz val="12"/>
      <color theme="11"/>
      <name val="Calibri"/>
      <family val="2"/>
      <charset val="136"/>
      <scheme val="minor"/>
    </font>
    <font>
      <b/>
      <sz val="24"/>
      <name val="Calibri"/>
      <scheme val="minor"/>
    </font>
    <font>
      <b/>
      <sz val="16"/>
      <color theme="1"/>
      <name val="Calibri"/>
      <scheme val="minor"/>
    </font>
    <font>
      <b/>
      <sz val="12"/>
      <name val="Calibri"/>
      <scheme val="minor"/>
    </font>
    <font>
      <b/>
      <sz val="16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66">
    <xf numFmtId="0" fontId="0" fillId="0" borderId="0" xfId="0"/>
    <xf numFmtId="14" fontId="0" fillId="0" borderId="0" xfId="0" applyNumberFormat="1"/>
    <xf numFmtId="49" fontId="0" fillId="0" borderId="0" xfId="0" applyNumberFormat="1"/>
    <xf numFmtId="44" fontId="0" fillId="0" borderId="0" xfId="0" applyNumberFormat="1"/>
    <xf numFmtId="10" fontId="0" fillId="0" borderId="0" xfId="0" applyNumberFormat="1"/>
    <xf numFmtId="14" fontId="0" fillId="0" borderId="2" xfId="0" applyNumberFormat="1" applyBorder="1"/>
    <xf numFmtId="0" fontId="0" fillId="0" borderId="3" xfId="0" applyBorder="1"/>
    <xf numFmtId="49" fontId="0" fillId="0" borderId="3" xfId="0" applyNumberFormat="1" applyBorder="1"/>
    <xf numFmtId="44" fontId="0" fillId="0" borderId="3" xfId="0" applyNumberFormat="1" applyBorder="1"/>
    <xf numFmtId="14" fontId="0" fillId="0" borderId="5" xfId="0" applyNumberFormat="1" applyBorder="1"/>
    <xf numFmtId="0" fontId="0" fillId="0" borderId="6" xfId="0" applyBorder="1"/>
    <xf numFmtId="49" fontId="0" fillId="0" borderId="6" xfId="0" applyNumberFormat="1" applyBorder="1"/>
    <xf numFmtId="44" fontId="0" fillId="0" borderId="6" xfId="0" applyNumberFormat="1" applyBorder="1"/>
    <xf numFmtId="10" fontId="0" fillId="0" borderId="6" xfId="0" applyNumberFormat="1" applyBorder="1"/>
    <xf numFmtId="44" fontId="0" fillId="0" borderId="7" xfId="0" applyNumberFormat="1" applyBorder="1"/>
    <xf numFmtId="14" fontId="0" fillId="0" borderId="8" xfId="0" applyNumberFormat="1" applyBorder="1"/>
    <xf numFmtId="0" fontId="0" fillId="0" borderId="9" xfId="0" applyBorder="1"/>
    <xf numFmtId="49" fontId="0" fillId="0" borderId="9" xfId="0" applyNumberFormat="1" applyBorder="1"/>
    <xf numFmtId="44" fontId="0" fillId="0" borderId="9" xfId="0" applyNumberFormat="1" applyBorder="1"/>
    <xf numFmtId="10" fontId="0" fillId="0" borderId="9" xfId="0" applyNumberFormat="1" applyBorder="1"/>
    <xf numFmtId="44" fontId="0" fillId="0" borderId="10" xfId="0" applyNumberFormat="1" applyBorder="1"/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49" fontId="2" fillId="0" borderId="1" xfId="0" applyNumberFormat="1" applyFont="1" applyBorder="1" applyAlignment="1">
      <alignment horizontal="center" vertical="center"/>
    </xf>
    <xf numFmtId="44" fontId="2" fillId="0" borderId="1" xfId="0" applyNumberFormat="1" applyFont="1" applyBorder="1" applyAlignment="1">
      <alignment horizontal="center" vertical="center"/>
    </xf>
    <xf numFmtId="10" fontId="2" fillId="0" borderId="1" xfId="0" applyNumberFormat="1" applyFont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0" fontId="5" fillId="2" borderId="13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horizontal="center" vertical="center"/>
    </xf>
    <xf numFmtId="14" fontId="6" fillId="2" borderId="1" xfId="0" applyNumberFormat="1" applyFont="1" applyFill="1" applyBorder="1" applyAlignment="1">
      <alignment horizontal="center"/>
    </xf>
    <xf numFmtId="44" fontId="6" fillId="2" borderId="1" xfId="0" applyNumberFormat="1" applyFont="1" applyFill="1" applyBorder="1" applyAlignment="1">
      <alignment horizontal="right"/>
    </xf>
    <xf numFmtId="0" fontId="5" fillId="3" borderId="11" xfId="0" applyFont="1" applyFill="1" applyBorder="1" applyAlignment="1">
      <alignment horizontal="center" vertical="center"/>
    </xf>
    <xf numFmtId="0" fontId="5" fillId="3" borderId="12" xfId="0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/>
    </xf>
    <xf numFmtId="0" fontId="5" fillId="3" borderId="14" xfId="0" applyFont="1" applyFill="1" applyBorder="1" applyAlignment="1">
      <alignment horizontal="center" vertical="center"/>
    </xf>
    <xf numFmtId="0" fontId="5" fillId="3" borderId="15" xfId="0" applyFont="1" applyFill="1" applyBorder="1" applyAlignment="1">
      <alignment horizontal="center" vertical="center"/>
    </xf>
    <xf numFmtId="0" fontId="5" fillId="3" borderId="16" xfId="0" applyFont="1" applyFill="1" applyBorder="1" applyAlignment="1">
      <alignment horizontal="center" vertical="center"/>
    </xf>
    <xf numFmtId="14" fontId="6" fillId="3" borderId="1" xfId="0" applyNumberFormat="1" applyFont="1" applyFill="1" applyBorder="1" applyAlignment="1">
      <alignment horizontal="center"/>
    </xf>
    <xf numFmtId="44" fontId="6" fillId="3" borderId="1" xfId="0" applyNumberFormat="1" applyFont="1" applyFill="1" applyBorder="1" applyAlignment="1">
      <alignment horizontal="right"/>
    </xf>
    <xf numFmtId="0" fontId="2" fillId="0" borderId="0" xfId="0" applyFont="1" applyFill="1" applyAlignment="1">
      <alignment horizontal="center"/>
    </xf>
    <xf numFmtId="10" fontId="2" fillId="4" borderId="0" xfId="0" applyNumberFormat="1" applyFont="1" applyFill="1" applyAlignment="1">
      <alignment horizontal="center"/>
    </xf>
    <xf numFmtId="0" fontId="2" fillId="4" borderId="0" xfId="0" applyFont="1" applyFill="1" applyAlignment="1">
      <alignment horizontal="center"/>
    </xf>
    <xf numFmtId="0" fontId="7" fillId="5" borderId="17" xfId="0" applyFont="1" applyFill="1" applyBorder="1" applyAlignment="1">
      <alignment horizontal="center" vertical="center"/>
    </xf>
    <xf numFmtId="0" fontId="7" fillId="5" borderId="18" xfId="0" applyFont="1" applyFill="1" applyBorder="1" applyAlignment="1">
      <alignment horizontal="center" vertical="center"/>
    </xf>
    <xf numFmtId="44" fontId="6" fillId="0" borderId="1" xfId="0" applyNumberFormat="1" applyFont="1" applyBorder="1"/>
    <xf numFmtId="44" fontId="6" fillId="4" borderId="1" xfId="1" applyFont="1" applyFill="1" applyBorder="1"/>
    <xf numFmtId="166" fontId="8" fillId="5" borderId="1" xfId="0" applyNumberFormat="1" applyFont="1" applyFill="1" applyBorder="1" applyAlignment="1">
      <alignment horizontal="center" vertical="center"/>
    </xf>
    <xf numFmtId="167" fontId="6" fillId="0" borderId="1" xfId="1" applyNumberFormat="1" applyFont="1" applyBorder="1"/>
    <xf numFmtId="9" fontId="6" fillId="0" borderId="1" xfId="2" applyFont="1" applyBorder="1"/>
    <xf numFmtId="14" fontId="6" fillId="5" borderId="1" xfId="0" applyNumberFormat="1" applyFont="1" applyFill="1" applyBorder="1" applyAlignment="1">
      <alignment horizontal="center" vertical="center"/>
    </xf>
    <xf numFmtId="166" fontId="2" fillId="0" borderId="1" xfId="0" applyNumberFormat="1" applyFont="1" applyBorder="1" applyAlignment="1">
      <alignment horizontal="center" vertical="center"/>
    </xf>
    <xf numFmtId="166" fontId="0" fillId="0" borderId="9" xfId="0" applyNumberFormat="1" applyBorder="1"/>
    <xf numFmtId="166" fontId="0" fillId="0" borderId="3" xfId="0" applyNumberFormat="1" applyBorder="1"/>
    <xf numFmtId="166" fontId="0" fillId="0" borderId="6" xfId="0" applyNumberFormat="1" applyBorder="1"/>
    <xf numFmtId="166" fontId="0" fillId="0" borderId="0" xfId="0" applyNumberFormat="1"/>
    <xf numFmtId="14" fontId="6" fillId="3" borderId="17" xfId="0" applyNumberFormat="1" applyFont="1" applyFill="1" applyBorder="1" applyAlignment="1"/>
    <xf numFmtId="166" fontId="6" fillId="3" borderId="1" xfId="0" applyNumberFormat="1" applyFont="1" applyFill="1" applyBorder="1" applyAlignment="1"/>
    <xf numFmtId="166" fontId="6" fillId="0" borderId="1" xfId="0" applyNumberFormat="1" applyFont="1" applyBorder="1"/>
    <xf numFmtId="166" fontId="6" fillId="5" borderId="1" xfId="0" applyNumberFormat="1" applyFont="1" applyFill="1" applyBorder="1" applyAlignment="1">
      <alignment horizontal="center" vertical="center"/>
    </xf>
    <xf numFmtId="166" fontId="0" fillId="0" borderId="10" xfId="0" applyNumberFormat="1" applyBorder="1"/>
    <xf numFmtId="44" fontId="0" fillId="0" borderId="4" xfId="1" applyFont="1" applyBorder="1"/>
    <xf numFmtId="166" fontId="0" fillId="0" borderId="4" xfId="0" applyNumberFormat="1" applyBorder="1"/>
    <xf numFmtId="166" fontId="0" fillId="0" borderId="7" xfId="0" applyNumberFormat="1" applyBorder="1"/>
  </cellXfs>
  <cellStyles count="5">
    <cellStyle name="Lien hypertexte" xfId="3" builtinId="8" hidden="1"/>
    <cellStyle name="Lien hypertexte visité" xfId="4" builtinId="9" hidden="1"/>
    <cellStyle name="Monétaire" xfId="1" builtinId="4"/>
    <cellStyle name="Normal" xfId="0" builtinId="0"/>
    <cellStyle name="Pourcentage" xfId="2" builtinId="5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0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19"/>
  <sheetViews>
    <sheetView workbookViewId="0">
      <selection activeCell="F5" sqref="F5"/>
    </sheetView>
  </sheetViews>
  <sheetFormatPr baseColWidth="10" defaultRowHeight="15" x14ac:dyDescent="0"/>
  <cols>
    <col min="2" max="2" width="10.83203125" style="1"/>
    <col min="3" max="3" width="21.5" customWidth="1"/>
    <col min="4" max="4" width="32.6640625" style="2" customWidth="1"/>
    <col min="5" max="5" width="15" style="3" bestFit="1" customWidth="1"/>
    <col min="6" max="6" width="10.83203125" style="4"/>
    <col min="7" max="7" width="13" style="3" bestFit="1" customWidth="1"/>
    <col min="8" max="8" width="15" style="3" bestFit="1" customWidth="1"/>
  </cols>
  <sheetData>
    <row r="1" spans="2:8">
      <c r="B1" s="26" t="s">
        <v>7</v>
      </c>
      <c r="C1" s="27"/>
      <c r="D1" s="27"/>
      <c r="E1" s="27"/>
      <c r="F1" s="27"/>
      <c r="G1" s="27"/>
      <c r="H1" s="28"/>
    </row>
    <row r="2" spans="2:8" ht="16" thickBot="1">
      <c r="B2" s="29"/>
      <c r="C2" s="30"/>
      <c r="D2" s="30"/>
      <c r="E2" s="30"/>
      <c r="F2" s="30"/>
      <c r="G2" s="30"/>
      <c r="H2" s="31"/>
    </row>
    <row r="3" spans="2:8" ht="30" customHeight="1" thickBot="1">
      <c r="B3" s="21" t="s">
        <v>0</v>
      </c>
      <c r="C3" s="22" t="s">
        <v>1</v>
      </c>
      <c r="D3" s="23" t="s">
        <v>6</v>
      </c>
      <c r="E3" s="24" t="s">
        <v>4</v>
      </c>
      <c r="F3" s="25" t="s">
        <v>2</v>
      </c>
      <c r="G3" s="24" t="s">
        <v>3</v>
      </c>
      <c r="H3" s="24" t="s">
        <v>5</v>
      </c>
    </row>
    <row r="4" spans="2:8">
      <c r="B4" s="15" t="s">
        <v>17</v>
      </c>
      <c r="C4" s="16"/>
      <c r="D4" s="17" t="s">
        <v>18</v>
      </c>
      <c r="E4" s="18">
        <v>1000</v>
      </c>
      <c r="F4" s="19">
        <v>0.2</v>
      </c>
      <c r="G4" s="18">
        <f>E4*F4</f>
        <v>200</v>
      </c>
      <c r="H4" s="20">
        <f>G4+E4</f>
        <v>1200</v>
      </c>
    </row>
    <row r="5" spans="2:8">
      <c r="B5" s="5"/>
      <c r="C5" s="6"/>
      <c r="D5" s="7"/>
      <c r="E5" s="8"/>
      <c r="F5" s="19"/>
      <c r="G5" s="18">
        <f t="shared" ref="G5:G17" si="0">E5*F5</f>
        <v>0</v>
      </c>
      <c r="H5" s="20">
        <f t="shared" ref="H5:H17" si="1">G5+E5</f>
        <v>0</v>
      </c>
    </row>
    <row r="6" spans="2:8">
      <c r="B6" s="5"/>
      <c r="C6" s="6"/>
      <c r="D6" s="7"/>
      <c r="E6" s="8"/>
      <c r="F6" s="19"/>
      <c r="G6" s="18">
        <f t="shared" si="0"/>
        <v>0</v>
      </c>
      <c r="H6" s="20">
        <f t="shared" si="1"/>
        <v>0</v>
      </c>
    </row>
    <row r="7" spans="2:8">
      <c r="B7" s="5"/>
      <c r="C7" s="6"/>
      <c r="D7" s="7"/>
      <c r="E7" s="8"/>
      <c r="F7" s="19"/>
      <c r="G7" s="18">
        <f t="shared" si="0"/>
        <v>0</v>
      </c>
      <c r="H7" s="20">
        <f t="shared" si="1"/>
        <v>0</v>
      </c>
    </row>
    <row r="8" spans="2:8">
      <c r="B8" s="5"/>
      <c r="C8" s="6"/>
      <c r="D8" s="7"/>
      <c r="E8" s="8"/>
      <c r="F8" s="19"/>
      <c r="G8" s="18">
        <f t="shared" si="0"/>
        <v>0</v>
      </c>
      <c r="H8" s="20">
        <f t="shared" si="1"/>
        <v>0</v>
      </c>
    </row>
    <row r="9" spans="2:8">
      <c r="B9" s="5"/>
      <c r="C9" s="6"/>
      <c r="D9" s="7"/>
      <c r="E9" s="8"/>
      <c r="F9" s="19"/>
      <c r="G9" s="18">
        <f t="shared" si="0"/>
        <v>0</v>
      </c>
      <c r="H9" s="20">
        <f t="shared" si="1"/>
        <v>0</v>
      </c>
    </row>
    <row r="10" spans="2:8">
      <c r="B10" s="5"/>
      <c r="C10" s="6"/>
      <c r="D10" s="7"/>
      <c r="E10" s="8"/>
      <c r="F10" s="19"/>
      <c r="G10" s="18">
        <f t="shared" si="0"/>
        <v>0</v>
      </c>
      <c r="H10" s="20">
        <f t="shared" si="1"/>
        <v>0</v>
      </c>
    </row>
    <row r="11" spans="2:8">
      <c r="B11" s="5"/>
      <c r="C11" s="6"/>
      <c r="D11" s="7"/>
      <c r="E11" s="8"/>
      <c r="F11" s="19"/>
      <c r="G11" s="18">
        <f t="shared" si="0"/>
        <v>0</v>
      </c>
      <c r="H11" s="20">
        <f t="shared" si="1"/>
        <v>0</v>
      </c>
    </row>
    <row r="12" spans="2:8">
      <c r="B12" s="5"/>
      <c r="C12" s="6"/>
      <c r="D12" s="7"/>
      <c r="E12" s="8"/>
      <c r="F12" s="19"/>
      <c r="G12" s="18">
        <f t="shared" si="0"/>
        <v>0</v>
      </c>
      <c r="H12" s="20">
        <f t="shared" si="1"/>
        <v>0</v>
      </c>
    </row>
    <row r="13" spans="2:8">
      <c r="B13" s="5"/>
      <c r="C13" s="6"/>
      <c r="D13" s="7"/>
      <c r="E13" s="8"/>
      <c r="F13" s="19"/>
      <c r="G13" s="18">
        <f t="shared" si="0"/>
        <v>0</v>
      </c>
      <c r="H13" s="20">
        <f t="shared" si="1"/>
        <v>0</v>
      </c>
    </row>
    <row r="14" spans="2:8">
      <c r="B14" s="5"/>
      <c r="C14" s="6"/>
      <c r="D14" s="7"/>
      <c r="E14" s="8"/>
      <c r="F14" s="19"/>
      <c r="G14" s="18">
        <f t="shared" si="0"/>
        <v>0</v>
      </c>
      <c r="H14" s="20">
        <f t="shared" si="1"/>
        <v>0</v>
      </c>
    </row>
    <row r="15" spans="2:8">
      <c r="B15" s="5"/>
      <c r="C15" s="6"/>
      <c r="D15" s="7"/>
      <c r="E15" s="8"/>
      <c r="F15" s="19"/>
      <c r="G15" s="18">
        <f t="shared" si="0"/>
        <v>0</v>
      </c>
      <c r="H15" s="20">
        <f t="shared" si="1"/>
        <v>0</v>
      </c>
    </row>
    <row r="16" spans="2:8">
      <c r="B16" s="5"/>
      <c r="C16" s="6"/>
      <c r="D16" s="7"/>
      <c r="E16" s="8"/>
      <c r="F16" s="19"/>
      <c r="G16" s="18">
        <f t="shared" si="0"/>
        <v>0</v>
      </c>
      <c r="H16" s="20">
        <f t="shared" si="1"/>
        <v>0</v>
      </c>
    </row>
    <row r="17" spans="2:8" ht="16" thickBot="1">
      <c r="B17" s="9"/>
      <c r="C17" s="10"/>
      <c r="D17" s="11"/>
      <c r="E17" s="12"/>
      <c r="F17" s="13"/>
      <c r="G17" s="12">
        <f t="shared" si="0"/>
        <v>0</v>
      </c>
      <c r="H17" s="14">
        <f t="shared" si="1"/>
        <v>0</v>
      </c>
    </row>
    <row r="18" spans="2:8" ht="16" thickBot="1"/>
    <row r="19" spans="2:8" ht="21" thickBot="1">
      <c r="B19" s="32" t="s">
        <v>8</v>
      </c>
      <c r="C19" s="32"/>
      <c r="D19" s="32"/>
      <c r="E19" s="33">
        <f>SUM(E4:E17)</f>
        <v>1000</v>
      </c>
      <c r="F19" s="33"/>
      <c r="G19" s="33">
        <f t="shared" ref="F19:H19" si="2">SUM(G4:G17)</f>
        <v>200</v>
      </c>
      <c r="H19" s="33">
        <f t="shared" si="2"/>
        <v>1200</v>
      </c>
    </row>
  </sheetData>
  <mergeCells count="2">
    <mergeCell ref="B1:H2"/>
    <mergeCell ref="B19:D19"/>
  </mergeCells>
  <pageMargins left="0.75" right="0.75" top="1" bottom="1" header="0.5" footer="0.5"/>
  <pageSetup paperSize="9" orientation="portrait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Liste!$B$3:$B$7</xm:f>
          </x14:formula1>
          <xm:sqref>F4:F17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19"/>
  <sheetViews>
    <sheetView workbookViewId="0">
      <selection activeCell="C4" sqref="C4"/>
    </sheetView>
  </sheetViews>
  <sheetFormatPr baseColWidth="10" defaultRowHeight="15" x14ac:dyDescent="0"/>
  <cols>
    <col min="2" max="2" width="10.83203125" style="1"/>
    <col min="3" max="3" width="21.5" customWidth="1"/>
    <col min="4" max="4" width="32.6640625" style="2" customWidth="1"/>
    <col min="5" max="5" width="15" style="3" bestFit="1" customWidth="1"/>
    <col min="6" max="6" width="10.83203125" style="4"/>
    <col min="7" max="7" width="13" style="3" bestFit="1" customWidth="1"/>
    <col min="8" max="8" width="15" style="3" bestFit="1" customWidth="1"/>
  </cols>
  <sheetData>
    <row r="1" spans="2:8">
      <c r="B1" s="34" t="s">
        <v>9</v>
      </c>
      <c r="C1" s="35"/>
      <c r="D1" s="35"/>
      <c r="E1" s="35"/>
      <c r="F1" s="35"/>
      <c r="G1" s="35"/>
      <c r="H1" s="36"/>
    </row>
    <row r="2" spans="2:8" ht="16" thickBot="1">
      <c r="B2" s="37"/>
      <c r="C2" s="38"/>
      <c r="D2" s="38"/>
      <c r="E2" s="38"/>
      <c r="F2" s="38"/>
      <c r="G2" s="38"/>
      <c r="H2" s="39"/>
    </row>
    <row r="3" spans="2:8" ht="30" customHeight="1" thickBot="1">
      <c r="B3" s="21" t="s">
        <v>0</v>
      </c>
      <c r="C3" s="22" t="s">
        <v>1</v>
      </c>
      <c r="D3" s="23" t="s">
        <v>6</v>
      </c>
      <c r="E3" s="24" t="s">
        <v>4</v>
      </c>
      <c r="F3" s="25" t="s">
        <v>2</v>
      </c>
      <c r="G3" s="24" t="s">
        <v>3</v>
      </c>
      <c r="H3" s="24" t="s">
        <v>5</v>
      </c>
    </row>
    <row r="4" spans="2:8">
      <c r="B4" s="15"/>
      <c r="C4" s="16"/>
      <c r="D4" s="17"/>
      <c r="E4" s="18">
        <v>1000</v>
      </c>
      <c r="F4" s="19">
        <v>0.2</v>
      </c>
      <c r="G4" s="18">
        <f>E4*F4</f>
        <v>200</v>
      </c>
      <c r="H4" s="20">
        <f>G4+E4</f>
        <v>1200</v>
      </c>
    </row>
    <row r="5" spans="2:8">
      <c r="B5" s="5"/>
      <c r="C5" s="6"/>
      <c r="D5" s="7"/>
      <c r="E5" s="8"/>
      <c r="F5" s="19"/>
      <c r="G5" s="18">
        <f t="shared" ref="G5:G17" si="0">E5*F5</f>
        <v>0</v>
      </c>
      <c r="H5" s="20">
        <f t="shared" ref="H5:H17" si="1">G5+E5</f>
        <v>0</v>
      </c>
    </row>
    <row r="6" spans="2:8">
      <c r="B6" s="5"/>
      <c r="C6" s="6"/>
      <c r="D6" s="7"/>
      <c r="E6" s="8"/>
      <c r="F6" s="19"/>
      <c r="G6" s="18">
        <f t="shared" si="0"/>
        <v>0</v>
      </c>
      <c r="H6" s="20">
        <f t="shared" si="1"/>
        <v>0</v>
      </c>
    </row>
    <row r="7" spans="2:8">
      <c r="B7" s="5"/>
      <c r="C7" s="6"/>
      <c r="D7" s="7"/>
      <c r="E7" s="8"/>
      <c r="F7" s="19"/>
      <c r="G7" s="18">
        <f t="shared" si="0"/>
        <v>0</v>
      </c>
      <c r="H7" s="20">
        <f t="shared" si="1"/>
        <v>0</v>
      </c>
    </row>
    <row r="8" spans="2:8">
      <c r="B8" s="5"/>
      <c r="C8" s="6"/>
      <c r="D8" s="7"/>
      <c r="E8" s="8"/>
      <c r="F8" s="19"/>
      <c r="G8" s="18">
        <f t="shared" si="0"/>
        <v>0</v>
      </c>
      <c r="H8" s="20">
        <f t="shared" si="1"/>
        <v>0</v>
      </c>
    </row>
    <row r="9" spans="2:8">
      <c r="B9" s="5"/>
      <c r="C9" s="6"/>
      <c r="D9" s="7"/>
      <c r="E9" s="8"/>
      <c r="F9" s="19"/>
      <c r="G9" s="18">
        <f t="shared" si="0"/>
        <v>0</v>
      </c>
      <c r="H9" s="20">
        <f t="shared" si="1"/>
        <v>0</v>
      </c>
    </row>
    <row r="10" spans="2:8">
      <c r="B10" s="5"/>
      <c r="C10" s="6"/>
      <c r="D10" s="7"/>
      <c r="E10" s="8"/>
      <c r="F10" s="19"/>
      <c r="G10" s="18">
        <f t="shared" si="0"/>
        <v>0</v>
      </c>
      <c r="H10" s="20">
        <f t="shared" si="1"/>
        <v>0</v>
      </c>
    </row>
    <row r="11" spans="2:8">
      <c r="B11" s="5"/>
      <c r="C11" s="6"/>
      <c r="D11" s="7"/>
      <c r="E11" s="8"/>
      <c r="F11" s="19"/>
      <c r="G11" s="18">
        <f t="shared" si="0"/>
        <v>0</v>
      </c>
      <c r="H11" s="20">
        <f t="shared" si="1"/>
        <v>0</v>
      </c>
    </row>
    <row r="12" spans="2:8">
      <c r="B12" s="5"/>
      <c r="C12" s="6"/>
      <c r="D12" s="7"/>
      <c r="E12" s="8"/>
      <c r="F12" s="19"/>
      <c r="G12" s="18">
        <f t="shared" si="0"/>
        <v>0</v>
      </c>
      <c r="H12" s="20">
        <f t="shared" si="1"/>
        <v>0</v>
      </c>
    </row>
    <row r="13" spans="2:8">
      <c r="B13" s="5"/>
      <c r="C13" s="6"/>
      <c r="D13" s="7"/>
      <c r="E13" s="8"/>
      <c r="F13" s="19"/>
      <c r="G13" s="18">
        <f t="shared" si="0"/>
        <v>0</v>
      </c>
      <c r="H13" s="20">
        <f t="shared" si="1"/>
        <v>0</v>
      </c>
    </row>
    <row r="14" spans="2:8">
      <c r="B14" s="5"/>
      <c r="C14" s="6"/>
      <c r="D14" s="7"/>
      <c r="E14" s="8"/>
      <c r="F14" s="19"/>
      <c r="G14" s="18">
        <f t="shared" si="0"/>
        <v>0</v>
      </c>
      <c r="H14" s="20">
        <f t="shared" si="1"/>
        <v>0</v>
      </c>
    </row>
    <row r="15" spans="2:8">
      <c r="B15" s="5"/>
      <c r="C15" s="6"/>
      <c r="D15" s="7"/>
      <c r="E15" s="8"/>
      <c r="F15" s="19"/>
      <c r="G15" s="18">
        <f t="shared" si="0"/>
        <v>0</v>
      </c>
      <c r="H15" s="20">
        <f t="shared" si="1"/>
        <v>0</v>
      </c>
    </row>
    <row r="16" spans="2:8">
      <c r="B16" s="5"/>
      <c r="C16" s="6"/>
      <c r="D16" s="7"/>
      <c r="E16" s="8"/>
      <c r="F16" s="19"/>
      <c r="G16" s="18">
        <f t="shared" si="0"/>
        <v>0</v>
      </c>
      <c r="H16" s="20">
        <f t="shared" si="1"/>
        <v>0</v>
      </c>
    </row>
    <row r="17" spans="2:8" ht="16" thickBot="1">
      <c r="B17" s="9"/>
      <c r="C17" s="10"/>
      <c r="D17" s="11"/>
      <c r="E17" s="12"/>
      <c r="F17" s="13"/>
      <c r="G17" s="12">
        <f t="shared" si="0"/>
        <v>0</v>
      </c>
      <c r="H17" s="14">
        <f t="shared" si="1"/>
        <v>0</v>
      </c>
    </row>
    <row r="18" spans="2:8" ht="16" thickBot="1"/>
    <row r="19" spans="2:8" ht="21" thickBot="1">
      <c r="B19" s="40" t="s">
        <v>8</v>
      </c>
      <c r="C19" s="40"/>
      <c r="D19" s="40"/>
      <c r="E19" s="41">
        <f>SUM(E4:E17)</f>
        <v>1000</v>
      </c>
      <c r="F19" s="41"/>
      <c r="G19" s="41">
        <f t="shared" ref="G19:I19" si="2">SUM(G4:G17)</f>
        <v>200</v>
      </c>
      <c r="H19" s="41">
        <f t="shared" si="2"/>
        <v>1200</v>
      </c>
    </row>
  </sheetData>
  <mergeCells count="2">
    <mergeCell ref="B1:H2"/>
    <mergeCell ref="B19:D19"/>
  </mergeCells>
  <pageMargins left="0.75" right="0.75" top="1" bottom="1" header="0.5" footer="0.5"/>
  <pageSetup paperSize="9" orientation="portrait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Liste!$B$3:$B$7</xm:f>
          </x14:formula1>
          <xm:sqref>F4:F17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21"/>
  <sheetViews>
    <sheetView workbookViewId="0">
      <selection activeCell="C5" sqref="C5"/>
    </sheetView>
  </sheetViews>
  <sheetFormatPr baseColWidth="10" defaultRowHeight="15" x14ac:dyDescent="0"/>
  <cols>
    <col min="2" max="2" width="10.83203125" style="1"/>
    <col min="3" max="4" width="28.33203125" style="57" customWidth="1"/>
  </cols>
  <sheetData>
    <row r="1" spans="2:4">
      <c r="B1" s="34" t="s">
        <v>2</v>
      </c>
      <c r="C1" s="35"/>
      <c r="D1" s="36"/>
    </row>
    <row r="2" spans="2:4" ht="16" thickBot="1">
      <c r="B2" s="37"/>
      <c r="C2" s="38"/>
      <c r="D2" s="39"/>
    </row>
    <row r="3" spans="2:4" ht="30" customHeight="1" thickBot="1">
      <c r="B3" s="21" t="s">
        <v>0</v>
      </c>
      <c r="C3" s="53" t="s">
        <v>19</v>
      </c>
      <c r="D3" s="53" t="s">
        <v>20</v>
      </c>
    </row>
    <row r="4" spans="2:4">
      <c r="B4" s="15"/>
      <c r="C4" s="54">
        <v>300</v>
      </c>
      <c r="D4" s="62">
        <v>1000</v>
      </c>
    </row>
    <row r="5" spans="2:4">
      <c r="B5" s="5"/>
      <c r="C5" s="55"/>
      <c r="D5" s="63"/>
    </row>
    <row r="6" spans="2:4">
      <c r="B6" s="5"/>
      <c r="C6" s="55"/>
      <c r="D6" s="64"/>
    </row>
    <row r="7" spans="2:4">
      <c r="B7" s="5"/>
      <c r="C7" s="55"/>
      <c r="D7" s="64"/>
    </row>
    <row r="8" spans="2:4">
      <c r="B8" s="5"/>
      <c r="C8" s="55"/>
      <c r="D8" s="64"/>
    </row>
    <row r="9" spans="2:4">
      <c r="B9" s="5"/>
      <c r="C9" s="55"/>
      <c r="D9" s="64"/>
    </row>
    <row r="10" spans="2:4">
      <c r="B10" s="5"/>
      <c r="C10" s="55"/>
      <c r="D10" s="64"/>
    </row>
    <row r="11" spans="2:4">
      <c r="B11" s="5"/>
      <c r="C11" s="55"/>
      <c r="D11" s="64"/>
    </row>
    <row r="12" spans="2:4">
      <c r="B12" s="5"/>
      <c r="C12" s="55"/>
      <c r="D12" s="64"/>
    </row>
    <row r="13" spans="2:4">
      <c r="B13" s="5"/>
      <c r="C13" s="55"/>
      <c r="D13" s="64"/>
    </row>
    <row r="14" spans="2:4">
      <c r="B14" s="5"/>
      <c r="C14" s="55"/>
      <c r="D14" s="64"/>
    </row>
    <row r="15" spans="2:4">
      <c r="B15" s="5"/>
      <c r="C15" s="55"/>
      <c r="D15" s="64"/>
    </row>
    <row r="16" spans="2:4">
      <c r="B16" s="5"/>
      <c r="C16" s="55"/>
      <c r="D16" s="64"/>
    </row>
    <row r="17" spans="2:4" ht="16" thickBot="1">
      <c r="B17" s="9"/>
      <c r="C17" s="56"/>
      <c r="D17" s="65"/>
    </row>
    <row r="18" spans="2:4" ht="16" thickBot="1"/>
    <row r="19" spans="2:4" ht="21" thickBot="1">
      <c r="B19" s="58" t="s">
        <v>8</v>
      </c>
      <c r="C19" s="59">
        <f>SUM(C4:C17)</f>
        <v>300</v>
      </c>
      <c r="D19" s="59">
        <f>SUM(D4:D17)</f>
        <v>1000</v>
      </c>
    </row>
    <row r="20" spans="2:4" ht="16" thickBot="1"/>
    <row r="21" spans="2:4" ht="29" customHeight="1" thickBot="1">
      <c r="B21" s="61" t="s">
        <v>21</v>
      </c>
      <c r="C21" s="61"/>
      <c r="D21" s="60">
        <f>D19-C19</f>
        <v>700</v>
      </c>
    </row>
  </sheetData>
  <mergeCells count="2">
    <mergeCell ref="B1:D2"/>
    <mergeCell ref="B21:C21"/>
  </mergeCells>
  <conditionalFormatting sqref="D21">
    <cfRule type="colorScale" priority="1">
      <colorScale>
        <cfvo type="min"/>
        <cfvo type="num" val="0"/>
        <cfvo type="max"/>
        <color rgb="FF008000"/>
        <color rgb="FFFFEB84"/>
        <color rgb="FFFF0000"/>
      </colorScale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24"/>
  <sheetViews>
    <sheetView tabSelected="1" workbookViewId="0">
      <selection activeCell="F5" sqref="F5"/>
    </sheetView>
  </sheetViews>
  <sheetFormatPr baseColWidth="10" defaultRowHeight="15" x14ac:dyDescent="0"/>
  <cols>
    <col min="2" max="2" width="10.83203125" style="1"/>
    <col min="3" max="3" width="21.5" customWidth="1"/>
    <col min="4" max="4" width="43.33203125" style="2" customWidth="1"/>
    <col min="5" max="6" width="28.33203125" style="3" customWidth="1"/>
    <col min="7" max="7" width="20.5" customWidth="1"/>
    <col min="8" max="8" width="11.1640625" bestFit="1" customWidth="1"/>
  </cols>
  <sheetData>
    <row r="1" spans="2:6">
      <c r="B1" s="34" t="s">
        <v>11</v>
      </c>
      <c r="C1" s="35"/>
      <c r="D1" s="35"/>
      <c r="E1" s="35"/>
      <c r="F1" s="36"/>
    </row>
    <row r="2" spans="2:6" ht="16" thickBot="1">
      <c r="B2" s="37"/>
      <c r="C2" s="38"/>
      <c r="D2" s="38"/>
      <c r="E2" s="38"/>
      <c r="F2" s="39"/>
    </row>
    <row r="3" spans="2:6" ht="21" thickBot="1">
      <c r="B3" s="45" t="s">
        <v>12</v>
      </c>
      <c r="C3" s="46"/>
      <c r="D3" s="46"/>
      <c r="E3" s="46"/>
      <c r="F3" s="49">
        <v>2000</v>
      </c>
    </row>
    <row r="4" spans="2:6" ht="30" customHeight="1" thickBot="1">
      <c r="B4" s="21" t="s">
        <v>0</v>
      </c>
      <c r="C4" s="22" t="s">
        <v>1</v>
      </c>
      <c r="D4" s="23" t="s">
        <v>6</v>
      </c>
      <c r="E4" s="24" t="s">
        <v>13</v>
      </c>
      <c r="F4" s="24" t="s">
        <v>14</v>
      </c>
    </row>
    <row r="5" spans="2:6">
      <c r="B5" s="15" t="str">
        <f>Dépenses!B4</f>
        <v>19/02/1014</v>
      </c>
      <c r="C5" s="16"/>
      <c r="D5" s="17"/>
      <c r="E5" s="18"/>
      <c r="F5" s="20">
        <v>1000</v>
      </c>
    </row>
    <row r="6" spans="2:6">
      <c r="B6" s="5"/>
      <c r="C6" s="6"/>
      <c r="D6" s="7"/>
      <c r="E6" s="8"/>
      <c r="F6" s="20"/>
    </row>
    <row r="7" spans="2:6">
      <c r="B7" s="5"/>
      <c r="C7" s="6"/>
      <c r="D7" s="7"/>
      <c r="E7" s="8"/>
      <c r="F7" s="20"/>
    </row>
    <row r="8" spans="2:6">
      <c r="B8" s="5"/>
      <c r="C8" s="6"/>
      <c r="D8" s="7"/>
      <c r="E8" s="8"/>
      <c r="F8" s="20"/>
    </row>
    <row r="9" spans="2:6">
      <c r="B9" s="5"/>
      <c r="C9" s="6"/>
      <c r="D9" s="7"/>
      <c r="E9" s="8"/>
      <c r="F9" s="20"/>
    </row>
    <row r="10" spans="2:6">
      <c r="B10" s="5"/>
      <c r="C10" s="6"/>
      <c r="D10" s="7"/>
      <c r="E10" s="8"/>
      <c r="F10" s="20"/>
    </row>
    <row r="11" spans="2:6">
      <c r="B11" s="5"/>
      <c r="C11" s="6"/>
      <c r="D11" s="7"/>
      <c r="E11" s="8"/>
      <c r="F11" s="20"/>
    </row>
    <row r="12" spans="2:6">
      <c r="B12" s="5"/>
      <c r="C12" s="6"/>
      <c r="D12" s="7"/>
      <c r="E12" s="8"/>
      <c r="F12" s="20"/>
    </row>
    <row r="13" spans="2:6">
      <c r="B13" s="5"/>
      <c r="C13" s="6"/>
      <c r="D13" s="7"/>
      <c r="E13" s="8"/>
      <c r="F13" s="20"/>
    </row>
    <row r="14" spans="2:6">
      <c r="B14" s="5"/>
      <c r="C14" s="6"/>
      <c r="D14" s="7"/>
      <c r="E14" s="8"/>
      <c r="F14" s="20"/>
    </row>
    <row r="15" spans="2:6">
      <c r="B15" s="5"/>
      <c r="C15" s="6"/>
      <c r="D15" s="7"/>
      <c r="E15" s="8"/>
      <c r="F15" s="20"/>
    </row>
    <row r="16" spans="2:6">
      <c r="B16" s="5"/>
      <c r="C16" s="6"/>
      <c r="D16" s="7"/>
      <c r="E16" s="8"/>
      <c r="F16" s="20"/>
    </row>
    <row r="17" spans="2:8">
      <c r="B17" s="5"/>
      <c r="C17" s="6"/>
      <c r="D17" s="7"/>
      <c r="E17" s="8"/>
      <c r="F17" s="20"/>
    </row>
    <row r="18" spans="2:8" ht="16" thickBot="1">
      <c r="B18" s="9"/>
      <c r="C18" s="10"/>
      <c r="D18" s="11"/>
      <c r="E18" s="12"/>
      <c r="F18" s="14"/>
    </row>
    <row r="19" spans="2:8" ht="16" thickBot="1"/>
    <row r="20" spans="2:8" ht="21" thickBot="1">
      <c r="B20" s="40" t="s">
        <v>8</v>
      </c>
      <c r="C20" s="40"/>
      <c r="D20" s="40"/>
      <c r="E20" s="41">
        <f>SUM(E5:E18)</f>
        <v>0</v>
      </c>
      <c r="F20" s="41">
        <f>SUM(F5:F18)</f>
        <v>1000</v>
      </c>
    </row>
    <row r="21" spans="2:8" ht="16" thickBot="1"/>
    <row r="22" spans="2:8" ht="23" customHeight="1" thickBot="1">
      <c r="B22" s="52" t="s">
        <v>15</v>
      </c>
      <c r="C22" s="52"/>
      <c r="D22" s="52"/>
      <c r="E22" s="52"/>
      <c r="F22" s="48">
        <f>F20-E20</f>
        <v>1000</v>
      </c>
    </row>
    <row r="23" spans="2:8" ht="16" thickBot="1"/>
    <row r="24" spans="2:8" ht="29" customHeight="1" thickBot="1">
      <c r="B24" s="52" t="s">
        <v>16</v>
      </c>
      <c r="C24" s="52"/>
      <c r="D24" s="52"/>
      <c r="E24" s="52"/>
      <c r="F24" s="47">
        <f>F3-SUM(E5:E18)+SUM(F5:F18)</f>
        <v>3000</v>
      </c>
      <c r="G24" s="50">
        <f>(F24-F3)</f>
        <v>1000</v>
      </c>
      <c r="H24" s="51">
        <f>G24/F3</f>
        <v>0.5</v>
      </c>
    </row>
  </sheetData>
  <mergeCells count="5">
    <mergeCell ref="B1:F2"/>
    <mergeCell ref="B20:D20"/>
    <mergeCell ref="B3:E3"/>
    <mergeCell ref="B22:E22"/>
    <mergeCell ref="B24:E24"/>
  </mergeCells>
  <conditionalFormatting sqref="F22">
    <cfRule type="colorScale" priority="3">
      <colorScale>
        <cfvo type="num" val="-1000"/>
        <cfvo type="num" val="0"/>
        <cfvo type="num" val="1000"/>
        <color rgb="FFF8696B"/>
        <color rgb="FFFFEB84"/>
        <color rgb="FF63BE7B"/>
      </colorScale>
    </cfRule>
  </conditionalFormatting>
  <conditionalFormatting sqref="H24 G24">
    <cfRule type="iconSet" priority="1">
      <iconSet iconSet="3Arrows">
        <cfvo type="percent" val="0"/>
        <cfvo type="num" val="0"/>
        <cfvo type="num" val="0" gte="0"/>
      </iconSet>
    </cfRule>
  </conditionalFormatting>
  <pageMargins left="0.75" right="0.75" top="1" bottom="1" header="0.5" footer="0.5"/>
  <pageSetup paperSize="9" orientation="portrait" horizontalDpi="4294967292" verticalDpi="4294967292"/>
  <ignoredErrors>
    <ignoredError sqref="F24" emptyCellReference="1"/>
  </ignoredErrors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7"/>
  <sheetViews>
    <sheetView workbookViewId="0">
      <selection activeCell="D3" sqref="D3"/>
    </sheetView>
  </sheetViews>
  <sheetFormatPr baseColWidth="10" defaultRowHeight="15" x14ac:dyDescent="0"/>
  <cols>
    <col min="2" max="2" width="10.83203125" style="4"/>
  </cols>
  <sheetData>
    <row r="2" spans="2:4" s="42" customFormat="1">
      <c r="B2" s="43" t="s">
        <v>2</v>
      </c>
      <c r="D2" s="44" t="s">
        <v>10</v>
      </c>
    </row>
    <row r="3" spans="2:4">
      <c r="B3" s="4">
        <v>0.2</v>
      </c>
    </row>
    <row r="4" spans="2:4">
      <c r="B4" s="4">
        <v>0.1</v>
      </c>
    </row>
    <row r="5" spans="2:4">
      <c r="B5" s="4">
        <v>5.5E-2</v>
      </c>
    </row>
    <row r="6" spans="2:4">
      <c r="B6" s="4">
        <v>2.1000000000000001E-2</v>
      </c>
    </row>
    <row r="7" spans="2:4">
      <c r="B7" s="4">
        <v>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Dépenses</vt:lpstr>
      <vt:lpstr>Recettes</vt:lpstr>
      <vt:lpstr>TVA</vt:lpstr>
      <vt:lpstr>Balance</vt:lpstr>
      <vt:lpstr>Liste</vt:lpstr>
      <vt:lpstr>Feuil9</vt:lpstr>
    </vt:vector>
  </TitlesOfParts>
  <Company>Université d'Orleans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laluque</dc:creator>
  <cp:lastModifiedBy>florian laluque</cp:lastModifiedBy>
  <dcterms:created xsi:type="dcterms:W3CDTF">2014-02-19T08:33:55Z</dcterms:created>
  <dcterms:modified xsi:type="dcterms:W3CDTF">2014-02-19T15:02:03Z</dcterms:modified>
</cp:coreProperties>
</file>