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-3420" yWindow="225" windowWidth="20055" windowHeight="7950"/>
  </bookViews>
  <sheets>
    <sheet name="GRAPHIQUE " sheetId="1" r:id="rId1"/>
    <sheet name="TABLEAU A IMPRIMER" sheetId="3" r:id="rId2"/>
    <sheet name="Feuil2" sheetId="2" state="hidden" r:id="rId3"/>
    <sheet name="NOTICE D'UTILISATION" sheetId="4" r:id="rId4"/>
  </sheets>
  <functionGroups/>
  <definedNames>
    <definedName name="Liste_Salles">Tableau4[Colonne1]</definedName>
    <definedName name="ListeSalles">Tableau4[[#Headers],[Colonne1]]</definedName>
    <definedName name="Salles">Tableau4[[#Headers],[Colonne1]]</definedName>
  </definedNames>
  <calcPr calcId="124519"/>
  <fileRecoveryPr repairLoad="1"/>
</workbook>
</file>

<file path=xl/calcChain.xml><?xml version="1.0" encoding="utf-8"?>
<calcChain xmlns="http://schemas.openxmlformats.org/spreadsheetml/2006/main">
  <c r="I24" i="1"/>
  <c r="I11"/>
  <c r="I12"/>
  <c r="I13"/>
  <c r="I14"/>
  <c r="I15"/>
  <c r="I16"/>
  <c r="I17"/>
  <c r="I18"/>
  <c r="I19"/>
  <c r="I20"/>
  <c r="I21"/>
  <c r="I22"/>
  <c r="I23"/>
  <c r="I2"/>
  <c r="I3"/>
  <c r="I4"/>
  <c r="I5"/>
  <c r="I6"/>
  <c r="I7"/>
  <c r="I8"/>
  <c r="I9"/>
  <c r="I10"/>
</calcChain>
</file>

<file path=xl/sharedStrings.xml><?xml version="1.0" encoding="utf-8"?>
<sst xmlns="http://schemas.openxmlformats.org/spreadsheetml/2006/main" count="170" uniqueCount="72">
  <si>
    <t>DATE</t>
  </si>
  <si>
    <t>SALLE</t>
  </si>
  <si>
    <t>COTATION</t>
  </si>
  <si>
    <t>PROFIL</t>
  </si>
  <si>
    <t>ASSURAGE</t>
  </si>
  <si>
    <t>PERFORMANCE</t>
  </si>
  <si>
    <t>Dalle</t>
  </si>
  <si>
    <t>En tête</t>
  </si>
  <si>
    <t>Après travail</t>
  </si>
  <si>
    <t>Devers</t>
  </si>
  <si>
    <t>A vue</t>
  </si>
  <si>
    <t>En moulinette</t>
  </si>
  <si>
    <t>Colonne1</t>
  </si>
  <si>
    <t>Croix Nivert</t>
  </si>
  <si>
    <t>Pantin</t>
  </si>
  <si>
    <t>Issy Bleu</t>
  </si>
  <si>
    <t>Issy Violette</t>
  </si>
  <si>
    <t>Issy Jaune</t>
  </si>
  <si>
    <t>Issy Ocre</t>
  </si>
  <si>
    <t>Le nautil</t>
  </si>
  <si>
    <t>salle</t>
  </si>
  <si>
    <t>6B+</t>
  </si>
  <si>
    <t>6A+</t>
  </si>
  <si>
    <t>7B</t>
  </si>
  <si>
    <t>date</t>
  </si>
  <si>
    <t>couloir</t>
  </si>
  <si>
    <t>cotation</t>
  </si>
  <si>
    <t>profil</t>
  </si>
  <si>
    <t>à vue</t>
  </si>
  <si>
    <t>après travail</t>
  </si>
  <si>
    <t>en tête</t>
  </si>
  <si>
    <t>en moulinette</t>
  </si>
  <si>
    <t>remarque</t>
  </si>
  <si>
    <t>COULOIR</t>
  </si>
  <si>
    <t>Cliquez sur "formulaire d'entrée de voie"</t>
  </si>
  <si>
    <t>La fermeture mets 2 ou3 secondes, c'est normal</t>
  </si>
  <si>
    <t>POUR ENTRER UNE NOUVELLE SALLE DANS LA LISTE DES SALLES :</t>
  </si>
  <si>
    <t>Inscrivez la salle dans "nouvelle salle" et appuyez sur "ok"</t>
  </si>
  <si>
    <t>La plaine</t>
  </si>
  <si>
    <t>hardblock</t>
  </si>
  <si>
    <t>POUR MODIFIER LA TAILLE DU GRAPHIQUE :</t>
  </si>
  <si>
    <t>Inscrivez la date, choisissez la salle dans la liste, et cliquez sur les boutons correspondants aux critères de votre voie</t>
  </si>
  <si>
    <t xml:space="preserve">Choisissez une des validations </t>
  </si>
  <si>
    <t xml:space="preserve">En décalant la feuille grâce à la barre en bas de la fenêtre excel, vous pourrez voir tout le graphique. </t>
  </si>
  <si>
    <t>Pour agrandir ce graphique, cliquez dans la partie noir, puis cliquez sur les trois petits points sur le coté droit du cadre pour ajuster la largeur.</t>
  </si>
  <si>
    <t>Cliquez sur la fleche à coté de "PROFIL", cliquez sur "selectionner tout", puis sur "devers"</t>
  </si>
  <si>
    <t>Cliquez sur la fleche à coté de "PERFORMANCE", cliquez sur "selectionner tout", puis sur "à vue"</t>
  </si>
  <si>
    <t>ONGLET "TABLEAU A IMPRIMER"</t>
  </si>
  <si>
    <t>7A+</t>
  </si>
  <si>
    <t>POUR ENTRER DE NOUVELLES VOIES :</t>
  </si>
  <si>
    <t>5C+</t>
  </si>
  <si>
    <t>Mur Droit</t>
  </si>
  <si>
    <t>Enchainée</t>
  </si>
  <si>
    <t>6C</t>
  </si>
  <si>
    <t>6C+</t>
  </si>
  <si>
    <t>5B+</t>
  </si>
  <si>
    <t>6A</t>
  </si>
  <si>
    <t>Le formulaire se réactualise automatiquement avec la nouvelle salle</t>
  </si>
  <si>
    <t>POUR OBTENIR UN GRAPHIQUE  AVEC UN OU PLUSIEURS CRITERES SPECIFIQUES  (exemple : les devers à vue)</t>
  </si>
  <si>
    <t>Cliqez sur "adaptation des étiquettes" pour avoir les cotations équivalentes</t>
  </si>
  <si>
    <t>NOTICE D UTILISATION</t>
  </si>
  <si>
    <t>Pas enchainée</t>
  </si>
  <si>
    <t>enchainée</t>
  </si>
  <si>
    <t>pas enchainée</t>
  </si>
  <si>
    <t>"A VUE" = réussi du premier coup ; "APRES TRAVAIL" = réussi après plusieurs essais ; "ENCHAINEE" = voie réussie mais déjà "validée" ou trop facile à votre niveau pour être conidérée comme une performance</t>
  </si>
  <si>
    <t>Ce tableau est à imprimer et à remplir durant vos séances pour ne pas oublier vos voies</t>
  </si>
  <si>
    <t>7A</t>
  </si>
  <si>
    <t>13/03/2014</t>
  </si>
  <si>
    <t>5C</t>
  </si>
  <si>
    <t>6B</t>
  </si>
  <si>
    <t>5B</t>
  </si>
  <si>
    <t>5A</t>
  </si>
</sst>
</file>

<file path=xl/styles.xml><?xml version="1.0" encoding="utf-8"?>
<styleSheet xmlns="http://schemas.openxmlformats.org/spreadsheetml/2006/main">
  <numFmts count="1">
    <numFmt numFmtId="166" formatCode="dd/mm/yy;@"/>
  </numFmts>
  <fonts count="4">
    <font>
      <sz val="11"/>
      <color theme="1"/>
      <name val="Calibri"/>
      <family val="2"/>
      <scheme val="minor"/>
    </font>
    <font>
      <sz val="14"/>
      <color rgb="FF000000"/>
      <name val="Comic Sans MS"/>
      <family val="4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 diagonalUp="1"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 style="thin">
        <color indexed="64"/>
      </diagonal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Border="1"/>
    <xf numFmtId="16" fontId="0" fillId="0" borderId="0" xfId="0" applyNumberFormat="1"/>
    <xf numFmtId="0" fontId="0" fillId="0" borderId="0" xfId="0" applyBorder="1" applyAlignment="1">
      <alignment horizontal="center"/>
    </xf>
    <xf numFmtId="0" fontId="2" fillId="2" borderId="1" xfId="0" applyFont="1" applyFill="1" applyBorder="1" applyAlignment="1">
      <alignment horizontal="center" vertical="center" textRotation="45"/>
    </xf>
    <xf numFmtId="0" fontId="2" fillId="2" borderId="2" xfId="0" applyFont="1" applyFill="1" applyBorder="1" applyAlignment="1">
      <alignment horizontal="center" vertical="center" textRotation="45"/>
    </xf>
    <xf numFmtId="0" fontId="0" fillId="3" borderId="3" xfId="0" applyFont="1" applyFill="1" applyBorder="1"/>
    <xf numFmtId="0" fontId="0" fillId="3" borderId="4" xfId="0" applyFont="1" applyFill="1" applyBorder="1"/>
    <xf numFmtId="0" fontId="0" fillId="2" borderId="3" xfId="0" applyFont="1" applyFill="1" applyBorder="1"/>
    <xf numFmtId="0" fontId="0" fillId="2" borderId="4" xfId="0" applyFont="1" applyFill="1" applyBorder="1"/>
    <xf numFmtId="0" fontId="0" fillId="4" borderId="0" xfId="0" applyFill="1"/>
    <xf numFmtId="166" fontId="0" fillId="0" borderId="0" xfId="0" applyNumberFormat="1" applyAlignment="1"/>
    <xf numFmtId="166" fontId="0" fillId="0" borderId="0" xfId="0" applyNumberFormat="1" applyFont="1" applyBorder="1" applyAlignment="1"/>
    <xf numFmtId="166" fontId="0" fillId="0" borderId="0" xfId="0" applyNumberFormat="1" applyBorder="1" applyAlignment="1"/>
    <xf numFmtId="0" fontId="0" fillId="0" borderId="0" xfId="0" applyAlignment="1"/>
    <xf numFmtId="0" fontId="0" fillId="0" borderId="0" xfId="0" applyBorder="1" applyAlignment="1"/>
  </cellXfs>
  <cellStyles count="1">
    <cellStyle name="Normal" xfId="0" builtinId="0"/>
  </cellStyles>
  <dxfs count="7">
    <dxf>
      <alignment horizontal="center" vertical="bottom" textRotation="0" wrapText="0" indent="0" relativeIndent="255" justifyLastLine="0" shrinkToFit="0" mergeCell="0" readingOrder="0"/>
    </dxf>
    <dxf>
      <alignment horizontal="general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general" vertical="bottom" textRotation="0" wrapText="0" indent="0" relativeIndent="255" justifyLastLine="0" shrinkToFit="0" mergeCell="0" readingOrder="0"/>
    </dxf>
    <dxf>
      <alignment horizontal="general" vertical="bottom" textRotation="0" wrapText="0" indent="0" relativeIndent="255" justifyLastLine="0" shrinkToFit="0" mergeCell="0" readingOrder="0"/>
    </dxf>
    <dxf>
      <alignment horizontal="general" vertical="bottom" textRotation="0" wrapText="0" indent="0" relativeIndent="255" justifyLastLine="0" shrinkToFit="0" mergeCell="0" readingOrder="0"/>
    </dxf>
    <dxf>
      <numFmt numFmtId="166" formatCode="dd/mm/yy;@"/>
      <alignment horizontal="general" vertical="bottom" textRotation="0" wrapText="0" indent="0" relativeIndent="255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48"/>
  <c:chart>
    <c:title>
      <c:layout/>
    </c:title>
    <c:plotArea>
      <c:layout/>
      <c:lineChart>
        <c:grouping val="standard"/>
        <c:ser>
          <c:idx val="0"/>
          <c:order val="0"/>
          <c:tx>
            <c:strRef>
              <c:f>'GRAPHIQUE '!$H$1</c:f>
              <c:strCache>
                <c:ptCount val="1"/>
                <c:pt idx="0">
                  <c:v>PERFORMANCE</c:v>
                </c:pt>
              </c:strCache>
            </c:strRef>
          </c:tx>
          <c:marker>
            <c:symbol val="none"/>
          </c:marker>
          <c:dLbls>
            <c:dLbl>
              <c:idx val="0"/>
              <c:layout/>
              <c:tx>
                <c:rich>
                  <a:bodyPr/>
                  <a:lstStyle/>
                  <a:p>
                    <a:r>
                      <a:rPr lang="en-US"/>
                      <a:t>5C+</a:t>
                    </a:r>
                  </a:p>
                </c:rich>
              </c:tx>
              <c:dLblPos val="t"/>
              <c:showVal val="1"/>
            </c:dLbl>
            <c:dLbl>
              <c:idx val="1"/>
              <c:layout/>
              <c:tx>
                <c:rich>
                  <a:bodyPr/>
                  <a:lstStyle/>
                  <a:p>
                    <a:r>
                      <a:rPr lang="en-US"/>
                      <a:t>6A+</a:t>
                    </a:r>
                  </a:p>
                </c:rich>
              </c:tx>
              <c:dLblPos val="t"/>
              <c:showVal val="1"/>
            </c:dLbl>
            <c:dLbl>
              <c:idx val="2"/>
              <c:layout/>
              <c:tx>
                <c:rich>
                  <a:bodyPr/>
                  <a:lstStyle/>
                  <a:p>
                    <a:r>
                      <a:rPr lang="en-US"/>
                      <a:t>6C</a:t>
                    </a:r>
                  </a:p>
                </c:rich>
              </c:tx>
              <c:dLblPos val="t"/>
              <c:showVal val="1"/>
            </c:dLbl>
            <c:dLbl>
              <c:idx val="3"/>
              <c:layout/>
              <c:tx>
                <c:rich>
                  <a:bodyPr/>
                  <a:lstStyle/>
                  <a:p>
                    <a:r>
                      <a:rPr lang="en-US"/>
                      <a:t>7A+</a:t>
                    </a:r>
                  </a:p>
                </c:rich>
              </c:tx>
              <c:dLblPos val="t"/>
              <c:showVal val="1"/>
            </c:dLbl>
            <c:dLbl>
              <c:idx val="4"/>
              <c:layout/>
              <c:tx>
                <c:rich>
                  <a:bodyPr/>
                  <a:lstStyle/>
                  <a:p>
                    <a:r>
                      <a:rPr lang="en-US"/>
                      <a:t>7B</a:t>
                    </a:r>
                  </a:p>
                </c:rich>
              </c:tx>
              <c:dLblPos val="t"/>
              <c:showVal val="1"/>
            </c:dLbl>
            <c:dLbl>
              <c:idx val="5"/>
              <c:layout/>
              <c:tx>
                <c:rich>
                  <a:bodyPr/>
                  <a:lstStyle/>
                  <a:p>
                    <a:r>
                      <a:rPr lang="en-US"/>
                      <a:t>7B</a:t>
                    </a:r>
                  </a:p>
                </c:rich>
              </c:tx>
              <c:dLblPos val="t"/>
              <c:showVal val="1"/>
            </c:dLbl>
            <c:dLbl>
              <c:idx val="6"/>
              <c:layout/>
              <c:tx>
                <c:rich>
                  <a:bodyPr/>
                  <a:lstStyle/>
                  <a:p>
                    <a:r>
                      <a:rPr lang="en-US"/>
                      <a:t>6C+</a:t>
                    </a:r>
                  </a:p>
                </c:rich>
              </c:tx>
              <c:dLblPos val="t"/>
              <c:showVal val="1"/>
            </c:dLbl>
            <c:dLbl>
              <c:idx val="7"/>
              <c:layout/>
              <c:tx>
                <c:rich>
                  <a:bodyPr/>
                  <a:lstStyle/>
                  <a:p>
                    <a:r>
                      <a:rPr lang="en-US"/>
                      <a:t>5B+</a:t>
                    </a:r>
                  </a:p>
                </c:rich>
              </c:tx>
              <c:dLblPos val="t"/>
              <c:showVal val="1"/>
            </c:dLbl>
            <c:dLbl>
              <c:idx val="8"/>
              <c:layout/>
              <c:tx>
                <c:rich>
                  <a:bodyPr/>
                  <a:lstStyle/>
                  <a:p>
                    <a:r>
                      <a:rPr lang="en-US"/>
                      <a:t>6A</a:t>
                    </a:r>
                  </a:p>
                </c:rich>
              </c:tx>
              <c:dLblPos val="t"/>
              <c:showVal val="1"/>
            </c:dLbl>
            <c:dLbl>
              <c:idx val="9"/>
              <c:layout/>
              <c:tx>
                <c:rich>
                  <a:bodyPr/>
                  <a:lstStyle/>
                  <a:p>
                    <a:r>
                      <a:rPr lang="en-US"/>
                      <a:t>5C</a:t>
                    </a:r>
                  </a:p>
                </c:rich>
              </c:tx>
              <c:dLblPos val="t"/>
              <c:showVal val="1"/>
            </c:dLbl>
            <c:dLbl>
              <c:idx val="10"/>
              <c:layout/>
              <c:tx>
                <c:rich>
                  <a:bodyPr/>
                  <a:lstStyle/>
                  <a:p>
                    <a:r>
                      <a:rPr lang="en-US"/>
                      <a:t>6B</a:t>
                    </a:r>
                  </a:p>
                </c:rich>
              </c:tx>
              <c:dLblPos val="t"/>
              <c:showVal val="1"/>
            </c:dLbl>
            <c:dLbl>
              <c:idx val="11"/>
              <c:layout/>
              <c:tx>
                <c:rich>
                  <a:bodyPr/>
                  <a:lstStyle/>
                  <a:p>
                    <a:r>
                      <a:rPr lang="en-US"/>
                      <a:t>6C+</a:t>
                    </a:r>
                  </a:p>
                </c:rich>
              </c:tx>
              <c:dLblPos val="t"/>
              <c:showVal val="1"/>
            </c:dLbl>
            <c:dLbl>
              <c:idx val="12"/>
              <c:layout/>
              <c:tx>
                <c:rich>
                  <a:bodyPr/>
                  <a:lstStyle/>
                  <a:p>
                    <a:r>
                      <a:rPr lang="en-US"/>
                      <a:t>7A+</a:t>
                    </a:r>
                  </a:p>
                </c:rich>
              </c:tx>
              <c:dLblPos val="t"/>
              <c:showVal val="1"/>
            </c:dLbl>
            <c:dLbl>
              <c:idx val="13"/>
              <c:layout/>
              <c:tx>
                <c:rich>
                  <a:bodyPr/>
                  <a:lstStyle/>
                  <a:p>
                    <a:r>
                      <a:rPr lang="en-US"/>
                      <a:t>7B</a:t>
                    </a:r>
                  </a:p>
                </c:rich>
              </c:tx>
              <c:dLblPos val="t"/>
              <c:showVal val="1"/>
            </c:dLbl>
            <c:dLbl>
              <c:idx val="14"/>
              <c:layout/>
              <c:tx>
                <c:rich>
                  <a:bodyPr/>
                  <a:lstStyle/>
                  <a:p>
                    <a:r>
                      <a:rPr lang="en-US"/>
                      <a:t>7B</a:t>
                    </a:r>
                  </a:p>
                </c:rich>
              </c:tx>
              <c:dLblPos val="t"/>
              <c:showVal val="1"/>
            </c:dLbl>
            <c:dLbl>
              <c:idx val="15"/>
              <c:layout/>
              <c:tx>
                <c:rich>
                  <a:bodyPr/>
                  <a:lstStyle/>
                  <a:p>
                    <a:r>
                      <a:rPr lang="en-US"/>
                      <a:t>7B</a:t>
                    </a:r>
                  </a:p>
                </c:rich>
              </c:tx>
              <c:dLblPos val="t"/>
              <c:showVal val="1"/>
            </c:dLbl>
            <c:dLbl>
              <c:idx val="16"/>
              <c:layout/>
              <c:tx>
                <c:rich>
                  <a:bodyPr/>
                  <a:lstStyle/>
                  <a:p>
                    <a:r>
                      <a:rPr lang="en-US"/>
                      <a:t>5B</a:t>
                    </a:r>
                  </a:p>
                </c:rich>
              </c:tx>
              <c:dLblPos val="t"/>
              <c:showVal val="1"/>
            </c:dLbl>
            <c:dLbl>
              <c:idx val="17"/>
              <c:layout/>
              <c:tx>
                <c:rich>
                  <a:bodyPr/>
                  <a:lstStyle/>
                  <a:p>
                    <a:r>
                      <a:rPr lang="en-US"/>
                      <a:t>6B+</a:t>
                    </a:r>
                  </a:p>
                </c:rich>
              </c:tx>
              <c:dLblPos val="t"/>
              <c:showVal val="1"/>
            </c:dLbl>
            <c:dLbl>
              <c:idx val="18"/>
              <c:layout/>
              <c:tx>
                <c:rich>
                  <a:bodyPr/>
                  <a:lstStyle/>
                  <a:p>
                    <a:r>
                      <a:rPr lang="en-US"/>
                      <a:t>7A</a:t>
                    </a:r>
                  </a:p>
                </c:rich>
              </c:tx>
              <c:dLblPos val="t"/>
              <c:showVal val="1"/>
            </c:dLbl>
            <c:dLbl>
              <c:idx val="19"/>
              <c:layout/>
              <c:tx>
                <c:rich>
                  <a:bodyPr/>
                  <a:lstStyle/>
                  <a:p>
                    <a:r>
                      <a:rPr lang="en-US"/>
                      <a:t>6C+</a:t>
                    </a:r>
                  </a:p>
                </c:rich>
              </c:tx>
              <c:dLblPos val="t"/>
              <c:showVal val="1"/>
            </c:dLbl>
            <c:dLbl>
              <c:idx val="20"/>
              <c:layout/>
              <c:tx>
                <c:rich>
                  <a:bodyPr/>
                  <a:lstStyle/>
                  <a:p>
                    <a:r>
                      <a:rPr lang="en-US"/>
                      <a:t>5A</a:t>
                    </a:r>
                  </a:p>
                </c:rich>
              </c:tx>
              <c:dLblPos val="t"/>
              <c:showVal val="1"/>
            </c:dLbl>
            <c:dLbl>
              <c:idx val="21"/>
              <c:layout/>
              <c:tx>
                <c:rich>
                  <a:bodyPr/>
                  <a:lstStyle/>
                  <a:p>
                    <a:r>
                      <a:rPr lang="en-US"/>
                      <a:t>5A</a:t>
                    </a:r>
                  </a:p>
                </c:rich>
              </c:tx>
              <c:dLblPos val="t"/>
              <c:showVal val="1"/>
            </c:dLbl>
            <c:dLbl>
              <c:idx val="22"/>
              <c:layout/>
              <c:tx>
                <c:rich>
                  <a:bodyPr/>
                  <a:lstStyle/>
                  <a:p>
                    <a:r>
                      <a:rPr lang="en-US"/>
                      <a:t>5A</a:t>
                    </a:r>
                  </a:p>
                </c:rich>
              </c:tx>
              <c:dLblPos val="t"/>
              <c:showVal val="1"/>
            </c:dLbl>
            <c:dLbl>
              <c:idx val="23"/>
              <c:tx>
                <c:rich>
                  <a:bodyPr/>
                  <a:lstStyle/>
                  <a:p>
                    <a:r>
                      <a:rPr lang="en-US"/>
                      <a:t>5A</a:t>
                    </a:r>
                  </a:p>
                </c:rich>
              </c:tx>
              <c:dLblPos val="t"/>
              <c:showVal val="1"/>
            </c:dLbl>
            <c:dLbl>
              <c:idx val="24"/>
              <c:tx>
                <c:rich>
                  <a:bodyPr/>
                  <a:lstStyle/>
                  <a:p>
                    <a:r>
                      <a:rPr lang="en-US"/>
                      <a:t>7B</a:t>
                    </a:r>
                  </a:p>
                </c:rich>
              </c:tx>
              <c:dLblPos val="r"/>
              <c:showVal val="1"/>
            </c:dLbl>
            <c:dLbl>
              <c:idx val="25"/>
              <c:tx>
                <c:rich>
                  <a:bodyPr/>
                  <a:lstStyle/>
                  <a:p>
                    <a:r>
                      <a:rPr lang="en-US"/>
                      <a:t>4</a:t>
                    </a:r>
                  </a:p>
                </c:rich>
              </c:tx>
              <c:dLblPos val="r"/>
              <c:showVal val="1"/>
            </c:dLbl>
            <c:dLbl>
              <c:idx val="26"/>
              <c:tx>
                <c:rich>
                  <a:bodyPr/>
                  <a:lstStyle/>
                  <a:p>
                    <a:r>
                      <a:rPr lang="en-US"/>
                      <a:t>4</a:t>
                    </a:r>
                  </a:p>
                </c:rich>
              </c:tx>
              <c:dLblPos val="r"/>
              <c:showVal val="1"/>
            </c:dLbl>
            <c:dLbl>
              <c:idx val="27"/>
              <c:tx>
                <c:rich>
                  <a:bodyPr/>
                  <a:lstStyle/>
                  <a:p>
                    <a:r>
                      <a:rPr lang="en-US"/>
                      <a:t>6A+</a:t>
                    </a:r>
                  </a:p>
                </c:rich>
              </c:tx>
              <c:dLblPos val="r"/>
              <c:showVal val="1"/>
            </c:dLbl>
            <c:dLbl>
              <c:idx val="28"/>
              <c:tx>
                <c:rich>
                  <a:bodyPr/>
                  <a:lstStyle/>
                  <a:p>
                    <a:r>
                      <a:rPr lang="en-US"/>
                      <a:t>6A+</a:t>
                    </a:r>
                  </a:p>
                </c:rich>
              </c:tx>
              <c:dLblPos val="r"/>
              <c:showVal val="1"/>
            </c:dLbl>
            <c:dLbl>
              <c:idx val="29"/>
              <c:tx>
                <c:rich>
                  <a:bodyPr/>
                  <a:lstStyle/>
                  <a:p>
                    <a:r>
                      <a:rPr lang="en-US"/>
                      <a:t>6B+</a:t>
                    </a:r>
                  </a:p>
                </c:rich>
              </c:tx>
              <c:dLblPos val="r"/>
              <c:showVal val="1"/>
            </c:dLbl>
            <c:dLbl>
              <c:idx val="30"/>
              <c:tx>
                <c:rich>
                  <a:bodyPr/>
                  <a:lstStyle/>
                  <a:p>
                    <a:r>
                      <a:rPr lang="en-US"/>
                      <a:t>6C+</a:t>
                    </a:r>
                  </a:p>
                </c:rich>
              </c:tx>
              <c:dLblPos val="r"/>
              <c:showVal val="1"/>
            </c:dLbl>
            <c:dLbl>
              <c:idx val="31"/>
              <c:tx>
                <c:rich>
                  <a:bodyPr/>
                  <a:lstStyle/>
                  <a:p>
                    <a:r>
                      <a:rPr lang="en-US"/>
                      <a:t>7B</a:t>
                    </a:r>
                  </a:p>
                </c:rich>
              </c:tx>
              <c:dLblPos val="r"/>
              <c:showVal val="1"/>
            </c:dLbl>
            <c:dLbl>
              <c:idx val="32"/>
              <c:tx>
                <c:rich>
                  <a:bodyPr/>
                  <a:lstStyle/>
                  <a:p>
                    <a:r>
                      <a:rPr lang="en-US"/>
                      <a:t>7B</a:t>
                    </a:r>
                  </a:p>
                </c:rich>
              </c:tx>
              <c:dLblPos val="r"/>
              <c:showVal val="1"/>
            </c:dLbl>
            <c:dLbl>
              <c:idx val="33"/>
              <c:tx>
                <c:rich>
                  <a:bodyPr/>
                  <a:lstStyle/>
                  <a:p>
                    <a:r>
                      <a:rPr lang="en-US"/>
                      <a:t>6C+</a:t>
                    </a:r>
                  </a:p>
                </c:rich>
              </c:tx>
              <c:dLblPos val="r"/>
              <c:showVal val="1"/>
            </c:dLbl>
            <c:dLbl>
              <c:idx val="34"/>
              <c:tx>
                <c:rich>
                  <a:bodyPr/>
                  <a:lstStyle/>
                  <a:p>
                    <a:r>
                      <a:rPr lang="en-US"/>
                      <a:t>7B</a:t>
                    </a:r>
                  </a:p>
                </c:rich>
              </c:tx>
              <c:dLblPos val="r"/>
              <c:showVal val="1"/>
            </c:dLbl>
            <c:dLbl>
              <c:idx val="35"/>
              <c:tx>
                <c:rich>
                  <a:bodyPr/>
                  <a:lstStyle/>
                  <a:p>
                    <a:r>
                      <a:rPr lang="en-US"/>
                      <a:t>7A+</a:t>
                    </a:r>
                  </a:p>
                </c:rich>
              </c:tx>
              <c:dLblPos val="r"/>
              <c:showVal val="1"/>
            </c:dLbl>
            <c:dLbl>
              <c:idx val="36"/>
              <c:tx>
                <c:rich>
                  <a:bodyPr/>
                  <a:lstStyle/>
                  <a:p>
                    <a:r>
                      <a:rPr lang="en-US"/>
                      <a:t>4</a:t>
                    </a:r>
                  </a:p>
                </c:rich>
              </c:tx>
              <c:dLblPos val="r"/>
              <c:showVal val="1"/>
            </c:dLbl>
            <c:dLbl>
              <c:idx val="37"/>
              <c:tx>
                <c:rich>
                  <a:bodyPr/>
                  <a:lstStyle/>
                  <a:p>
                    <a:r>
                      <a:rPr lang="en-US"/>
                      <a:t>6C+</a:t>
                    </a:r>
                  </a:p>
                </c:rich>
              </c:tx>
              <c:dLblPos val="r"/>
              <c:showVal val="1"/>
            </c:dLbl>
            <c:dLbl>
              <c:idx val="38"/>
              <c:tx>
                <c:rich>
                  <a:bodyPr/>
                  <a:lstStyle/>
                  <a:p>
                    <a:r>
                      <a:rPr lang="en-US"/>
                      <a:t>4</a:t>
                    </a:r>
                  </a:p>
                </c:rich>
              </c:tx>
              <c:dLblPos val="r"/>
              <c:showVal val="1"/>
            </c:dLbl>
            <c:dLbl>
              <c:idx val="39"/>
              <c:tx>
                <c:rich>
                  <a:bodyPr/>
                  <a:lstStyle/>
                  <a:p>
                    <a:r>
                      <a:rPr lang="en-US"/>
                      <a:t>7C</a:t>
                    </a:r>
                  </a:p>
                </c:rich>
              </c:tx>
              <c:dLblPos val="r"/>
              <c:showVal val="1"/>
            </c:dLbl>
            <c:dLbl>
              <c:idx val="40"/>
              <c:tx>
                <c:rich>
                  <a:bodyPr/>
                  <a:lstStyle/>
                  <a:p>
                    <a:r>
                      <a:rPr lang="en-US"/>
                      <a:t>4</a:t>
                    </a:r>
                  </a:p>
                </c:rich>
              </c:tx>
              <c:dLblPos val="r"/>
              <c:showVal val="1"/>
            </c:dLbl>
            <c:dLbl>
              <c:idx val="41"/>
              <c:tx>
                <c:rich>
                  <a:bodyPr/>
                  <a:lstStyle/>
                  <a:p>
                    <a:r>
                      <a:rPr lang="en-US"/>
                      <a:t>4</a:t>
                    </a:r>
                  </a:p>
                </c:rich>
              </c:tx>
              <c:dLblPos val="r"/>
              <c:showVal val="1"/>
            </c:dLbl>
            <c:dLbl>
              <c:idx val="42"/>
              <c:tx>
                <c:rich>
                  <a:bodyPr/>
                  <a:lstStyle/>
                  <a:p>
                    <a:r>
                      <a:rPr lang="en-US"/>
                      <a:t>7B</a:t>
                    </a:r>
                  </a:p>
                </c:rich>
              </c:tx>
              <c:dLblPos val="r"/>
              <c:showVal val="1"/>
            </c:dLbl>
            <c:delete val="1"/>
          </c:dLbls>
          <c:cat>
            <c:strRef>
              <c:f>'GRAPHIQUE '!$B$2:$B$24</c:f>
              <c:strCache>
                <c:ptCount val="23"/>
                <c:pt idx="0">
                  <c:v>03/08/14</c:v>
                </c:pt>
                <c:pt idx="1">
                  <c:v>03/08/14</c:v>
                </c:pt>
                <c:pt idx="2">
                  <c:v>03/08/14</c:v>
                </c:pt>
                <c:pt idx="3">
                  <c:v>03/08/14</c:v>
                </c:pt>
                <c:pt idx="4">
                  <c:v>03/08/14</c:v>
                </c:pt>
                <c:pt idx="5">
                  <c:v>03/08/14</c:v>
                </c:pt>
                <c:pt idx="6">
                  <c:v>03/08/14</c:v>
                </c:pt>
                <c:pt idx="7">
                  <c:v>03/09/14</c:v>
                </c:pt>
                <c:pt idx="8">
                  <c:v>03/09/14</c:v>
                </c:pt>
                <c:pt idx="9">
                  <c:v>13/03/2014</c:v>
                </c:pt>
                <c:pt idx="10">
                  <c:v>13/03/2014</c:v>
                </c:pt>
                <c:pt idx="11">
                  <c:v>13/03/2014</c:v>
                </c:pt>
                <c:pt idx="12">
                  <c:v>13/03/2014</c:v>
                </c:pt>
                <c:pt idx="13">
                  <c:v>13/03/2014</c:v>
                </c:pt>
                <c:pt idx="14">
                  <c:v>13/03/2014</c:v>
                </c:pt>
                <c:pt idx="15">
                  <c:v>13/03/2014</c:v>
                </c:pt>
                <c:pt idx="16">
                  <c:v>03/12/14</c:v>
                </c:pt>
                <c:pt idx="17">
                  <c:v>03/12/14</c:v>
                </c:pt>
                <c:pt idx="18">
                  <c:v>03/12/14</c:v>
                </c:pt>
                <c:pt idx="19">
                  <c:v>03/12/14</c:v>
                </c:pt>
                <c:pt idx="20">
                  <c:v>03/06/14</c:v>
                </c:pt>
                <c:pt idx="21">
                  <c:v>13/04/14</c:v>
                </c:pt>
                <c:pt idx="22">
                  <c:v>12/05/14</c:v>
                </c:pt>
              </c:strCache>
            </c:strRef>
          </c:cat>
          <c:val>
            <c:numRef>
              <c:f>'GRAPHIQUE '!$I$2:$I$24</c:f>
              <c:numCache>
                <c:formatCode>General</c:formatCode>
                <c:ptCount val="23"/>
                <c:pt idx="0">
                  <c:v>8</c:v>
                </c:pt>
                <c:pt idx="1">
                  <c:v>10</c:v>
                </c:pt>
                <c:pt idx="2">
                  <c:v>13</c:v>
                </c:pt>
                <c:pt idx="3">
                  <c:v>16</c:v>
                </c:pt>
                <c:pt idx="4">
                  <c:v>17</c:v>
                </c:pt>
                <c:pt idx="5">
                  <c:v>17</c:v>
                </c:pt>
                <c:pt idx="6">
                  <c:v>14</c:v>
                </c:pt>
                <c:pt idx="7">
                  <c:v>7</c:v>
                </c:pt>
                <c:pt idx="8">
                  <c:v>9</c:v>
                </c:pt>
                <c:pt idx="9">
                  <c:v>8</c:v>
                </c:pt>
                <c:pt idx="10">
                  <c:v>11</c:v>
                </c:pt>
                <c:pt idx="11">
                  <c:v>14</c:v>
                </c:pt>
                <c:pt idx="12">
                  <c:v>16</c:v>
                </c:pt>
                <c:pt idx="13">
                  <c:v>17</c:v>
                </c:pt>
                <c:pt idx="14">
                  <c:v>17</c:v>
                </c:pt>
                <c:pt idx="15">
                  <c:v>17</c:v>
                </c:pt>
                <c:pt idx="16">
                  <c:v>6</c:v>
                </c:pt>
                <c:pt idx="17">
                  <c:v>12</c:v>
                </c:pt>
                <c:pt idx="18">
                  <c:v>15</c:v>
                </c:pt>
                <c:pt idx="19">
                  <c:v>14</c:v>
                </c:pt>
                <c:pt idx="20">
                  <c:v>4</c:v>
                </c:pt>
                <c:pt idx="21">
                  <c:v>4</c:v>
                </c:pt>
                <c:pt idx="22">
                  <c:v>0</c:v>
                </c:pt>
              </c:numCache>
            </c:numRef>
          </c:val>
        </c:ser>
        <c:dLbls>
          <c:showVal val="1"/>
        </c:dLbls>
        <c:marker val="1"/>
        <c:axId val="148866944"/>
        <c:axId val="148868480"/>
      </c:lineChart>
      <c:catAx>
        <c:axId val="148866944"/>
        <c:scaling>
          <c:orientation val="minMax"/>
        </c:scaling>
        <c:axPos val="b"/>
        <c:majorGridlines/>
        <c:numFmt formatCode="[$-14409]dddd\,\ d\ mmmm\,\ yyyy;@" sourceLinked="1"/>
        <c:majorTickMark val="none"/>
        <c:tickLblPos val="nextTo"/>
        <c:spPr>
          <a:ln w="9525">
            <a:noFill/>
          </a:ln>
        </c:spPr>
        <c:crossAx val="148868480"/>
        <c:crosses val="autoZero"/>
        <c:lblAlgn val="ctr"/>
        <c:lblOffset val="100"/>
      </c:catAx>
      <c:valAx>
        <c:axId val="148868480"/>
        <c:scaling>
          <c:orientation val="minMax"/>
        </c:scaling>
        <c:delete val="1"/>
        <c:axPos val="r"/>
        <c:numFmt formatCode="General" sourceLinked="1"/>
        <c:majorTickMark val="none"/>
        <c:tickLblPos val="nextTo"/>
        <c:crossAx val="148866944"/>
        <c:crosses val="max"/>
        <c:crossBetween val="midCat"/>
      </c:valAx>
    </c:plotArea>
    <c:legend>
      <c:legendPos val="b"/>
      <c:layout/>
    </c:legend>
    <c:plotVisOnly val="1"/>
  </c:chart>
  <c:printSettings>
    <c:headerFooter/>
    <c:pageMargins b="0.75000000000000311" l="0.70000000000000062" r="0.70000000000000062" t="0.7500000000000031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76200</xdr:colOff>
      <xdr:row>1</xdr:row>
      <xdr:rowOff>209549</xdr:rowOff>
    </xdr:from>
    <xdr:to>
      <xdr:col>17</xdr:col>
      <xdr:colOff>552450</xdr:colOff>
      <xdr:row>25</xdr:row>
      <xdr:rowOff>142875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0" name="Tableau10" displayName="Tableau10" ref="B1:I24" totalsRowShown="0">
  <autoFilter ref="B1:I24">
    <filterColumn colId="4"/>
    <filterColumn colId="7"/>
  </autoFilter>
  <sortState ref="B2:I15">
    <sortCondition ref="B1:B15"/>
  </sortState>
  <tableColumns count="8">
    <tableColumn id="1" name="DATE" dataDxfId="6"/>
    <tableColumn id="2" name="SALLE" dataDxfId="5"/>
    <tableColumn id="3" name="COULOIR" dataDxfId="4"/>
    <tableColumn id="4" name="COTATION" dataDxfId="3"/>
    <tableColumn id="5" name="PROFIL" dataDxfId="1"/>
    <tableColumn id="6" name="ASSURAGE" dataDxfId="2"/>
    <tableColumn id="7" name="PERFORMANCE" dataDxfId="0"/>
    <tableColumn id="8" name="Colonne1">
      <calculatedColumnFormula>#REF!=IF(Tableau10[[#This Row],[COTATION]]="ttes coul.",1,IF(Tableau10[[#This Row],[COTATION]]="4.",2,IF(Tableau10[[#This Row],[COTATION]]="4+",3,IF(Tableau10[[#This Row],[COTATION]]="5A",4,IF(Tableau10[[#This Row],[COTATION]]="5A+",5,IF(Tableau10[[#This Row],[COTATION]]="5B",6,IF(Tableau10[[#This Row],[COTATION]]="5B+",7,IF(Tableau10[[#This Row],[COTATION]]="5C",8,IF(Tableau10[[#This Row],[COTATION]]="5C+",8,IF(Tableau10[[#This Row],[COTATION]]="6A",9,IF(Tableau10[[#This Row],[COTATION]]="6A+",10,IF(Tableau10[[#This Row],[COTATION]]="6B",11,IF(Tableau10[[#This Row],[COTATION]]="6B+",12,IF(Tableau10[[#This Row],[COTATION]]="6C",13,IF(Tableau10[[#This Row],[COTATION]]="6C+",14,IF(Tableau10[[#This Row],[COTATION]]="7A",15,IF(Tableau10[[#This Row],[COTATION]]="7A+",16,IF(Tableau10[[#This Row],[COTATION]]="7B",17,IF(Tableau10[[#This Row],[COTATION]]="7B+",18,IF(Tableau10[[#This Row],[COTATION]]="7C",19,IF(Tableau10[[#This Row],[COTATION]]="7C+",20,IF(Tableau10[[#This Row],[COTATION]]="8A",21,IF(Tableau10[[#This Row],[COTATION]]="8A+",22,IF(Tableau10[[#This Row],[COTATION]]="8B",23,IF(Tableau10[[#This Row],[COTATION]]="8B+",24,IF(Tableau10[[#This Row],[COTATION]]="8C",25,IF(Tableau10[[#This Row],[COTATION]]="8C+",26)))))))))))))))))))))))))))</calculatedColumnFormula>
    </tableColumn>
  </tableColumns>
  <tableStyleInfo name="TableStyleMedium16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A1:A10" totalsRowShown="0">
  <autoFilter ref="A1:A10"/>
  <sortState ref="A2:A18">
    <sortCondition ref="A1:A18"/>
  </sortState>
  <tableColumns count="1">
    <tableColumn id="1" name="Colonne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651"/>
  <sheetViews>
    <sheetView tabSelected="1" workbookViewId="0">
      <selection activeCell="I24" sqref="I24"/>
    </sheetView>
  </sheetViews>
  <sheetFormatPr baseColWidth="10" defaultRowHeight="15"/>
  <cols>
    <col min="2" max="2" width="10.7109375" style="11" bestFit="1" customWidth="1"/>
    <col min="3" max="3" width="13.5703125" style="14" customWidth="1"/>
    <col min="4" max="4" width="11.42578125" style="14" customWidth="1"/>
    <col min="5" max="5" width="13.7109375" style="14" customWidth="1"/>
    <col min="6" max="6" width="10.7109375" style="14" customWidth="1"/>
    <col min="7" max="7" width="13.42578125" customWidth="1"/>
    <col min="8" max="8" width="17.28515625" customWidth="1"/>
    <col min="9" max="9" width="6.42578125" customWidth="1"/>
  </cols>
  <sheetData>
    <row r="1" spans="1:14" ht="57.75" customHeight="1">
      <c r="B1" s="11" t="s">
        <v>0</v>
      </c>
      <c r="C1" s="14" t="s">
        <v>1</v>
      </c>
      <c r="D1" s="14" t="s">
        <v>33</v>
      </c>
      <c r="E1" s="14" t="s">
        <v>2</v>
      </c>
      <c r="F1" s="14" t="s">
        <v>3</v>
      </c>
      <c r="G1" t="s">
        <v>4</v>
      </c>
      <c r="H1" t="s">
        <v>5</v>
      </c>
      <c r="I1" t="s">
        <v>12</v>
      </c>
    </row>
    <row r="2" spans="1:14" ht="22.5" customHeight="1">
      <c r="A2" s="2"/>
      <c r="B2" s="12">
        <v>41854</v>
      </c>
      <c r="C2" s="15" t="s">
        <v>20</v>
      </c>
      <c r="D2" s="15">
        <v>0</v>
      </c>
      <c r="E2" s="15" t="s">
        <v>50</v>
      </c>
      <c r="F2" s="15" t="s">
        <v>51</v>
      </c>
      <c r="G2" s="3" t="s">
        <v>11</v>
      </c>
      <c r="H2" s="3" t="s">
        <v>52</v>
      </c>
      <c r="I2">
        <f>IF(Tableau10[[#This Row],[COTATION]]="ttes coul.",1,IF(Tableau10[[#This Row],[COTATION]]="4.",2,IF(Tableau10[[#This Row],[COTATION]]="4+",3,IF(Tableau10[[#This Row],[COTATION]]="5A",4,IF(Tableau10[[#This Row],[COTATION]]="5A+",5,IF(Tableau10[[#This Row],[COTATION]]="5B",6,IF(Tableau10[[#This Row],[COTATION]]="5B+",7,IF(Tableau10[[#This Row],[COTATION]]="5C",8,IF(Tableau10[[#This Row],[COTATION]]="5C+",8,IF(Tableau10[[#This Row],[COTATION]]="6A",9,IF(Tableau10[[#This Row],[COTATION]]="6A+",10,IF(Tableau10[[#This Row],[COTATION]]="6B",11,IF(Tableau10[[#This Row],[COTATION]]="6B+",12,IF(Tableau10[[#This Row],[COTATION]]="6C",13,IF(Tableau10[[#This Row],[COTATION]]="6C+",14,IF(Tableau10[[#This Row],[COTATION]]="7A",15,IF(Tableau10[[#This Row],[COTATION]]="7A+",16,IF(Tableau10[[#This Row],[COTATION]]="7B",17,IF(Tableau10[[#This Row],[COTATION]]="7B+",18,IF(Tableau10[[#This Row],[COTATION]]="7C",19,IF(Tableau10[[#This Row],[COTATION]]="7C+",20,IF(Tableau10[[#This Row],[COTATION]]="8A",21,IF(Tableau10[[#This Row],[COTATION]]="8A+",22,IF(Tableau10[[#This Row],[COTATION]]="8B",23,IF(Tableau10[[#This Row],[COTATION]]="8B+",24,IF(Tableau10[[#This Row],[COTATION]]="8C",25,IF(Tableau10[[#This Row],[COTATION]]="8C+",26)))))))))))))))))))))))))))</f>
        <v>8</v>
      </c>
      <c r="N2" s="10"/>
    </row>
    <row r="3" spans="1:14">
      <c r="B3" s="12">
        <v>41854</v>
      </c>
      <c r="C3" s="15" t="s">
        <v>20</v>
      </c>
      <c r="D3" s="15">
        <v>0</v>
      </c>
      <c r="E3" s="15" t="s">
        <v>22</v>
      </c>
      <c r="F3" s="15" t="s">
        <v>9</v>
      </c>
      <c r="G3" s="3" t="s">
        <v>11</v>
      </c>
      <c r="H3" s="3" t="s">
        <v>52</v>
      </c>
      <c r="I3">
        <f>IF(Tableau10[[#This Row],[COTATION]]="ttes coul.",1,IF(Tableau10[[#This Row],[COTATION]]="4.",2,IF(Tableau10[[#This Row],[COTATION]]="4+",3,IF(Tableau10[[#This Row],[COTATION]]="5A",4,IF(Tableau10[[#This Row],[COTATION]]="5A+",5,IF(Tableau10[[#This Row],[COTATION]]="5B",6,IF(Tableau10[[#This Row],[COTATION]]="5B+",7,IF(Tableau10[[#This Row],[COTATION]]="5C",8,IF(Tableau10[[#This Row],[COTATION]]="5C+",8,IF(Tableau10[[#This Row],[COTATION]]="6A",9,IF(Tableau10[[#This Row],[COTATION]]="6A+",10,IF(Tableau10[[#This Row],[COTATION]]="6B",11,IF(Tableau10[[#This Row],[COTATION]]="6B+",12,IF(Tableau10[[#This Row],[COTATION]]="6C",13,IF(Tableau10[[#This Row],[COTATION]]="6C+",14,IF(Tableau10[[#This Row],[COTATION]]="7A",15,IF(Tableau10[[#This Row],[COTATION]]="7A+",16,IF(Tableau10[[#This Row],[COTATION]]="7B",17,IF(Tableau10[[#This Row],[COTATION]]="7B+",18,IF(Tableau10[[#This Row],[COTATION]]="7C",19,IF(Tableau10[[#This Row],[COTATION]]="7C+",20,IF(Tableau10[[#This Row],[COTATION]]="8A",21,IF(Tableau10[[#This Row],[COTATION]]="8A+",22,IF(Tableau10[[#This Row],[COTATION]]="8B",23,IF(Tableau10[[#This Row],[COTATION]]="8B+",24,IF(Tableau10[[#This Row],[COTATION]]="8C",25,IF(Tableau10[[#This Row],[COTATION]]="8C+",26)))))))))))))))))))))))))))</f>
        <v>10</v>
      </c>
    </row>
    <row r="4" spans="1:14">
      <c r="B4" s="12">
        <v>41854</v>
      </c>
      <c r="C4" s="15" t="s">
        <v>20</v>
      </c>
      <c r="D4" s="15">
        <v>0</v>
      </c>
      <c r="E4" s="15" t="s">
        <v>53</v>
      </c>
      <c r="F4" s="15" t="s">
        <v>9</v>
      </c>
      <c r="G4" s="3" t="s">
        <v>7</v>
      </c>
      <c r="H4" s="3" t="s">
        <v>10</v>
      </c>
      <c r="I4">
        <f>IF(Tableau10[[#This Row],[COTATION]]="ttes coul.",1,IF(Tableau10[[#This Row],[COTATION]]="4.",2,IF(Tableau10[[#This Row],[COTATION]]="4+",3,IF(Tableau10[[#This Row],[COTATION]]="5A",4,IF(Tableau10[[#This Row],[COTATION]]="5A+",5,IF(Tableau10[[#This Row],[COTATION]]="5B",6,IF(Tableau10[[#This Row],[COTATION]]="5B+",7,IF(Tableau10[[#This Row],[COTATION]]="5C",8,IF(Tableau10[[#This Row],[COTATION]]="5C+",8,IF(Tableau10[[#This Row],[COTATION]]="6A",9,IF(Tableau10[[#This Row],[COTATION]]="6A+",10,IF(Tableau10[[#This Row],[COTATION]]="6B",11,IF(Tableau10[[#This Row],[COTATION]]="6B+",12,IF(Tableau10[[#This Row],[COTATION]]="6C",13,IF(Tableau10[[#This Row],[COTATION]]="6C+",14,IF(Tableau10[[#This Row],[COTATION]]="7A",15,IF(Tableau10[[#This Row],[COTATION]]="7A+",16,IF(Tableau10[[#This Row],[COTATION]]="7B",17,IF(Tableau10[[#This Row],[COTATION]]="7B+",18,IF(Tableau10[[#This Row],[COTATION]]="7C",19,IF(Tableau10[[#This Row],[COTATION]]="7C+",20,IF(Tableau10[[#This Row],[COTATION]]="8A",21,IF(Tableau10[[#This Row],[COTATION]]="8A+",22,IF(Tableau10[[#This Row],[COTATION]]="8B",23,IF(Tableau10[[#This Row],[COTATION]]="8B+",24,IF(Tableau10[[#This Row],[COTATION]]="8C",25,IF(Tableau10[[#This Row],[COTATION]]="8C+",26)))))))))))))))))))))))))))</f>
        <v>13</v>
      </c>
    </row>
    <row r="5" spans="1:14">
      <c r="B5" s="12">
        <v>41854</v>
      </c>
      <c r="C5" s="15" t="s">
        <v>20</v>
      </c>
      <c r="D5" s="15">
        <v>0</v>
      </c>
      <c r="E5" s="15" t="s">
        <v>48</v>
      </c>
      <c r="F5" s="15" t="s">
        <v>9</v>
      </c>
      <c r="G5" s="3" t="s">
        <v>7</v>
      </c>
      <c r="H5" s="3" t="s">
        <v>10</v>
      </c>
      <c r="I5">
        <f>IF(Tableau10[[#This Row],[COTATION]]="ttes coul.",1,IF(Tableau10[[#This Row],[COTATION]]="4.",2,IF(Tableau10[[#This Row],[COTATION]]="4+",3,IF(Tableau10[[#This Row],[COTATION]]="5A",4,IF(Tableau10[[#This Row],[COTATION]]="5A+",5,IF(Tableau10[[#This Row],[COTATION]]="5B",6,IF(Tableau10[[#This Row],[COTATION]]="5B+",7,IF(Tableau10[[#This Row],[COTATION]]="5C",8,IF(Tableau10[[#This Row],[COTATION]]="5C+",8,IF(Tableau10[[#This Row],[COTATION]]="6A",9,IF(Tableau10[[#This Row],[COTATION]]="6A+",10,IF(Tableau10[[#This Row],[COTATION]]="6B",11,IF(Tableau10[[#This Row],[COTATION]]="6B+",12,IF(Tableau10[[#This Row],[COTATION]]="6C",13,IF(Tableau10[[#This Row],[COTATION]]="6C+",14,IF(Tableau10[[#This Row],[COTATION]]="7A",15,IF(Tableau10[[#This Row],[COTATION]]="7A+",16,IF(Tableau10[[#This Row],[COTATION]]="7B",17,IF(Tableau10[[#This Row],[COTATION]]="7B+",18,IF(Tableau10[[#This Row],[COTATION]]="7C",19,IF(Tableau10[[#This Row],[COTATION]]="7C+",20,IF(Tableau10[[#This Row],[COTATION]]="8A",21,IF(Tableau10[[#This Row],[COTATION]]="8A+",22,IF(Tableau10[[#This Row],[COTATION]]="8B",23,IF(Tableau10[[#This Row],[COTATION]]="8B+",24,IF(Tableau10[[#This Row],[COTATION]]="8C",25,IF(Tableau10[[#This Row],[COTATION]]="8C+",26)))))))))))))))))))))))))))</f>
        <v>16</v>
      </c>
    </row>
    <row r="6" spans="1:14">
      <c r="B6" s="12">
        <v>41854</v>
      </c>
      <c r="C6" s="15" t="s">
        <v>20</v>
      </c>
      <c r="D6" s="15">
        <v>0</v>
      </c>
      <c r="E6" s="15" t="s">
        <v>23</v>
      </c>
      <c r="F6" s="15" t="s">
        <v>9</v>
      </c>
      <c r="G6" s="3" t="s">
        <v>7</v>
      </c>
      <c r="H6" s="3"/>
      <c r="I6">
        <f>IF(Tableau10[[#This Row],[COTATION]]="ttes coul.",1,IF(Tableau10[[#This Row],[COTATION]]="4.",2,IF(Tableau10[[#This Row],[COTATION]]="4+",3,IF(Tableau10[[#This Row],[COTATION]]="5A",4,IF(Tableau10[[#This Row],[COTATION]]="5A+",5,IF(Tableau10[[#This Row],[COTATION]]="5B",6,IF(Tableau10[[#This Row],[COTATION]]="5B+",7,IF(Tableau10[[#This Row],[COTATION]]="5C",8,IF(Tableau10[[#This Row],[COTATION]]="5C+",8,IF(Tableau10[[#This Row],[COTATION]]="6A",9,IF(Tableau10[[#This Row],[COTATION]]="6A+",10,IF(Tableau10[[#This Row],[COTATION]]="6B",11,IF(Tableau10[[#This Row],[COTATION]]="6B+",12,IF(Tableau10[[#This Row],[COTATION]]="6C",13,IF(Tableau10[[#This Row],[COTATION]]="6C+",14,IF(Tableau10[[#This Row],[COTATION]]="7A",15,IF(Tableau10[[#This Row],[COTATION]]="7A+",16,IF(Tableau10[[#This Row],[COTATION]]="7B",17,IF(Tableau10[[#This Row],[COTATION]]="7B+",18,IF(Tableau10[[#This Row],[COTATION]]="7C",19,IF(Tableau10[[#This Row],[COTATION]]="7C+",20,IF(Tableau10[[#This Row],[COTATION]]="8A",21,IF(Tableau10[[#This Row],[COTATION]]="8A+",22,IF(Tableau10[[#This Row],[COTATION]]="8B",23,IF(Tableau10[[#This Row],[COTATION]]="8B+",24,IF(Tableau10[[#This Row],[COTATION]]="8C",25,IF(Tableau10[[#This Row],[COTATION]]="8C+",26)))))))))))))))))))))))))))</f>
        <v>17</v>
      </c>
    </row>
    <row r="7" spans="1:14">
      <c r="B7" s="12">
        <v>41854</v>
      </c>
      <c r="C7" s="15" t="s">
        <v>20</v>
      </c>
      <c r="D7" s="15">
        <v>0</v>
      </c>
      <c r="E7" s="15" t="s">
        <v>23</v>
      </c>
      <c r="F7" s="15" t="s">
        <v>9</v>
      </c>
      <c r="G7" s="3" t="s">
        <v>7</v>
      </c>
      <c r="H7" s="3" t="s">
        <v>8</v>
      </c>
      <c r="I7">
        <f>IF(Tableau10[[#This Row],[COTATION]]="ttes coul.",1,IF(Tableau10[[#This Row],[COTATION]]="4.",2,IF(Tableau10[[#This Row],[COTATION]]="4+",3,IF(Tableau10[[#This Row],[COTATION]]="5A",4,IF(Tableau10[[#This Row],[COTATION]]="5A+",5,IF(Tableau10[[#This Row],[COTATION]]="5B",6,IF(Tableau10[[#This Row],[COTATION]]="5B+",7,IF(Tableau10[[#This Row],[COTATION]]="5C",8,IF(Tableau10[[#This Row],[COTATION]]="5C+",8,IF(Tableau10[[#This Row],[COTATION]]="6A",9,IF(Tableau10[[#This Row],[COTATION]]="6A+",10,IF(Tableau10[[#This Row],[COTATION]]="6B",11,IF(Tableau10[[#This Row],[COTATION]]="6B+",12,IF(Tableau10[[#This Row],[COTATION]]="6C",13,IF(Tableau10[[#This Row],[COTATION]]="6C+",14,IF(Tableau10[[#This Row],[COTATION]]="7A",15,IF(Tableau10[[#This Row],[COTATION]]="7A+",16,IF(Tableau10[[#This Row],[COTATION]]="7B",17,IF(Tableau10[[#This Row],[COTATION]]="7B+",18,IF(Tableau10[[#This Row],[COTATION]]="7C",19,IF(Tableau10[[#This Row],[COTATION]]="7C+",20,IF(Tableau10[[#This Row],[COTATION]]="8A",21,IF(Tableau10[[#This Row],[COTATION]]="8A+",22,IF(Tableau10[[#This Row],[COTATION]]="8B",23,IF(Tableau10[[#This Row],[COTATION]]="8B+",24,IF(Tableau10[[#This Row],[COTATION]]="8C",25,IF(Tableau10[[#This Row],[COTATION]]="8C+",26)))))))))))))))))))))))))))</f>
        <v>17</v>
      </c>
    </row>
    <row r="8" spans="1:14">
      <c r="B8" s="12">
        <v>41854</v>
      </c>
      <c r="C8" s="15" t="s">
        <v>20</v>
      </c>
      <c r="D8" s="15">
        <v>0</v>
      </c>
      <c r="E8" s="15" t="s">
        <v>54</v>
      </c>
      <c r="F8" s="15" t="s">
        <v>6</v>
      </c>
      <c r="G8" s="3" t="s">
        <v>11</v>
      </c>
      <c r="H8" s="3" t="s">
        <v>10</v>
      </c>
      <c r="I8">
        <f>IF(Tableau10[[#This Row],[COTATION]]="ttes coul.",1,IF(Tableau10[[#This Row],[COTATION]]="4.",2,IF(Tableau10[[#This Row],[COTATION]]="4+",3,IF(Tableau10[[#This Row],[COTATION]]="5A",4,IF(Tableau10[[#This Row],[COTATION]]="5A+",5,IF(Tableau10[[#This Row],[COTATION]]="5B",6,IF(Tableau10[[#This Row],[COTATION]]="5B+",7,IF(Tableau10[[#This Row],[COTATION]]="5C",8,IF(Tableau10[[#This Row],[COTATION]]="5C+",8,IF(Tableau10[[#This Row],[COTATION]]="6A",9,IF(Tableau10[[#This Row],[COTATION]]="6A+",10,IF(Tableau10[[#This Row],[COTATION]]="6B",11,IF(Tableau10[[#This Row],[COTATION]]="6B+",12,IF(Tableau10[[#This Row],[COTATION]]="6C",13,IF(Tableau10[[#This Row],[COTATION]]="6C+",14,IF(Tableau10[[#This Row],[COTATION]]="7A",15,IF(Tableau10[[#This Row],[COTATION]]="7A+",16,IF(Tableau10[[#This Row],[COTATION]]="7B",17,IF(Tableau10[[#This Row],[COTATION]]="7B+",18,IF(Tableau10[[#This Row],[COTATION]]="7C",19,IF(Tableau10[[#This Row],[COTATION]]="7C+",20,IF(Tableau10[[#This Row],[COTATION]]="8A",21,IF(Tableau10[[#This Row],[COTATION]]="8A+",22,IF(Tableau10[[#This Row],[COTATION]]="8B",23,IF(Tableau10[[#This Row],[COTATION]]="8B+",24,IF(Tableau10[[#This Row],[COTATION]]="8C",25,IF(Tableau10[[#This Row],[COTATION]]="8C+",26)))))))))))))))))))))))))))</f>
        <v>14</v>
      </c>
    </row>
    <row r="9" spans="1:14">
      <c r="B9" s="12">
        <v>41885</v>
      </c>
      <c r="C9" s="15" t="s">
        <v>18</v>
      </c>
      <c r="D9" s="15">
        <v>0</v>
      </c>
      <c r="E9" s="15" t="s">
        <v>55</v>
      </c>
      <c r="F9" s="15" t="s">
        <v>6</v>
      </c>
      <c r="G9" s="3" t="s">
        <v>7</v>
      </c>
      <c r="H9" s="3" t="s">
        <v>52</v>
      </c>
      <c r="I9" s="1">
        <f>IF(Tableau10[[#This Row],[COTATION]]="ttes coul.",1,IF(Tableau10[[#This Row],[COTATION]]="4.",2,IF(Tableau10[[#This Row],[COTATION]]="4+",3,IF(Tableau10[[#This Row],[COTATION]]="5A",4,IF(Tableau10[[#This Row],[COTATION]]="5A+",5,IF(Tableau10[[#This Row],[COTATION]]="5B",6,IF(Tableau10[[#This Row],[COTATION]]="5B+",7,IF(Tableau10[[#This Row],[COTATION]]="5C",8,IF(Tableau10[[#This Row],[COTATION]]="5C+",8,IF(Tableau10[[#This Row],[COTATION]]="6A",9,IF(Tableau10[[#This Row],[COTATION]]="6A+",10,IF(Tableau10[[#This Row],[COTATION]]="6B",11,IF(Tableau10[[#This Row],[COTATION]]="6B+",12,IF(Tableau10[[#This Row],[COTATION]]="6C",13,IF(Tableau10[[#This Row],[COTATION]]="6C+",14,IF(Tableau10[[#This Row],[COTATION]]="7A",15,IF(Tableau10[[#This Row],[COTATION]]="7A+",16,IF(Tableau10[[#This Row],[COTATION]]="7B",17,IF(Tableau10[[#This Row],[COTATION]]="7B+",18,IF(Tableau10[[#This Row],[COTATION]]="7C",19,IF(Tableau10[[#This Row],[COTATION]]="7C+",20,IF(Tableau10[[#This Row],[COTATION]]="8A",21,IF(Tableau10[[#This Row],[COTATION]]="8A+",22,IF(Tableau10[[#This Row],[COTATION]]="8B",23,IF(Tableau10[[#This Row],[COTATION]]="8B+",24,IF(Tableau10[[#This Row],[COTATION]]="8C",25,IF(Tableau10[[#This Row],[COTATION]]="8C+",26)))))))))))))))))))))))))))</f>
        <v>7</v>
      </c>
    </row>
    <row r="10" spans="1:14">
      <c r="B10" s="12">
        <v>41885</v>
      </c>
      <c r="C10" s="15" t="s">
        <v>18</v>
      </c>
      <c r="D10" s="15">
        <v>0</v>
      </c>
      <c r="E10" s="15" t="s">
        <v>56</v>
      </c>
      <c r="F10" s="15" t="s">
        <v>6</v>
      </c>
      <c r="G10" s="3" t="s">
        <v>7</v>
      </c>
      <c r="H10" s="3" t="s">
        <v>52</v>
      </c>
      <c r="I10" s="1">
        <f>IF(Tableau10[[#This Row],[COTATION]]="ttes coul.",1,IF(Tableau10[[#This Row],[COTATION]]="4.",2,IF(Tableau10[[#This Row],[COTATION]]="4+",3,IF(Tableau10[[#This Row],[COTATION]]="5A",4,IF(Tableau10[[#This Row],[COTATION]]="5A+",5,IF(Tableau10[[#This Row],[COTATION]]="5B",6,IF(Tableau10[[#This Row],[COTATION]]="5B+",7,IF(Tableau10[[#This Row],[COTATION]]="5C",8,IF(Tableau10[[#This Row],[COTATION]]="5C+",8,IF(Tableau10[[#This Row],[COTATION]]="6A",9,IF(Tableau10[[#This Row],[COTATION]]="6A+",10,IF(Tableau10[[#This Row],[COTATION]]="6B",11,IF(Tableau10[[#This Row],[COTATION]]="6B+",12,IF(Tableau10[[#This Row],[COTATION]]="6C",13,IF(Tableau10[[#This Row],[COTATION]]="6C+",14,IF(Tableau10[[#This Row],[COTATION]]="7A",15,IF(Tableau10[[#This Row],[COTATION]]="7A+",16,IF(Tableau10[[#This Row],[COTATION]]="7B",17,IF(Tableau10[[#This Row],[COTATION]]="7B+",18,IF(Tableau10[[#This Row],[COTATION]]="7C",19,IF(Tableau10[[#This Row],[COTATION]]="7C+",20,IF(Tableau10[[#This Row],[COTATION]]="8A",21,IF(Tableau10[[#This Row],[COTATION]]="8A+",22,IF(Tableau10[[#This Row],[COTATION]]="8B",23,IF(Tableau10[[#This Row],[COTATION]]="8B+",24,IF(Tableau10[[#This Row],[COTATION]]="8C",25,IF(Tableau10[[#This Row],[COTATION]]="8C+",26)))))))))))))))))))))))))))</f>
        <v>9</v>
      </c>
    </row>
    <row r="11" spans="1:14">
      <c r="B11" s="13" t="s">
        <v>67</v>
      </c>
      <c r="C11" s="15" t="s">
        <v>20</v>
      </c>
      <c r="D11" s="15">
        <v>0</v>
      </c>
      <c r="E11" s="15" t="s">
        <v>68</v>
      </c>
      <c r="F11" s="15" t="s">
        <v>6</v>
      </c>
      <c r="G11" s="3" t="s">
        <v>7</v>
      </c>
      <c r="H11" s="3" t="s">
        <v>10</v>
      </c>
      <c r="I11" s="1">
        <f>IF(Tableau10[[#This Row],[COTATION]]="ttes coul.",1,IF(Tableau10[[#This Row],[COTATION]]="4.",2,IF(Tableau10[[#This Row],[COTATION]]="4+",3,IF(Tableau10[[#This Row],[COTATION]]="5A",4,IF(Tableau10[[#This Row],[COTATION]]="5A+",5,IF(Tableau10[[#This Row],[COTATION]]="5B",6,IF(Tableau10[[#This Row],[COTATION]]="5B+",7,IF(Tableau10[[#This Row],[COTATION]]="5C",8,IF(Tableau10[[#This Row],[COTATION]]="5C+",8,IF(Tableau10[[#This Row],[COTATION]]="6A",9,IF(Tableau10[[#This Row],[COTATION]]="6A+",10,IF(Tableau10[[#This Row],[COTATION]]="6B",11,IF(Tableau10[[#This Row],[COTATION]]="6B+",12,IF(Tableau10[[#This Row],[COTATION]]="6C",13,IF(Tableau10[[#This Row],[COTATION]]="6C+",14,IF(Tableau10[[#This Row],[COTATION]]="7A",15,IF(Tableau10[[#This Row],[COTATION]]="7A+",16,IF(Tableau10[[#This Row],[COTATION]]="7B",17,IF(Tableau10[[#This Row],[COTATION]]="7B+",18,IF(Tableau10[[#This Row],[COTATION]]="7C",19,IF(Tableau10[[#This Row],[COTATION]]="7C+",20,IF(Tableau10[[#This Row],[COTATION]]="8A",21,IF(Tableau10[[#This Row],[COTATION]]="8A+",22,IF(Tableau10[[#This Row],[COTATION]]="8B",23,IF(Tableau10[[#This Row],[COTATION]]="8B+",24,IF(Tableau10[[#This Row],[COTATION]]="8C",25,IF(Tableau10[[#This Row],[COTATION]]="8C+",26)))))))))))))))))))))))))))</f>
        <v>8</v>
      </c>
    </row>
    <row r="12" spans="1:14">
      <c r="B12" s="13" t="s">
        <v>67</v>
      </c>
      <c r="C12" s="15" t="s">
        <v>20</v>
      </c>
      <c r="D12" s="15">
        <v>0</v>
      </c>
      <c r="E12" s="15" t="s">
        <v>69</v>
      </c>
      <c r="F12" s="15" t="s">
        <v>51</v>
      </c>
      <c r="G12" s="3" t="s">
        <v>7</v>
      </c>
      <c r="H12" s="3" t="s">
        <v>52</v>
      </c>
      <c r="I12" s="1">
        <f>IF(Tableau10[[#This Row],[COTATION]]="ttes coul.",1,IF(Tableau10[[#This Row],[COTATION]]="4.",2,IF(Tableau10[[#This Row],[COTATION]]="4+",3,IF(Tableau10[[#This Row],[COTATION]]="5A",4,IF(Tableau10[[#This Row],[COTATION]]="5A+",5,IF(Tableau10[[#This Row],[COTATION]]="5B",6,IF(Tableau10[[#This Row],[COTATION]]="5B+",7,IF(Tableau10[[#This Row],[COTATION]]="5C",8,IF(Tableau10[[#This Row],[COTATION]]="5C+",8,IF(Tableau10[[#This Row],[COTATION]]="6A",9,IF(Tableau10[[#This Row],[COTATION]]="6A+",10,IF(Tableau10[[#This Row],[COTATION]]="6B",11,IF(Tableau10[[#This Row],[COTATION]]="6B+",12,IF(Tableau10[[#This Row],[COTATION]]="6C",13,IF(Tableau10[[#This Row],[COTATION]]="6C+",14,IF(Tableau10[[#This Row],[COTATION]]="7A",15,IF(Tableau10[[#This Row],[COTATION]]="7A+",16,IF(Tableau10[[#This Row],[COTATION]]="7B",17,IF(Tableau10[[#This Row],[COTATION]]="7B+",18,IF(Tableau10[[#This Row],[COTATION]]="7C",19,IF(Tableau10[[#This Row],[COTATION]]="7C+",20,IF(Tableau10[[#This Row],[COTATION]]="8A",21,IF(Tableau10[[#This Row],[COTATION]]="8A+",22,IF(Tableau10[[#This Row],[COTATION]]="8B",23,IF(Tableau10[[#This Row],[COTATION]]="8B+",24,IF(Tableau10[[#This Row],[COTATION]]="8C",25,IF(Tableau10[[#This Row],[COTATION]]="8C+",26)))))))))))))))))))))))))))</f>
        <v>11</v>
      </c>
    </row>
    <row r="13" spans="1:14">
      <c r="B13" s="13" t="s">
        <v>67</v>
      </c>
      <c r="C13" s="15" t="s">
        <v>20</v>
      </c>
      <c r="D13" s="15">
        <v>0</v>
      </c>
      <c r="E13" s="15" t="s">
        <v>54</v>
      </c>
      <c r="F13" s="15" t="s">
        <v>9</v>
      </c>
      <c r="G13" s="3" t="s">
        <v>7</v>
      </c>
      <c r="H13" s="3" t="s">
        <v>10</v>
      </c>
      <c r="I13" s="1">
        <f>IF(Tableau10[[#This Row],[COTATION]]="ttes coul.",1,IF(Tableau10[[#This Row],[COTATION]]="4.",2,IF(Tableau10[[#This Row],[COTATION]]="4+",3,IF(Tableau10[[#This Row],[COTATION]]="5A",4,IF(Tableau10[[#This Row],[COTATION]]="5A+",5,IF(Tableau10[[#This Row],[COTATION]]="5B",6,IF(Tableau10[[#This Row],[COTATION]]="5B+",7,IF(Tableau10[[#This Row],[COTATION]]="5C",8,IF(Tableau10[[#This Row],[COTATION]]="5C+",8,IF(Tableau10[[#This Row],[COTATION]]="6A",9,IF(Tableau10[[#This Row],[COTATION]]="6A+",10,IF(Tableau10[[#This Row],[COTATION]]="6B",11,IF(Tableau10[[#This Row],[COTATION]]="6B+",12,IF(Tableau10[[#This Row],[COTATION]]="6C",13,IF(Tableau10[[#This Row],[COTATION]]="6C+",14,IF(Tableau10[[#This Row],[COTATION]]="7A",15,IF(Tableau10[[#This Row],[COTATION]]="7A+",16,IF(Tableau10[[#This Row],[COTATION]]="7B",17,IF(Tableau10[[#This Row],[COTATION]]="7B+",18,IF(Tableau10[[#This Row],[COTATION]]="7C",19,IF(Tableau10[[#This Row],[COTATION]]="7C+",20,IF(Tableau10[[#This Row],[COTATION]]="8A",21,IF(Tableau10[[#This Row],[COTATION]]="8A+",22,IF(Tableau10[[#This Row],[COTATION]]="8B",23,IF(Tableau10[[#This Row],[COTATION]]="8B+",24,IF(Tableau10[[#This Row],[COTATION]]="8C",25,IF(Tableau10[[#This Row],[COTATION]]="8C+",26)))))))))))))))))))))))))))</f>
        <v>14</v>
      </c>
    </row>
    <row r="14" spans="1:14">
      <c r="B14" s="13" t="s">
        <v>67</v>
      </c>
      <c r="C14" s="15" t="s">
        <v>20</v>
      </c>
      <c r="D14" s="15">
        <v>0</v>
      </c>
      <c r="E14" s="15" t="s">
        <v>48</v>
      </c>
      <c r="F14" s="15" t="s">
        <v>9</v>
      </c>
      <c r="G14" s="3" t="s">
        <v>7</v>
      </c>
      <c r="H14" s="3" t="s">
        <v>10</v>
      </c>
      <c r="I14" s="1">
        <f>IF(Tableau10[[#This Row],[COTATION]]="ttes coul.",1,IF(Tableau10[[#This Row],[COTATION]]="4.",2,IF(Tableau10[[#This Row],[COTATION]]="4+",3,IF(Tableau10[[#This Row],[COTATION]]="5A",4,IF(Tableau10[[#This Row],[COTATION]]="5A+",5,IF(Tableau10[[#This Row],[COTATION]]="5B",6,IF(Tableau10[[#This Row],[COTATION]]="5B+",7,IF(Tableau10[[#This Row],[COTATION]]="5C",8,IF(Tableau10[[#This Row],[COTATION]]="5C+",8,IF(Tableau10[[#This Row],[COTATION]]="6A",9,IF(Tableau10[[#This Row],[COTATION]]="6A+",10,IF(Tableau10[[#This Row],[COTATION]]="6B",11,IF(Tableau10[[#This Row],[COTATION]]="6B+",12,IF(Tableau10[[#This Row],[COTATION]]="6C",13,IF(Tableau10[[#This Row],[COTATION]]="6C+",14,IF(Tableau10[[#This Row],[COTATION]]="7A",15,IF(Tableau10[[#This Row],[COTATION]]="7A+",16,IF(Tableau10[[#This Row],[COTATION]]="7B",17,IF(Tableau10[[#This Row],[COTATION]]="7B+",18,IF(Tableau10[[#This Row],[COTATION]]="7C",19,IF(Tableau10[[#This Row],[COTATION]]="7C+",20,IF(Tableau10[[#This Row],[COTATION]]="8A",21,IF(Tableau10[[#This Row],[COTATION]]="8A+",22,IF(Tableau10[[#This Row],[COTATION]]="8B",23,IF(Tableau10[[#This Row],[COTATION]]="8B+",24,IF(Tableau10[[#This Row],[COTATION]]="8C",25,IF(Tableau10[[#This Row],[COTATION]]="8C+",26)))))))))))))))))))))))))))</f>
        <v>16</v>
      </c>
    </row>
    <row r="15" spans="1:14">
      <c r="B15" s="13" t="s">
        <v>67</v>
      </c>
      <c r="C15" s="15" t="s">
        <v>20</v>
      </c>
      <c r="D15" s="15">
        <v>0</v>
      </c>
      <c r="E15" s="15" t="s">
        <v>23</v>
      </c>
      <c r="F15" s="15" t="s">
        <v>9</v>
      </c>
      <c r="G15" s="3" t="s">
        <v>7</v>
      </c>
      <c r="H15" s="3" t="s">
        <v>61</v>
      </c>
      <c r="I15" s="1">
        <f>IF(Tableau10[[#This Row],[COTATION]]="ttes coul.",1,IF(Tableau10[[#This Row],[COTATION]]="4.",2,IF(Tableau10[[#This Row],[COTATION]]="4+",3,IF(Tableau10[[#This Row],[COTATION]]="5A",4,IF(Tableau10[[#This Row],[COTATION]]="5A+",5,IF(Tableau10[[#This Row],[COTATION]]="5B",6,IF(Tableau10[[#This Row],[COTATION]]="5B+",7,IF(Tableau10[[#This Row],[COTATION]]="5C",8,IF(Tableau10[[#This Row],[COTATION]]="5C+",8,IF(Tableau10[[#This Row],[COTATION]]="6A",9,IF(Tableau10[[#This Row],[COTATION]]="6A+",10,IF(Tableau10[[#This Row],[COTATION]]="6B",11,IF(Tableau10[[#This Row],[COTATION]]="6B+",12,IF(Tableau10[[#This Row],[COTATION]]="6C",13,IF(Tableau10[[#This Row],[COTATION]]="6C+",14,IF(Tableau10[[#This Row],[COTATION]]="7A",15,IF(Tableau10[[#This Row],[COTATION]]="7A+",16,IF(Tableau10[[#This Row],[COTATION]]="7B",17,IF(Tableau10[[#This Row],[COTATION]]="7B+",18,IF(Tableau10[[#This Row],[COTATION]]="7C",19,IF(Tableau10[[#This Row],[COTATION]]="7C+",20,IF(Tableau10[[#This Row],[COTATION]]="8A",21,IF(Tableau10[[#This Row],[COTATION]]="8A+",22,IF(Tableau10[[#This Row],[COTATION]]="8B",23,IF(Tableau10[[#This Row],[COTATION]]="8B+",24,IF(Tableau10[[#This Row],[COTATION]]="8C",25,IF(Tableau10[[#This Row],[COTATION]]="8C+",26)))))))))))))))))))))))))))</f>
        <v>17</v>
      </c>
    </row>
    <row r="16" spans="1:14">
      <c r="B16" s="13" t="s">
        <v>67</v>
      </c>
      <c r="C16" s="15" t="s">
        <v>20</v>
      </c>
      <c r="D16" s="15">
        <v>0</v>
      </c>
      <c r="E16" s="15" t="s">
        <v>23</v>
      </c>
      <c r="F16" s="15" t="s">
        <v>9</v>
      </c>
      <c r="G16" s="3" t="s">
        <v>7</v>
      </c>
      <c r="H16" s="3" t="s">
        <v>8</v>
      </c>
      <c r="I16" s="1">
        <f>IF(Tableau10[[#This Row],[COTATION]]="ttes coul.",1,IF(Tableau10[[#This Row],[COTATION]]="4.",2,IF(Tableau10[[#This Row],[COTATION]]="4+",3,IF(Tableau10[[#This Row],[COTATION]]="5A",4,IF(Tableau10[[#This Row],[COTATION]]="5A+",5,IF(Tableau10[[#This Row],[COTATION]]="5B",6,IF(Tableau10[[#This Row],[COTATION]]="5B+",7,IF(Tableau10[[#This Row],[COTATION]]="5C",8,IF(Tableau10[[#This Row],[COTATION]]="5C+",8,IF(Tableau10[[#This Row],[COTATION]]="6A",9,IF(Tableau10[[#This Row],[COTATION]]="6A+",10,IF(Tableau10[[#This Row],[COTATION]]="6B",11,IF(Tableau10[[#This Row],[COTATION]]="6B+",12,IF(Tableau10[[#This Row],[COTATION]]="6C",13,IF(Tableau10[[#This Row],[COTATION]]="6C+",14,IF(Tableau10[[#This Row],[COTATION]]="7A",15,IF(Tableau10[[#This Row],[COTATION]]="7A+",16,IF(Tableau10[[#This Row],[COTATION]]="7B",17,IF(Tableau10[[#This Row],[COTATION]]="7B+",18,IF(Tableau10[[#This Row],[COTATION]]="7C",19,IF(Tableau10[[#This Row],[COTATION]]="7C+",20,IF(Tableau10[[#This Row],[COTATION]]="8A",21,IF(Tableau10[[#This Row],[COTATION]]="8A+",22,IF(Tableau10[[#This Row],[COTATION]]="8B",23,IF(Tableau10[[#This Row],[COTATION]]="8B+",24,IF(Tableau10[[#This Row],[COTATION]]="8C",25,IF(Tableau10[[#This Row],[COTATION]]="8C+",26)))))))))))))))))))))))))))</f>
        <v>17</v>
      </c>
    </row>
    <row r="17" spans="2:9">
      <c r="B17" s="13" t="s">
        <v>67</v>
      </c>
      <c r="C17" s="15" t="s">
        <v>20</v>
      </c>
      <c r="D17" s="15">
        <v>0</v>
      </c>
      <c r="E17" s="15" t="s">
        <v>23</v>
      </c>
      <c r="F17" s="15" t="s">
        <v>9</v>
      </c>
      <c r="G17" s="3" t="s">
        <v>7</v>
      </c>
      <c r="H17" s="3" t="s">
        <v>8</v>
      </c>
      <c r="I17" s="1">
        <f>IF(Tableau10[[#This Row],[COTATION]]="ttes coul.",1,IF(Tableau10[[#This Row],[COTATION]]="4.",2,IF(Tableau10[[#This Row],[COTATION]]="4+",3,IF(Tableau10[[#This Row],[COTATION]]="5A",4,IF(Tableau10[[#This Row],[COTATION]]="5A+",5,IF(Tableau10[[#This Row],[COTATION]]="5B",6,IF(Tableau10[[#This Row],[COTATION]]="5B+",7,IF(Tableau10[[#This Row],[COTATION]]="5C",8,IF(Tableau10[[#This Row],[COTATION]]="5C+",8,IF(Tableau10[[#This Row],[COTATION]]="6A",9,IF(Tableau10[[#This Row],[COTATION]]="6A+",10,IF(Tableau10[[#This Row],[COTATION]]="6B",11,IF(Tableau10[[#This Row],[COTATION]]="6B+",12,IF(Tableau10[[#This Row],[COTATION]]="6C",13,IF(Tableau10[[#This Row],[COTATION]]="6C+",14,IF(Tableau10[[#This Row],[COTATION]]="7A",15,IF(Tableau10[[#This Row],[COTATION]]="7A+",16,IF(Tableau10[[#This Row],[COTATION]]="7B",17,IF(Tableau10[[#This Row],[COTATION]]="7B+",18,IF(Tableau10[[#This Row],[COTATION]]="7C",19,IF(Tableau10[[#This Row],[COTATION]]="7C+",20,IF(Tableau10[[#This Row],[COTATION]]="8A",21,IF(Tableau10[[#This Row],[COTATION]]="8A+",22,IF(Tableau10[[#This Row],[COTATION]]="8B",23,IF(Tableau10[[#This Row],[COTATION]]="8B+",24,IF(Tableau10[[#This Row],[COTATION]]="8C",25,IF(Tableau10[[#This Row],[COTATION]]="8C+",26)))))))))))))))))))))))))))</f>
        <v>17</v>
      </c>
    </row>
    <row r="18" spans="2:9">
      <c r="B18" s="13">
        <v>41976</v>
      </c>
      <c r="C18" s="15" t="s">
        <v>20</v>
      </c>
      <c r="D18" s="15">
        <v>0</v>
      </c>
      <c r="E18" s="15" t="s">
        <v>70</v>
      </c>
      <c r="F18" s="15" t="s">
        <v>9</v>
      </c>
      <c r="G18" s="3" t="s">
        <v>7</v>
      </c>
      <c r="H18" s="3" t="s">
        <v>52</v>
      </c>
      <c r="I18" s="1">
        <f>IF(Tableau10[[#This Row],[COTATION]]="ttes coul.",1,IF(Tableau10[[#This Row],[COTATION]]="4.",2,IF(Tableau10[[#This Row],[COTATION]]="4+",3,IF(Tableau10[[#This Row],[COTATION]]="5A",4,IF(Tableau10[[#This Row],[COTATION]]="5A+",5,IF(Tableau10[[#This Row],[COTATION]]="5B",6,IF(Tableau10[[#This Row],[COTATION]]="5B+",7,IF(Tableau10[[#This Row],[COTATION]]="5C",8,IF(Tableau10[[#This Row],[COTATION]]="5C+",8,IF(Tableau10[[#This Row],[COTATION]]="6A",9,IF(Tableau10[[#This Row],[COTATION]]="6A+",10,IF(Tableau10[[#This Row],[COTATION]]="6B",11,IF(Tableau10[[#This Row],[COTATION]]="6B+",12,IF(Tableau10[[#This Row],[COTATION]]="6C",13,IF(Tableau10[[#This Row],[COTATION]]="6C+",14,IF(Tableau10[[#This Row],[COTATION]]="7A",15,IF(Tableau10[[#This Row],[COTATION]]="7A+",16,IF(Tableau10[[#This Row],[COTATION]]="7B",17,IF(Tableau10[[#This Row],[COTATION]]="7B+",18,IF(Tableau10[[#This Row],[COTATION]]="7C",19,IF(Tableau10[[#This Row],[COTATION]]="7C+",20,IF(Tableau10[[#This Row],[COTATION]]="8A",21,IF(Tableau10[[#This Row],[COTATION]]="8A+",22,IF(Tableau10[[#This Row],[COTATION]]="8B",23,IF(Tableau10[[#This Row],[COTATION]]="8B+",24,IF(Tableau10[[#This Row],[COTATION]]="8C",25,IF(Tableau10[[#This Row],[COTATION]]="8C+",26)))))))))))))))))))))))))))</f>
        <v>6</v>
      </c>
    </row>
    <row r="19" spans="2:9">
      <c r="B19" s="13">
        <v>41976</v>
      </c>
      <c r="C19" s="15" t="s">
        <v>20</v>
      </c>
      <c r="D19" s="15">
        <v>0</v>
      </c>
      <c r="E19" s="15" t="s">
        <v>21</v>
      </c>
      <c r="F19" s="15" t="s">
        <v>9</v>
      </c>
      <c r="G19" s="3" t="s">
        <v>7</v>
      </c>
      <c r="H19" s="3" t="s">
        <v>52</v>
      </c>
      <c r="I19" s="1">
        <f>IF(Tableau10[[#This Row],[COTATION]]="ttes coul.",1,IF(Tableau10[[#This Row],[COTATION]]="4.",2,IF(Tableau10[[#This Row],[COTATION]]="4+",3,IF(Tableau10[[#This Row],[COTATION]]="5A",4,IF(Tableau10[[#This Row],[COTATION]]="5A+",5,IF(Tableau10[[#This Row],[COTATION]]="5B",6,IF(Tableau10[[#This Row],[COTATION]]="5B+",7,IF(Tableau10[[#This Row],[COTATION]]="5C",8,IF(Tableau10[[#This Row],[COTATION]]="5C+",8,IF(Tableau10[[#This Row],[COTATION]]="6A",9,IF(Tableau10[[#This Row],[COTATION]]="6A+",10,IF(Tableau10[[#This Row],[COTATION]]="6B",11,IF(Tableau10[[#This Row],[COTATION]]="6B+",12,IF(Tableau10[[#This Row],[COTATION]]="6C",13,IF(Tableau10[[#This Row],[COTATION]]="6C+",14,IF(Tableau10[[#This Row],[COTATION]]="7A",15,IF(Tableau10[[#This Row],[COTATION]]="7A+",16,IF(Tableau10[[#This Row],[COTATION]]="7B",17,IF(Tableau10[[#This Row],[COTATION]]="7B+",18,IF(Tableau10[[#This Row],[COTATION]]="7C",19,IF(Tableau10[[#This Row],[COTATION]]="7C+",20,IF(Tableau10[[#This Row],[COTATION]]="8A",21,IF(Tableau10[[#This Row],[COTATION]]="8A+",22,IF(Tableau10[[#This Row],[COTATION]]="8B",23,IF(Tableau10[[#This Row],[COTATION]]="8B+",24,IF(Tableau10[[#This Row],[COTATION]]="8C",25,IF(Tableau10[[#This Row],[COTATION]]="8C+",26)))))))))))))))))))))))))))</f>
        <v>12</v>
      </c>
    </row>
    <row r="20" spans="2:9">
      <c r="B20" s="13">
        <v>41976</v>
      </c>
      <c r="C20" s="15" t="s">
        <v>20</v>
      </c>
      <c r="D20" s="15">
        <v>0</v>
      </c>
      <c r="E20" s="15" t="s">
        <v>66</v>
      </c>
      <c r="F20" s="15" t="s">
        <v>9</v>
      </c>
      <c r="G20" s="3" t="s">
        <v>7</v>
      </c>
      <c r="H20" s="3" t="s">
        <v>52</v>
      </c>
      <c r="I20" s="1">
        <f>IF(Tableau10[[#This Row],[COTATION]]="ttes coul.",1,IF(Tableau10[[#This Row],[COTATION]]="4.",2,IF(Tableau10[[#This Row],[COTATION]]="4+",3,IF(Tableau10[[#This Row],[COTATION]]="5A",4,IF(Tableau10[[#This Row],[COTATION]]="5A+",5,IF(Tableau10[[#This Row],[COTATION]]="5B",6,IF(Tableau10[[#This Row],[COTATION]]="5B+",7,IF(Tableau10[[#This Row],[COTATION]]="5C",8,IF(Tableau10[[#This Row],[COTATION]]="5C+",8,IF(Tableau10[[#This Row],[COTATION]]="6A",9,IF(Tableau10[[#This Row],[COTATION]]="6A+",10,IF(Tableau10[[#This Row],[COTATION]]="6B",11,IF(Tableau10[[#This Row],[COTATION]]="6B+",12,IF(Tableau10[[#This Row],[COTATION]]="6C",13,IF(Tableau10[[#This Row],[COTATION]]="6C+",14,IF(Tableau10[[#This Row],[COTATION]]="7A",15,IF(Tableau10[[#This Row],[COTATION]]="7A+",16,IF(Tableau10[[#This Row],[COTATION]]="7B",17,IF(Tableau10[[#This Row],[COTATION]]="7B+",18,IF(Tableau10[[#This Row],[COTATION]]="7C",19,IF(Tableau10[[#This Row],[COTATION]]="7C+",20,IF(Tableau10[[#This Row],[COTATION]]="8A",21,IF(Tableau10[[#This Row],[COTATION]]="8A+",22,IF(Tableau10[[#This Row],[COTATION]]="8B",23,IF(Tableau10[[#This Row],[COTATION]]="8B+",24,IF(Tableau10[[#This Row],[COTATION]]="8C",25,IF(Tableau10[[#This Row],[COTATION]]="8C+",26)))))))))))))))))))))))))))</f>
        <v>15</v>
      </c>
    </row>
    <row r="21" spans="2:9">
      <c r="B21" s="13">
        <v>41976</v>
      </c>
      <c r="C21" s="15" t="s">
        <v>20</v>
      </c>
      <c r="D21" s="15">
        <v>0</v>
      </c>
      <c r="E21" s="15" t="s">
        <v>54</v>
      </c>
      <c r="F21" s="15" t="s">
        <v>6</v>
      </c>
      <c r="G21" s="3" t="s">
        <v>7</v>
      </c>
      <c r="H21" s="3" t="s">
        <v>10</v>
      </c>
      <c r="I21" s="1">
        <f>IF(Tableau10[[#This Row],[COTATION]]="ttes coul.",1,IF(Tableau10[[#This Row],[COTATION]]="4.",2,IF(Tableau10[[#This Row],[COTATION]]="4+",3,IF(Tableau10[[#This Row],[COTATION]]="5A",4,IF(Tableau10[[#This Row],[COTATION]]="5A+",5,IF(Tableau10[[#This Row],[COTATION]]="5B",6,IF(Tableau10[[#This Row],[COTATION]]="5B+",7,IF(Tableau10[[#This Row],[COTATION]]="5C",8,IF(Tableau10[[#This Row],[COTATION]]="5C+",8,IF(Tableau10[[#This Row],[COTATION]]="6A",9,IF(Tableau10[[#This Row],[COTATION]]="6A+",10,IF(Tableau10[[#This Row],[COTATION]]="6B",11,IF(Tableau10[[#This Row],[COTATION]]="6B+",12,IF(Tableau10[[#This Row],[COTATION]]="6C",13,IF(Tableau10[[#This Row],[COTATION]]="6C+",14,IF(Tableau10[[#This Row],[COTATION]]="7A",15,IF(Tableau10[[#This Row],[COTATION]]="7A+",16,IF(Tableau10[[#This Row],[COTATION]]="7B",17,IF(Tableau10[[#This Row],[COTATION]]="7B+",18,IF(Tableau10[[#This Row],[COTATION]]="7C",19,IF(Tableau10[[#This Row],[COTATION]]="7C+",20,IF(Tableau10[[#This Row],[COTATION]]="8A",21,IF(Tableau10[[#This Row],[COTATION]]="8A+",22,IF(Tableau10[[#This Row],[COTATION]]="8B",23,IF(Tableau10[[#This Row],[COTATION]]="8B+",24,IF(Tableau10[[#This Row],[COTATION]]="8C",25,IF(Tableau10[[#This Row],[COTATION]]="8C+",26)))))))))))))))))))))))))))</f>
        <v>14</v>
      </c>
    </row>
    <row r="22" spans="2:9">
      <c r="B22" s="13">
        <v>41793</v>
      </c>
      <c r="C22" s="15" t="s">
        <v>20</v>
      </c>
      <c r="D22" s="15">
        <v>0</v>
      </c>
      <c r="E22" s="15" t="s">
        <v>71</v>
      </c>
      <c r="F22" s="15" t="s">
        <v>6</v>
      </c>
      <c r="G22" s="3" t="s">
        <v>7</v>
      </c>
      <c r="H22" s="3" t="s">
        <v>10</v>
      </c>
      <c r="I22" s="1">
        <f>IF(Tableau10[[#This Row],[COTATION]]="ttes coul.",1,IF(Tableau10[[#This Row],[COTATION]]="4.",2,IF(Tableau10[[#This Row],[COTATION]]="4+",3,IF(Tableau10[[#This Row],[COTATION]]="5A",4,IF(Tableau10[[#This Row],[COTATION]]="5A+",5,IF(Tableau10[[#This Row],[COTATION]]="5B",6,IF(Tableau10[[#This Row],[COTATION]]="5B+",7,IF(Tableau10[[#This Row],[COTATION]]="5C",8,IF(Tableau10[[#This Row],[COTATION]]="5C+",8,IF(Tableau10[[#This Row],[COTATION]]="6A",9,IF(Tableau10[[#This Row],[COTATION]]="6A+",10,IF(Tableau10[[#This Row],[COTATION]]="6B",11,IF(Tableau10[[#This Row],[COTATION]]="6B+",12,IF(Tableau10[[#This Row],[COTATION]]="6C",13,IF(Tableau10[[#This Row],[COTATION]]="6C+",14,IF(Tableau10[[#This Row],[COTATION]]="7A",15,IF(Tableau10[[#This Row],[COTATION]]="7A+",16,IF(Tableau10[[#This Row],[COTATION]]="7B",17,IF(Tableau10[[#This Row],[COTATION]]="7B+",18,IF(Tableau10[[#This Row],[COTATION]]="7C",19,IF(Tableau10[[#This Row],[COTATION]]="7C+",20,IF(Tableau10[[#This Row],[COTATION]]="8A",21,IF(Tableau10[[#This Row],[COTATION]]="8A+",22,IF(Tableau10[[#This Row],[COTATION]]="8B",23,IF(Tableau10[[#This Row],[COTATION]]="8B+",24,IF(Tableau10[[#This Row],[COTATION]]="8C",25,IF(Tableau10[[#This Row],[COTATION]]="8C+",26)))))))))))))))))))))))))))</f>
        <v>4</v>
      </c>
    </row>
    <row r="23" spans="2:9">
      <c r="B23" s="13">
        <v>41742</v>
      </c>
      <c r="C23" s="15" t="s">
        <v>20</v>
      </c>
      <c r="D23" s="15">
        <v>0</v>
      </c>
      <c r="E23" s="15" t="s">
        <v>71</v>
      </c>
      <c r="F23" s="15" t="s">
        <v>6</v>
      </c>
      <c r="G23" s="3" t="s">
        <v>7</v>
      </c>
      <c r="H23" s="3" t="s">
        <v>10</v>
      </c>
      <c r="I23" s="1">
        <f>IF(Tableau10[[#This Row],[COTATION]]="ttes coul.",1,IF(Tableau10[[#This Row],[COTATION]]="4.",2,IF(Tableau10[[#This Row],[COTATION]]="4+",3,IF(Tableau10[[#This Row],[COTATION]]="5A",4,IF(Tableau10[[#This Row],[COTATION]]="5A+",5,IF(Tableau10[[#This Row],[COTATION]]="5B",6,IF(Tableau10[[#This Row],[COTATION]]="5B+",7,IF(Tableau10[[#This Row],[COTATION]]="5C",8,IF(Tableau10[[#This Row],[COTATION]]="5C+",8,IF(Tableau10[[#This Row],[COTATION]]="6A",9,IF(Tableau10[[#This Row],[COTATION]]="6A+",10,IF(Tableau10[[#This Row],[COTATION]]="6B",11,IF(Tableau10[[#This Row],[COTATION]]="6B+",12,IF(Tableau10[[#This Row],[COTATION]]="6C",13,IF(Tableau10[[#This Row],[COTATION]]="6C+",14,IF(Tableau10[[#This Row],[COTATION]]="7A",15,IF(Tableau10[[#This Row],[COTATION]]="7A+",16,IF(Tableau10[[#This Row],[COTATION]]="7B",17,IF(Tableau10[[#This Row],[COTATION]]="7B+",18,IF(Tableau10[[#This Row],[COTATION]]="7C",19,IF(Tableau10[[#This Row],[COTATION]]="7C+",20,IF(Tableau10[[#This Row],[COTATION]]="8A",21,IF(Tableau10[[#This Row],[COTATION]]="8A+",22,IF(Tableau10[[#This Row],[COTATION]]="8B",23,IF(Tableau10[[#This Row],[COTATION]]="8B+",24,IF(Tableau10[[#This Row],[COTATION]]="8C",25,IF(Tableau10[[#This Row],[COTATION]]="8C+",26)))))))))))))))))))))))))))</f>
        <v>4</v>
      </c>
    </row>
    <row r="24" spans="2:9">
      <c r="B24" s="13">
        <v>41771</v>
      </c>
      <c r="C24" s="15" t="s">
        <v>20</v>
      </c>
      <c r="D24" s="15">
        <v>0</v>
      </c>
      <c r="E24" s="15" t="s">
        <v>71</v>
      </c>
      <c r="F24" s="15" t="s">
        <v>6</v>
      </c>
      <c r="G24" s="3" t="s">
        <v>7</v>
      </c>
      <c r="H24" s="3" t="s">
        <v>10</v>
      </c>
      <c r="I24" s="1" t="e">
        <f>#REF!=IF(Tableau10[[#This Row],[COTATION]]="ttes coul.",1,IF(Tableau10[[#This Row],[COTATION]]="4.",2,IF(Tableau10[[#This Row],[COTATION]]="4+",3,IF(Tableau10[[#This Row],[COTATION]]="5A",4,IF(Tableau10[[#This Row],[COTATION]]="5A+",5,IF(Tableau10[[#This Row],[COTATION]]="5B",6,IF(Tableau10[[#This Row],[COTATION]]="5B+",7,IF(Tableau10[[#This Row],[COTATION]]="5C",8,IF(Tableau10[[#This Row],[COTATION]]="5C+",8,IF(Tableau10[[#This Row],[COTATION]]="6A",9,IF(Tableau10[[#This Row],[COTATION]]="6A+",10,IF(Tableau10[[#This Row],[COTATION]]="6B",11,IF(Tableau10[[#This Row],[COTATION]]="6B+",12,IF(Tableau10[[#This Row],[COTATION]]="6C",13,IF(Tableau10[[#This Row],[COTATION]]="6C+",14,IF(Tableau10[[#This Row],[COTATION]]="7A",15,IF(Tableau10[[#This Row],[COTATION]]="7A+",16,IF(Tableau10[[#This Row],[COTATION]]="7B",17,IF(Tableau10[[#This Row],[COTATION]]="7B+",18,IF(Tableau10[[#This Row],[COTATION]]="7C",19,IF(Tableau10[[#This Row],[COTATION]]="7C+",20,IF(Tableau10[[#This Row],[COTATION]]="8A",21,IF(Tableau10[[#This Row],[COTATION]]="8A+",22,IF(Tableau10[[#This Row],[COTATION]]="8B",23,IF(Tableau10[[#This Row],[COTATION]]="8B+",24,IF(Tableau10[[#This Row],[COTATION]]="8C",25,IF(Tableau10[[#This Row],[COTATION]]="8C+",26)))))))))))))))))))))))))))</f>
        <v>#REF!</v>
      </c>
    </row>
    <row r="25" spans="2:9">
      <c r="I25" s="1"/>
    </row>
    <row r="26" spans="2:9">
      <c r="I26" s="1"/>
    </row>
    <row r="27" spans="2:9">
      <c r="I27" s="1"/>
    </row>
    <row r="28" spans="2:9">
      <c r="I28" s="1"/>
    </row>
    <row r="29" spans="2:9">
      <c r="I29" s="1"/>
    </row>
    <row r="30" spans="2:9">
      <c r="I30" s="1"/>
    </row>
    <row r="31" spans="2:9">
      <c r="I31" s="1"/>
    </row>
    <row r="32" spans="2:9">
      <c r="I32" s="1"/>
    </row>
    <row r="33" spans="9:9">
      <c r="I33" s="1"/>
    </row>
    <row r="34" spans="9:9">
      <c r="I34" s="1"/>
    </row>
    <row r="35" spans="9:9">
      <c r="I35" s="1"/>
    </row>
    <row r="36" spans="9:9">
      <c r="I36" s="1"/>
    </row>
    <row r="37" spans="9:9">
      <c r="I37" s="1"/>
    </row>
    <row r="38" spans="9:9">
      <c r="I38" s="1"/>
    </row>
    <row r="39" spans="9:9">
      <c r="I39" s="1"/>
    </row>
    <row r="40" spans="9:9">
      <c r="I40" s="1"/>
    </row>
    <row r="41" spans="9:9">
      <c r="I41" s="1"/>
    </row>
    <row r="42" spans="9:9">
      <c r="I42" s="1"/>
    </row>
    <row r="43" spans="9:9">
      <c r="I43" s="1"/>
    </row>
    <row r="44" spans="9:9">
      <c r="I44" s="1"/>
    </row>
    <row r="45" spans="9:9">
      <c r="I45" s="1"/>
    </row>
    <row r="46" spans="9:9">
      <c r="I46" s="1"/>
    </row>
    <row r="47" spans="9:9">
      <c r="I47" s="1"/>
    </row>
    <row r="48" spans="9:9">
      <c r="I48" s="1"/>
    </row>
    <row r="49" spans="9:9">
      <c r="I49" s="1"/>
    </row>
    <row r="50" spans="9:9">
      <c r="I50" s="1"/>
    </row>
    <row r="51" spans="9:9">
      <c r="I51" s="1"/>
    </row>
    <row r="52" spans="9:9">
      <c r="I52" s="1"/>
    </row>
    <row r="53" spans="9:9">
      <c r="I53" s="1"/>
    </row>
    <row r="54" spans="9:9">
      <c r="I54" s="1"/>
    </row>
    <row r="55" spans="9:9">
      <c r="I55" s="1"/>
    </row>
    <row r="56" spans="9:9">
      <c r="I56" s="1"/>
    </row>
    <row r="57" spans="9:9">
      <c r="I57" s="1"/>
    </row>
    <row r="58" spans="9:9">
      <c r="I58" s="1"/>
    </row>
    <row r="59" spans="9:9">
      <c r="I59" s="1"/>
    </row>
    <row r="60" spans="9:9">
      <c r="I60" s="1"/>
    </row>
    <row r="61" spans="9:9">
      <c r="I61" s="1"/>
    </row>
    <row r="62" spans="9:9">
      <c r="I62" s="1"/>
    </row>
    <row r="63" spans="9:9">
      <c r="I63" s="1"/>
    </row>
    <row r="64" spans="9:9">
      <c r="I64" s="1"/>
    </row>
    <row r="65" spans="9:9">
      <c r="I65" s="1"/>
    </row>
    <row r="66" spans="9:9">
      <c r="I66" s="1"/>
    </row>
    <row r="67" spans="9:9">
      <c r="I67" s="1"/>
    </row>
    <row r="68" spans="9:9">
      <c r="I68" s="1"/>
    </row>
    <row r="69" spans="9:9">
      <c r="I69" s="1"/>
    </row>
    <row r="70" spans="9:9">
      <c r="I70" s="1"/>
    </row>
    <row r="71" spans="9:9">
      <c r="I71" s="1"/>
    </row>
    <row r="72" spans="9:9">
      <c r="I72" s="1"/>
    </row>
    <row r="73" spans="9:9">
      <c r="I73" s="1"/>
    </row>
    <row r="74" spans="9:9">
      <c r="I74" s="1"/>
    </row>
    <row r="75" spans="9:9">
      <c r="I75" s="1"/>
    </row>
    <row r="76" spans="9:9">
      <c r="I76" s="1"/>
    </row>
    <row r="77" spans="9:9">
      <c r="I77" s="1"/>
    </row>
    <row r="78" spans="9:9">
      <c r="I78" s="1"/>
    </row>
    <row r="79" spans="9:9">
      <c r="I79" s="1"/>
    </row>
    <row r="80" spans="9:9">
      <c r="I80" s="1"/>
    </row>
    <row r="81" spans="9:9">
      <c r="I81" s="1"/>
    </row>
    <row r="82" spans="9:9">
      <c r="I82" s="1"/>
    </row>
    <row r="83" spans="9:9">
      <c r="I83" s="1"/>
    </row>
    <row r="84" spans="9:9">
      <c r="I84" s="1"/>
    </row>
    <row r="85" spans="9:9">
      <c r="I85" s="1"/>
    </row>
    <row r="86" spans="9:9">
      <c r="I86" s="1"/>
    </row>
    <row r="87" spans="9:9">
      <c r="I87" s="1"/>
    </row>
    <row r="88" spans="9:9">
      <c r="I88" s="1"/>
    </row>
    <row r="89" spans="9:9">
      <c r="I89" s="1"/>
    </row>
    <row r="90" spans="9:9">
      <c r="I90" s="1"/>
    </row>
    <row r="91" spans="9:9">
      <c r="I91" s="1"/>
    </row>
    <row r="92" spans="9:9">
      <c r="I92" s="1"/>
    </row>
    <row r="93" spans="9:9">
      <c r="I93" s="1"/>
    </row>
    <row r="94" spans="9:9">
      <c r="I94" s="1"/>
    </row>
    <row r="95" spans="9:9">
      <c r="I95" s="1"/>
    </row>
    <row r="96" spans="9:9">
      <c r="I96" s="1"/>
    </row>
    <row r="97" spans="9:9">
      <c r="I97" s="1"/>
    </row>
    <row r="98" spans="9:9">
      <c r="I98" s="1"/>
    </row>
    <row r="99" spans="9:9">
      <c r="I99" s="1"/>
    </row>
    <row r="100" spans="9:9">
      <c r="I100" s="1"/>
    </row>
    <row r="101" spans="9:9">
      <c r="I101" s="1"/>
    </row>
    <row r="102" spans="9:9">
      <c r="I102" s="1"/>
    </row>
    <row r="103" spans="9:9">
      <c r="I103" s="1"/>
    </row>
    <row r="104" spans="9:9">
      <c r="I104" s="1"/>
    </row>
    <row r="105" spans="9:9">
      <c r="I105" s="1"/>
    </row>
    <row r="106" spans="9:9">
      <c r="I106" s="1"/>
    </row>
    <row r="107" spans="9:9">
      <c r="I107" s="1"/>
    </row>
    <row r="108" spans="9:9">
      <c r="I108" s="1"/>
    </row>
    <row r="109" spans="9:9">
      <c r="I109" s="1"/>
    </row>
    <row r="110" spans="9:9">
      <c r="I110" s="1"/>
    </row>
    <row r="111" spans="9:9">
      <c r="I111" s="1"/>
    </row>
    <row r="112" spans="9:9">
      <c r="I112" s="1"/>
    </row>
    <row r="113" spans="9:9">
      <c r="I113" s="1"/>
    </row>
    <row r="114" spans="9:9">
      <c r="I114" s="1"/>
    </row>
    <row r="115" spans="9:9">
      <c r="I115" s="1"/>
    </row>
    <row r="116" spans="9:9">
      <c r="I116" s="1"/>
    </row>
    <row r="117" spans="9:9">
      <c r="I117" s="1"/>
    </row>
    <row r="118" spans="9:9">
      <c r="I118" s="1"/>
    </row>
    <row r="119" spans="9:9">
      <c r="I119" s="1"/>
    </row>
    <row r="120" spans="9:9">
      <c r="I120" s="1"/>
    </row>
    <row r="121" spans="9:9">
      <c r="I121" s="1"/>
    </row>
    <row r="122" spans="9:9">
      <c r="I122" s="1"/>
    </row>
    <row r="123" spans="9:9">
      <c r="I123" s="1"/>
    </row>
    <row r="124" spans="9:9">
      <c r="I124" s="1"/>
    </row>
    <row r="125" spans="9:9">
      <c r="I125" s="1"/>
    </row>
    <row r="126" spans="9:9">
      <c r="I126" s="1"/>
    </row>
    <row r="127" spans="9:9">
      <c r="I127" s="1"/>
    </row>
    <row r="128" spans="9:9">
      <c r="I128" s="1"/>
    </row>
    <row r="129" spans="9:9">
      <c r="I129" s="1"/>
    </row>
    <row r="130" spans="9:9">
      <c r="I130" s="1"/>
    </row>
    <row r="131" spans="9:9">
      <c r="I131" s="1"/>
    </row>
    <row r="132" spans="9:9">
      <c r="I132" s="1"/>
    </row>
    <row r="133" spans="9:9">
      <c r="I133" s="1"/>
    </row>
    <row r="134" spans="9:9">
      <c r="I134" s="1"/>
    </row>
    <row r="135" spans="9:9">
      <c r="I135" s="1"/>
    </row>
    <row r="136" spans="9:9">
      <c r="I136" s="1"/>
    </row>
    <row r="137" spans="9:9">
      <c r="I137" s="1"/>
    </row>
    <row r="138" spans="9:9">
      <c r="I138" s="1"/>
    </row>
    <row r="139" spans="9:9">
      <c r="I139" s="1"/>
    </row>
    <row r="140" spans="9:9">
      <c r="I140" s="1"/>
    </row>
    <row r="141" spans="9:9">
      <c r="I141" s="1"/>
    </row>
    <row r="142" spans="9:9">
      <c r="I142" s="1"/>
    </row>
    <row r="143" spans="9:9">
      <c r="I143" s="1"/>
    </row>
    <row r="144" spans="9:9">
      <c r="I144" s="1"/>
    </row>
    <row r="145" spans="9:9">
      <c r="I145" s="1"/>
    </row>
    <row r="146" spans="9:9">
      <c r="I146" s="1"/>
    </row>
    <row r="147" spans="9:9">
      <c r="I147" s="1"/>
    </row>
    <row r="148" spans="9:9">
      <c r="I148" s="1"/>
    </row>
    <row r="149" spans="9:9">
      <c r="I149" s="1"/>
    </row>
    <row r="150" spans="9:9">
      <c r="I150" s="1"/>
    </row>
    <row r="151" spans="9:9">
      <c r="I151" s="1"/>
    </row>
    <row r="152" spans="9:9">
      <c r="I152" s="1"/>
    </row>
    <row r="153" spans="9:9">
      <c r="I153" s="1"/>
    </row>
    <row r="154" spans="9:9">
      <c r="I154" s="1"/>
    </row>
    <row r="155" spans="9:9">
      <c r="I155" s="1"/>
    </row>
    <row r="156" spans="9:9">
      <c r="I156" s="1"/>
    </row>
    <row r="157" spans="9:9">
      <c r="I157" s="1"/>
    </row>
    <row r="158" spans="9:9">
      <c r="I158" s="1"/>
    </row>
    <row r="159" spans="9:9">
      <c r="I159" s="1"/>
    </row>
    <row r="160" spans="9:9">
      <c r="I160" s="1"/>
    </row>
    <row r="161" spans="9:9">
      <c r="I161" s="1"/>
    </row>
    <row r="162" spans="9:9">
      <c r="I162" s="1"/>
    </row>
    <row r="163" spans="9:9">
      <c r="I163" s="1"/>
    </row>
    <row r="164" spans="9:9">
      <c r="I164" s="1"/>
    </row>
    <row r="165" spans="9:9">
      <c r="I165" s="1"/>
    </row>
    <row r="166" spans="9:9">
      <c r="I166" s="1"/>
    </row>
    <row r="167" spans="9:9">
      <c r="I167" s="1"/>
    </row>
    <row r="168" spans="9:9">
      <c r="I168" s="1"/>
    </row>
    <row r="169" spans="9:9">
      <c r="I169" s="1"/>
    </row>
    <row r="170" spans="9:9">
      <c r="I170" s="1"/>
    </row>
    <row r="171" spans="9:9">
      <c r="I171" s="1"/>
    </row>
    <row r="172" spans="9:9">
      <c r="I172" s="1"/>
    </row>
    <row r="173" spans="9:9">
      <c r="I173" s="1"/>
    </row>
    <row r="174" spans="9:9">
      <c r="I174" s="1"/>
    </row>
    <row r="175" spans="9:9">
      <c r="I175" s="1"/>
    </row>
    <row r="176" spans="9:9">
      <c r="I176" s="1"/>
    </row>
    <row r="177" spans="9:9">
      <c r="I177" s="1"/>
    </row>
    <row r="178" spans="9:9">
      <c r="I178" s="1"/>
    </row>
    <row r="179" spans="9:9">
      <c r="I179" s="1"/>
    </row>
    <row r="180" spans="9:9">
      <c r="I180" s="1"/>
    </row>
    <row r="181" spans="9:9">
      <c r="I181" s="1"/>
    </row>
    <row r="182" spans="9:9">
      <c r="I182" s="1"/>
    </row>
    <row r="183" spans="9:9">
      <c r="I183" s="1"/>
    </row>
    <row r="184" spans="9:9">
      <c r="I184" s="1"/>
    </row>
    <row r="185" spans="9:9">
      <c r="I185" s="1"/>
    </row>
    <row r="186" spans="9:9">
      <c r="I186" s="1"/>
    </row>
    <row r="187" spans="9:9">
      <c r="I187" s="1"/>
    </row>
    <row r="188" spans="9:9">
      <c r="I188" s="1"/>
    </row>
    <row r="189" spans="9:9">
      <c r="I189" s="1"/>
    </row>
    <row r="190" spans="9:9">
      <c r="I190" s="1"/>
    </row>
    <row r="191" spans="9:9">
      <c r="I191" s="1"/>
    </row>
    <row r="192" spans="9:9">
      <c r="I192" s="1"/>
    </row>
    <row r="193" spans="9:9">
      <c r="I193" s="1"/>
    </row>
    <row r="194" spans="9:9">
      <c r="I194" s="1"/>
    </row>
    <row r="195" spans="9:9">
      <c r="I195" s="1"/>
    </row>
    <row r="196" spans="9:9">
      <c r="I196" s="1"/>
    </row>
    <row r="197" spans="9:9">
      <c r="I197" s="1"/>
    </row>
    <row r="198" spans="9:9">
      <c r="I198" s="1"/>
    </row>
    <row r="199" spans="9:9">
      <c r="I199" s="1"/>
    </row>
    <row r="200" spans="9:9">
      <c r="I200" s="1"/>
    </row>
    <row r="201" spans="9:9">
      <c r="I201" s="1"/>
    </row>
    <row r="202" spans="9:9">
      <c r="I202" s="1"/>
    </row>
    <row r="203" spans="9:9">
      <c r="I203" s="1"/>
    </row>
    <row r="204" spans="9:9">
      <c r="I204" s="1"/>
    </row>
    <row r="205" spans="9:9">
      <c r="I205" s="1"/>
    </row>
    <row r="206" spans="9:9">
      <c r="I206" s="1"/>
    </row>
    <row r="207" spans="9:9">
      <c r="I207" s="1"/>
    </row>
    <row r="208" spans="9:9">
      <c r="I208" s="1"/>
    </row>
    <row r="209" spans="9:9">
      <c r="I209" s="1"/>
    </row>
    <row r="210" spans="9:9">
      <c r="I210" s="1"/>
    </row>
    <row r="211" spans="9:9">
      <c r="I211" s="1"/>
    </row>
    <row r="212" spans="9:9">
      <c r="I212" s="1"/>
    </row>
    <row r="213" spans="9:9">
      <c r="I213" s="1"/>
    </row>
    <row r="214" spans="9:9">
      <c r="I214" s="1"/>
    </row>
    <row r="215" spans="9:9">
      <c r="I215" s="1"/>
    </row>
    <row r="216" spans="9:9">
      <c r="I216" s="1"/>
    </row>
    <row r="217" spans="9:9">
      <c r="I217" s="1"/>
    </row>
    <row r="218" spans="9:9">
      <c r="I218" s="1"/>
    </row>
    <row r="219" spans="9:9">
      <c r="I219" s="1"/>
    </row>
    <row r="220" spans="9:9">
      <c r="I220" s="1"/>
    </row>
    <row r="221" spans="9:9">
      <c r="I221" s="1"/>
    </row>
    <row r="222" spans="9:9">
      <c r="I222" s="1"/>
    </row>
    <row r="223" spans="9:9">
      <c r="I223" s="1"/>
    </row>
    <row r="224" spans="9:9">
      <c r="I224" s="1"/>
    </row>
    <row r="225" spans="9:9">
      <c r="I225" s="1"/>
    </row>
    <row r="226" spans="9:9">
      <c r="I226" s="1"/>
    </row>
    <row r="227" spans="9:9">
      <c r="I227" s="1"/>
    </row>
    <row r="228" spans="9:9">
      <c r="I228" s="1"/>
    </row>
    <row r="229" spans="9:9">
      <c r="I229" s="1"/>
    </row>
    <row r="230" spans="9:9">
      <c r="I230" s="1"/>
    </row>
    <row r="231" spans="9:9">
      <c r="I231" s="1"/>
    </row>
    <row r="232" spans="9:9">
      <c r="I232" s="1"/>
    </row>
    <row r="233" spans="9:9">
      <c r="I233" s="1"/>
    </row>
    <row r="234" spans="9:9">
      <c r="I234" s="1"/>
    </row>
    <row r="235" spans="9:9">
      <c r="I235" s="1"/>
    </row>
    <row r="236" spans="9:9">
      <c r="I236" s="1"/>
    </row>
    <row r="237" spans="9:9">
      <c r="I237" s="1"/>
    </row>
    <row r="238" spans="9:9">
      <c r="I238" s="1"/>
    </row>
    <row r="239" spans="9:9">
      <c r="I239" s="1"/>
    </row>
    <row r="240" spans="9:9">
      <c r="I240" s="1"/>
    </row>
    <row r="241" spans="9:9">
      <c r="I241" s="1"/>
    </row>
    <row r="242" spans="9:9">
      <c r="I242" s="1"/>
    </row>
    <row r="243" spans="9:9">
      <c r="I243" s="1"/>
    </row>
    <row r="244" spans="9:9">
      <c r="I244" s="1"/>
    </row>
    <row r="245" spans="9:9">
      <c r="I245" s="1"/>
    </row>
    <row r="246" spans="9:9">
      <c r="I246" s="1"/>
    </row>
    <row r="247" spans="9:9">
      <c r="I247" s="1"/>
    </row>
    <row r="248" spans="9:9">
      <c r="I248" s="1"/>
    </row>
    <row r="249" spans="9:9">
      <c r="I249" s="1"/>
    </row>
    <row r="250" spans="9:9">
      <c r="I250" s="1"/>
    </row>
    <row r="251" spans="9:9">
      <c r="I251" s="1"/>
    </row>
    <row r="252" spans="9:9">
      <c r="I252" s="1"/>
    </row>
    <row r="253" spans="9:9">
      <c r="I253" s="1"/>
    </row>
    <row r="254" spans="9:9">
      <c r="I254" s="1"/>
    </row>
    <row r="255" spans="9:9">
      <c r="I255" s="1"/>
    </row>
    <row r="256" spans="9:9">
      <c r="I256" s="1"/>
    </row>
    <row r="257" spans="9:9">
      <c r="I257" s="1"/>
    </row>
    <row r="258" spans="9:9">
      <c r="I258" s="1"/>
    </row>
    <row r="259" spans="9:9">
      <c r="I259" s="1"/>
    </row>
    <row r="260" spans="9:9">
      <c r="I260" s="1"/>
    </row>
    <row r="261" spans="9:9">
      <c r="I261" s="1"/>
    </row>
    <row r="262" spans="9:9">
      <c r="I262" s="1"/>
    </row>
    <row r="263" spans="9:9">
      <c r="I263" s="1"/>
    </row>
    <row r="264" spans="9:9">
      <c r="I264" s="1"/>
    </row>
    <row r="265" spans="9:9">
      <c r="I265" s="1"/>
    </row>
    <row r="266" spans="9:9">
      <c r="I266" s="1"/>
    </row>
    <row r="267" spans="9:9">
      <c r="I267" s="1"/>
    </row>
    <row r="268" spans="9:9">
      <c r="I268" s="1"/>
    </row>
    <row r="269" spans="9:9">
      <c r="I269" s="1"/>
    </row>
    <row r="270" spans="9:9">
      <c r="I270" s="1"/>
    </row>
    <row r="271" spans="9:9">
      <c r="I271" s="1"/>
    </row>
    <row r="272" spans="9:9">
      <c r="I272" s="1"/>
    </row>
    <row r="273" spans="9:9">
      <c r="I273" s="1"/>
    </row>
    <row r="274" spans="9:9">
      <c r="I274" s="1"/>
    </row>
    <row r="275" spans="9:9">
      <c r="I275" s="1"/>
    </row>
    <row r="276" spans="9:9">
      <c r="I276" s="1"/>
    </row>
    <row r="277" spans="9:9">
      <c r="I277" s="1"/>
    </row>
    <row r="278" spans="9:9">
      <c r="I278" s="1"/>
    </row>
    <row r="279" spans="9:9">
      <c r="I279" s="1"/>
    </row>
    <row r="280" spans="9:9">
      <c r="I280" s="1"/>
    </row>
    <row r="281" spans="9:9">
      <c r="I281" s="1"/>
    </row>
    <row r="282" spans="9:9">
      <c r="I282" s="1"/>
    </row>
    <row r="283" spans="9:9">
      <c r="I283" s="1"/>
    </row>
    <row r="284" spans="9:9">
      <c r="I284" s="1"/>
    </row>
    <row r="285" spans="9:9">
      <c r="I285" s="1"/>
    </row>
    <row r="286" spans="9:9">
      <c r="I286" s="1"/>
    </row>
    <row r="287" spans="9:9">
      <c r="I287" s="1"/>
    </row>
    <row r="288" spans="9:9">
      <c r="I288" s="1"/>
    </row>
    <row r="289" spans="9:9">
      <c r="I289" s="1"/>
    </row>
    <row r="290" spans="9:9">
      <c r="I290" s="1"/>
    </row>
    <row r="291" spans="9:9">
      <c r="I291" s="1"/>
    </row>
    <row r="292" spans="9:9">
      <c r="I292" s="1"/>
    </row>
    <row r="293" spans="9:9">
      <c r="I293" s="1"/>
    </row>
    <row r="294" spans="9:9">
      <c r="I294" s="1"/>
    </row>
    <row r="295" spans="9:9">
      <c r="I295" s="1"/>
    </row>
    <row r="296" spans="9:9">
      <c r="I296" s="1"/>
    </row>
    <row r="297" spans="9:9">
      <c r="I297" s="1"/>
    </row>
    <row r="298" spans="9:9">
      <c r="I298" s="1"/>
    </row>
    <row r="299" spans="9:9">
      <c r="I299" s="1"/>
    </row>
    <row r="300" spans="9:9">
      <c r="I300" s="1"/>
    </row>
    <row r="301" spans="9:9">
      <c r="I301" s="1"/>
    </row>
    <row r="302" spans="9:9">
      <c r="I302" s="1"/>
    </row>
    <row r="303" spans="9:9">
      <c r="I303" s="1"/>
    </row>
    <row r="304" spans="9:9">
      <c r="I304" s="1"/>
    </row>
    <row r="305" spans="9:9">
      <c r="I305" s="1"/>
    </row>
    <row r="306" spans="9:9">
      <c r="I306" s="1"/>
    </row>
    <row r="307" spans="9:9">
      <c r="I307" s="1"/>
    </row>
    <row r="308" spans="9:9">
      <c r="I308" s="1"/>
    </row>
    <row r="309" spans="9:9">
      <c r="I309" s="1"/>
    </row>
    <row r="310" spans="9:9">
      <c r="I310" s="1"/>
    </row>
    <row r="311" spans="9:9">
      <c r="I311" s="1"/>
    </row>
    <row r="312" spans="9:9">
      <c r="I312" s="1"/>
    </row>
    <row r="313" spans="9:9">
      <c r="I313" s="1"/>
    </row>
    <row r="314" spans="9:9">
      <c r="I314" s="1"/>
    </row>
    <row r="315" spans="9:9">
      <c r="I315" s="1"/>
    </row>
    <row r="316" spans="9:9">
      <c r="I316" s="1"/>
    </row>
    <row r="317" spans="9:9">
      <c r="I317" s="1"/>
    </row>
    <row r="318" spans="9:9">
      <c r="I318" s="1"/>
    </row>
    <row r="319" spans="9:9">
      <c r="I319" s="1"/>
    </row>
    <row r="320" spans="9:9">
      <c r="I320" s="1"/>
    </row>
    <row r="321" spans="9:9">
      <c r="I321" s="1"/>
    </row>
    <row r="322" spans="9:9">
      <c r="I322" s="1"/>
    </row>
    <row r="323" spans="9:9">
      <c r="I323" s="1"/>
    </row>
    <row r="324" spans="9:9">
      <c r="I324" s="1"/>
    </row>
    <row r="325" spans="9:9">
      <c r="I325" s="1"/>
    </row>
    <row r="326" spans="9:9">
      <c r="I326" s="1"/>
    </row>
    <row r="327" spans="9:9">
      <c r="I327" s="1"/>
    </row>
    <row r="328" spans="9:9">
      <c r="I328" s="1"/>
    </row>
    <row r="329" spans="9:9">
      <c r="I329" s="1"/>
    </row>
    <row r="330" spans="9:9">
      <c r="I330" s="1"/>
    </row>
    <row r="331" spans="9:9">
      <c r="I331" s="1"/>
    </row>
    <row r="332" spans="9:9">
      <c r="I332" s="1"/>
    </row>
    <row r="333" spans="9:9">
      <c r="I333" s="1"/>
    </row>
    <row r="334" spans="9:9">
      <c r="I334" s="1"/>
    </row>
    <row r="335" spans="9:9">
      <c r="I335" s="1"/>
    </row>
    <row r="336" spans="9:9">
      <c r="I336" s="1"/>
    </row>
    <row r="337" spans="9:9">
      <c r="I337" s="1"/>
    </row>
    <row r="338" spans="9:9">
      <c r="I338" s="1"/>
    </row>
    <row r="339" spans="9:9">
      <c r="I339" s="1"/>
    </row>
    <row r="340" spans="9:9">
      <c r="I340" s="1"/>
    </row>
    <row r="341" spans="9:9">
      <c r="I341" s="1"/>
    </row>
    <row r="342" spans="9:9">
      <c r="I342" s="1"/>
    </row>
    <row r="343" spans="9:9">
      <c r="I343" s="1"/>
    </row>
    <row r="344" spans="9:9">
      <c r="I344" s="1"/>
    </row>
    <row r="345" spans="9:9">
      <c r="I345" s="1"/>
    </row>
    <row r="346" spans="9:9">
      <c r="I346" s="1"/>
    </row>
    <row r="347" spans="9:9">
      <c r="I347" s="1"/>
    </row>
    <row r="348" spans="9:9">
      <c r="I348" s="1"/>
    </row>
    <row r="349" spans="9:9">
      <c r="I349" s="1"/>
    </row>
    <row r="350" spans="9:9">
      <c r="I350" s="1"/>
    </row>
    <row r="351" spans="9:9">
      <c r="I351" s="1"/>
    </row>
    <row r="352" spans="9:9">
      <c r="I352" s="1"/>
    </row>
    <row r="353" spans="9:9">
      <c r="I353" s="1"/>
    </row>
    <row r="354" spans="9:9">
      <c r="I354" s="1"/>
    </row>
    <row r="355" spans="9:9">
      <c r="I355" s="1"/>
    </row>
    <row r="356" spans="9:9">
      <c r="I356" s="1"/>
    </row>
    <row r="357" spans="9:9">
      <c r="I357" s="1"/>
    </row>
    <row r="358" spans="9:9">
      <c r="I358" s="1"/>
    </row>
    <row r="359" spans="9:9">
      <c r="I359" s="1"/>
    </row>
    <row r="360" spans="9:9">
      <c r="I360" s="1"/>
    </row>
    <row r="361" spans="9:9">
      <c r="I361" s="1"/>
    </row>
    <row r="362" spans="9:9">
      <c r="I362" s="1"/>
    </row>
    <row r="363" spans="9:9">
      <c r="I363" s="1"/>
    </row>
    <row r="364" spans="9:9">
      <c r="I364" s="1"/>
    </row>
    <row r="365" spans="9:9">
      <c r="I365" s="1"/>
    </row>
    <row r="366" spans="9:9">
      <c r="I366" s="1"/>
    </row>
    <row r="367" spans="9:9">
      <c r="I367" s="1"/>
    </row>
    <row r="368" spans="9:9">
      <c r="I368" s="1"/>
    </row>
    <row r="369" spans="9:9">
      <c r="I369" s="1"/>
    </row>
    <row r="370" spans="9:9">
      <c r="I370" s="1"/>
    </row>
    <row r="371" spans="9:9">
      <c r="I371" s="1"/>
    </row>
    <row r="372" spans="9:9">
      <c r="I372" s="1"/>
    </row>
    <row r="373" spans="9:9">
      <c r="I373" s="1"/>
    </row>
    <row r="374" spans="9:9">
      <c r="I374" s="1"/>
    </row>
    <row r="375" spans="9:9">
      <c r="I375" s="1"/>
    </row>
    <row r="376" spans="9:9">
      <c r="I376" s="1"/>
    </row>
    <row r="377" spans="9:9">
      <c r="I377" s="1"/>
    </row>
    <row r="378" spans="9:9">
      <c r="I378" s="1"/>
    </row>
    <row r="379" spans="9:9">
      <c r="I379" s="1"/>
    </row>
    <row r="380" spans="9:9">
      <c r="I380" s="1"/>
    </row>
    <row r="381" spans="9:9">
      <c r="I381" s="1"/>
    </row>
    <row r="382" spans="9:9">
      <c r="I382" s="1"/>
    </row>
    <row r="383" spans="9:9">
      <c r="I383" s="1"/>
    </row>
    <row r="384" spans="9:9">
      <c r="I384" s="1"/>
    </row>
    <row r="385" spans="9:9">
      <c r="I385" s="1"/>
    </row>
    <row r="386" spans="9:9">
      <c r="I386" s="1"/>
    </row>
    <row r="387" spans="9:9">
      <c r="I387" s="1"/>
    </row>
    <row r="388" spans="9:9">
      <c r="I388" s="1"/>
    </row>
    <row r="389" spans="9:9">
      <c r="I389" s="1"/>
    </row>
    <row r="390" spans="9:9">
      <c r="I390" s="1"/>
    </row>
    <row r="391" spans="9:9">
      <c r="I391" s="1"/>
    </row>
    <row r="392" spans="9:9">
      <c r="I392" s="1"/>
    </row>
    <row r="393" spans="9:9">
      <c r="I393" s="1"/>
    </row>
    <row r="394" spans="9:9">
      <c r="I394" s="1"/>
    </row>
    <row r="395" spans="9:9">
      <c r="I395" s="1"/>
    </row>
    <row r="396" spans="9:9">
      <c r="I396" s="1"/>
    </row>
    <row r="397" spans="9:9">
      <c r="I397" s="1"/>
    </row>
    <row r="398" spans="9:9">
      <c r="I398" s="1"/>
    </row>
    <row r="399" spans="9:9">
      <c r="I399" s="1"/>
    </row>
    <row r="400" spans="9:9">
      <c r="I400" s="1"/>
    </row>
    <row r="401" spans="9:9">
      <c r="I401" s="1"/>
    </row>
    <row r="402" spans="9:9">
      <c r="I402" s="1"/>
    </row>
    <row r="403" spans="9:9">
      <c r="I403" s="1"/>
    </row>
    <row r="404" spans="9:9">
      <c r="I404" s="1"/>
    </row>
    <row r="405" spans="9:9">
      <c r="I405" s="1"/>
    </row>
    <row r="406" spans="9:9">
      <c r="I406" s="1"/>
    </row>
    <row r="407" spans="9:9">
      <c r="I407" s="1"/>
    </row>
    <row r="408" spans="9:9">
      <c r="I408" s="1"/>
    </row>
    <row r="409" spans="9:9">
      <c r="I409" s="1"/>
    </row>
    <row r="410" spans="9:9">
      <c r="I410" s="1"/>
    </row>
    <row r="411" spans="9:9">
      <c r="I411" s="1"/>
    </row>
    <row r="412" spans="9:9">
      <c r="I412" s="1"/>
    </row>
    <row r="413" spans="9:9">
      <c r="I413" s="1"/>
    </row>
    <row r="414" spans="9:9">
      <c r="I414" s="1"/>
    </row>
    <row r="415" spans="9:9">
      <c r="I415" s="1"/>
    </row>
    <row r="416" spans="9:9">
      <c r="I416" s="1"/>
    </row>
    <row r="417" spans="9:9">
      <c r="I417" s="1"/>
    </row>
    <row r="418" spans="9:9">
      <c r="I418" s="1"/>
    </row>
    <row r="419" spans="9:9">
      <c r="I419" s="1"/>
    </row>
    <row r="420" spans="9:9">
      <c r="I420" s="1"/>
    </row>
    <row r="421" spans="9:9">
      <c r="I421" s="1"/>
    </row>
    <row r="422" spans="9:9">
      <c r="I422" s="1"/>
    </row>
    <row r="423" spans="9:9">
      <c r="I423" s="1"/>
    </row>
    <row r="424" spans="9:9">
      <c r="I424" s="1"/>
    </row>
    <row r="425" spans="9:9">
      <c r="I425" s="1"/>
    </row>
    <row r="426" spans="9:9">
      <c r="I426" s="1"/>
    </row>
    <row r="427" spans="9:9">
      <c r="I427" s="1"/>
    </row>
    <row r="428" spans="9:9">
      <c r="I428" s="1"/>
    </row>
    <row r="429" spans="9:9">
      <c r="I429" s="1"/>
    </row>
    <row r="430" spans="9:9">
      <c r="I430" s="1"/>
    </row>
    <row r="431" spans="9:9">
      <c r="I431" s="1"/>
    </row>
    <row r="432" spans="9:9">
      <c r="I432" s="1"/>
    </row>
    <row r="433" spans="9:9">
      <c r="I433" s="1"/>
    </row>
    <row r="434" spans="9:9">
      <c r="I434" s="1"/>
    </row>
    <row r="435" spans="9:9">
      <c r="I435" s="1"/>
    </row>
    <row r="436" spans="9:9">
      <c r="I436" s="1"/>
    </row>
    <row r="437" spans="9:9">
      <c r="I437" s="1"/>
    </row>
    <row r="438" spans="9:9">
      <c r="I438" s="1"/>
    </row>
    <row r="439" spans="9:9">
      <c r="I439" s="1"/>
    </row>
    <row r="440" spans="9:9">
      <c r="I440" s="1"/>
    </row>
    <row r="441" spans="9:9">
      <c r="I441" s="1"/>
    </row>
    <row r="442" spans="9:9">
      <c r="I442" s="1"/>
    </row>
    <row r="443" spans="9:9">
      <c r="I443" s="1"/>
    </row>
    <row r="444" spans="9:9">
      <c r="I444" s="1"/>
    </row>
    <row r="445" spans="9:9">
      <c r="I445" s="1"/>
    </row>
    <row r="446" spans="9:9">
      <c r="I446" s="1"/>
    </row>
    <row r="447" spans="9:9">
      <c r="I447" s="1"/>
    </row>
    <row r="448" spans="9:9">
      <c r="I448" s="1"/>
    </row>
    <row r="449" spans="9:9">
      <c r="I449" s="1"/>
    </row>
    <row r="450" spans="9:9">
      <c r="I450" s="1"/>
    </row>
    <row r="451" spans="9:9">
      <c r="I451" s="1"/>
    </row>
    <row r="452" spans="9:9">
      <c r="I452" s="1"/>
    </row>
    <row r="453" spans="9:9">
      <c r="I453" s="1"/>
    </row>
    <row r="454" spans="9:9">
      <c r="I454" s="1"/>
    </row>
    <row r="455" spans="9:9">
      <c r="I455" s="1"/>
    </row>
    <row r="456" spans="9:9">
      <c r="I456" s="1"/>
    </row>
    <row r="457" spans="9:9">
      <c r="I457" s="1"/>
    </row>
    <row r="458" spans="9:9">
      <c r="I458" s="1"/>
    </row>
    <row r="459" spans="9:9">
      <c r="I459" s="1"/>
    </row>
    <row r="460" spans="9:9">
      <c r="I460" s="1"/>
    </row>
    <row r="461" spans="9:9">
      <c r="I461" s="1"/>
    </row>
    <row r="462" spans="9:9">
      <c r="I462" s="1"/>
    </row>
    <row r="463" spans="9:9">
      <c r="I463" s="1"/>
    </row>
    <row r="464" spans="9:9">
      <c r="I464" s="1"/>
    </row>
    <row r="465" spans="9:9">
      <c r="I465" s="1"/>
    </row>
    <row r="466" spans="9:9">
      <c r="I466" s="1"/>
    </row>
    <row r="467" spans="9:9">
      <c r="I467" s="1"/>
    </row>
    <row r="468" spans="9:9">
      <c r="I468" s="1"/>
    </row>
    <row r="469" spans="9:9">
      <c r="I469" s="1"/>
    </row>
    <row r="470" spans="9:9">
      <c r="I470" s="1"/>
    </row>
    <row r="471" spans="9:9">
      <c r="I471" s="1"/>
    </row>
    <row r="472" spans="9:9">
      <c r="I472" s="1"/>
    </row>
    <row r="473" spans="9:9">
      <c r="I473" s="1"/>
    </row>
    <row r="474" spans="9:9">
      <c r="I474" s="1"/>
    </row>
    <row r="475" spans="9:9">
      <c r="I475" s="1"/>
    </row>
    <row r="476" spans="9:9">
      <c r="I476" s="1"/>
    </row>
    <row r="477" spans="9:9">
      <c r="I477" s="1"/>
    </row>
    <row r="478" spans="9:9">
      <c r="I478" s="1"/>
    </row>
    <row r="479" spans="9:9">
      <c r="I479" s="1"/>
    </row>
    <row r="480" spans="9:9">
      <c r="I480" s="1"/>
    </row>
    <row r="481" spans="9:9">
      <c r="I481" s="1"/>
    </row>
    <row r="482" spans="9:9">
      <c r="I482" s="1"/>
    </row>
    <row r="483" spans="9:9">
      <c r="I483" s="1"/>
    </row>
    <row r="484" spans="9:9">
      <c r="I484" s="1"/>
    </row>
    <row r="485" spans="9:9">
      <c r="I485" s="1"/>
    </row>
    <row r="486" spans="9:9">
      <c r="I486" s="1"/>
    </row>
    <row r="487" spans="9:9">
      <c r="I487" s="1"/>
    </row>
    <row r="488" spans="9:9">
      <c r="I488" s="1"/>
    </row>
    <row r="489" spans="9:9">
      <c r="I489" s="1"/>
    </row>
    <row r="490" spans="9:9">
      <c r="I490" s="1"/>
    </row>
    <row r="491" spans="9:9">
      <c r="I491" s="1"/>
    </row>
    <row r="492" spans="9:9">
      <c r="I492" s="1"/>
    </row>
    <row r="493" spans="9:9">
      <c r="I493" s="1"/>
    </row>
    <row r="494" spans="9:9">
      <c r="I494" s="1"/>
    </row>
    <row r="495" spans="9:9">
      <c r="I495" s="1"/>
    </row>
    <row r="496" spans="9:9">
      <c r="I496" s="1"/>
    </row>
    <row r="497" spans="9:9">
      <c r="I497" s="1"/>
    </row>
    <row r="498" spans="9:9">
      <c r="I498" s="1"/>
    </row>
    <row r="499" spans="9:9">
      <c r="I499" s="1"/>
    </row>
    <row r="500" spans="9:9">
      <c r="I500" s="1"/>
    </row>
    <row r="501" spans="9:9">
      <c r="I501" s="1"/>
    </row>
    <row r="502" spans="9:9">
      <c r="I502" s="1"/>
    </row>
    <row r="503" spans="9:9">
      <c r="I503" s="1"/>
    </row>
    <row r="504" spans="9:9">
      <c r="I504" s="1"/>
    </row>
    <row r="505" spans="9:9">
      <c r="I505" s="1"/>
    </row>
    <row r="506" spans="9:9">
      <c r="I506" s="1"/>
    </row>
    <row r="507" spans="9:9">
      <c r="I507" s="1"/>
    </row>
    <row r="508" spans="9:9">
      <c r="I508" s="1"/>
    </row>
    <row r="509" spans="9:9">
      <c r="I509" s="1"/>
    </row>
    <row r="510" spans="9:9">
      <c r="I510" s="1"/>
    </row>
    <row r="511" spans="9:9">
      <c r="I511" s="1"/>
    </row>
    <row r="512" spans="9:9">
      <c r="I512" s="1"/>
    </row>
    <row r="513" spans="9:9">
      <c r="I513" s="1"/>
    </row>
    <row r="514" spans="9:9">
      <c r="I514" s="1"/>
    </row>
    <row r="515" spans="9:9">
      <c r="I515" s="1"/>
    </row>
    <row r="516" spans="9:9">
      <c r="I516" s="1"/>
    </row>
    <row r="517" spans="9:9">
      <c r="I517" s="1"/>
    </row>
    <row r="518" spans="9:9">
      <c r="I518" s="1"/>
    </row>
    <row r="519" spans="9:9">
      <c r="I519" s="1"/>
    </row>
    <row r="520" spans="9:9">
      <c r="I520" s="1"/>
    </row>
    <row r="521" spans="9:9">
      <c r="I521" s="1"/>
    </row>
    <row r="522" spans="9:9">
      <c r="I522" s="1"/>
    </row>
    <row r="523" spans="9:9">
      <c r="I523" s="1"/>
    </row>
    <row r="524" spans="9:9">
      <c r="I524" s="1"/>
    </row>
    <row r="525" spans="9:9">
      <c r="I525" s="1"/>
    </row>
    <row r="526" spans="9:9">
      <c r="I526" s="1"/>
    </row>
    <row r="527" spans="9:9">
      <c r="I527" s="1"/>
    </row>
    <row r="528" spans="9:9">
      <c r="I528" s="1"/>
    </row>
    <row r="529" spans="9:9">
      <c r="I529" s="1"/>
    </row>
    <row r="530" spans="9:9">
      <c r="I530" s="1"/>
    </row>
    <row r="531" spans="9:9">
      <c r="I531" s="1"/>
    </row>
    <row r="532" spans="9:9">
      <c r="I532" s="1"/>
    </row>
    <row r="533" spans="9:9">
      <c r="I533" s="1"/>
    </row>
    <row r="534" spans="9:9">
      <c r="I534" s="1"/>
    </row>
    <row r="535" spans="9:9">
      <c r="I535" s="1"/>
    </row>
    <row r="536" spans="9:9">
      <c r="I536" s="1"/>
    </row>
    <row r="537" spans="9:9">
      <c r="I537" s="1"/>
    </row>
    <row r="538" spans="9:9">
      <c r="I538" s="1"/>
    </row>
    <row r="539" spans="9:9">
      <c r="I539" s="1"/>
    </row>
    <row r="540" spans="9:9">
      <c r="I540" s="1"/>
    </row>
    <row r="541" spans="9:9">
      <c r="I541" s="1"/>
    </row>
    <row r="542" spans="9:9">
      <c r="I542" s="1"/>
    </row>
    <row r="543" spans="9:9">
      <c r="I543" s="1"/>
    </row>
    <row r="544" spans="9:9">
      <c r="I544" s="1"/>
    </row>
    <row r="545" spans="9:9">
      <c r="I545" s="1"/>
    </row>
    <row r="546" spans="9:9">
      <c r="I546" s="1"/>
    </row>
    <row r="547" spans="9:9">
      <c r="I547" s="1"/>
    </row>
    <row r="548" spans="9:9">
      <c r="I548" s="1"/>
    </row>
    <row r="549" spans="9:9">
      <c r="I549" s="1"/>
    </row>
    <row r="550" spans="9:9">
      <c r="I550" s="1"/>
    </row>
    <row r="551" spans="9:9">
      <c r="I551" s="1"/>
    </row>
    <row r="552" spans="9:9">
      <c r="I552" s="1"/>
    </row>
    <row r="553" spans="9:9">
      <c r="I553" s="1"/>
    </row>
    <row r="554" spans="9:9">
      <c r="I554" s="1"/>
    </row>
    <row r="555" spans="9:9">
      <c r="I555" s="1"/>
    </row>
    <row r="556" spans="9:9">
      <c r="I556" s="1"/>
    </row>
    <row r="557" spans="9:9">
      <c r="I557" s="1"/>
    </row>
    <row r="558" spans="9:9">
      <c r="I558" s="1"/>
    </row>
    <row r="559" spans="9:9">
      <c r="I559" s="1"/>
    </row>
    <row r="560" spans="9:9">
      <c r="I560" s="1"/>
    </row>
    <row r="561" spans="9:9">
      <c r="I561" s="1"/>
    </row>
    <row r="562" spans="9:9">
      <c r="I562" s="1"/>
    </row>
    <row r="563" spans="9:9">
      <c r="I563" s="1"/>
    </row>
    <row r="564" spans="9:9">
      <c r="I564" s="1"/>
    </row>
    <row r="565" spans="9:9">
      <c r="I565" s="1"/>
    </row>
    <row r="566" spans="9:9">
      <c r="I566" s="1"/>
    </row>
    <row r="567" spans="9:9">
      <c r="I567" s="1"/>
    </row>
    <row r="568" spans="9:9">
      <c r="I568" s="1"/>
    </row>
    <row r="569" spans="9:9">
      <c r="I569" s="1"/>
    </row>
    <row r="570" spans="9:9">
      <c r="I570" s="1"/>
    </row>
    <row r="571" spans="9:9">
      <c r="I571" s="1"/>
    </row>
    <row r="572" spans="9:9">
      <c r="I572" s="1"/>
    </row>
    <row r="573" spans="9:9">
      <c r="I573" s="1"/>
    </row>
    <row r="574" spans="9:9">
      <c r="I574" s="1"/>
    </row>
    <row r="575" spans="9:9">
      <c r="I575" s="1"/>
    </row>
    <row r="576" spans="9:9">
      <c r="I576" s="1"/>
    </row>
    <row r="577" spans="9:9">
      <c r="I577" s="1"/>
    </row>
    <row r="578" spans="9:9">
      <c r="I578" s="1"/>
    </row>
    <row r="579" spans="9:9">
      <c r="I579" s="1"/>
    </row>
    <row r="580" spans="9:9">
      <c r="I580" s="1"/>
    </row>
    <row r="581" spans="9:9">
      <c r="I581" s="1"/>
    </row>
    <row r="582" spans="9:9">
      <c r="I582" s="1"/>
    </row>
    <row r="583" spans="9:9">
      <c r="I583" s="1"/>
    </row>
    <row r="584" spans="9:9">
      <c r="I584" s="1"/>
    </row>
    <row r="585" spans="9:9">
      <c r="I585" s="1"/>
    </row>
    <row r="586" spans="9:9">
      <c r="I586" s="1"/>
    </row>
    <row r="587" spans="9:9">
      <c r="I587" s="1"/>
    </row>
    <row r="588" spans="9:9">
      <c r="I588" s="1"/>
    </row>
    <row r="589" spans="9:9">
      <c r="I589" s="1"/>
    </row>
    <row r="590" spans="9:9">
      <c r="I590" s="1"/>
    </row>
    <row r="591" spans="9:9">
      <c r="I591" s="1"/>
    </row>
    <row r="592" spans="9:9">
      <c r="I592" s="1"/>
    </row>
    <row r="593" spans="9:9">
      <c r="I593" s="1"/>
    </row>
    <row r="594" spans="9:9">
      <c r="I594" s="1"/>
    </row>
    <row r="595" spans="9:9">
      <c r="I595" s="1"/>
    </row>
    <row r="596" spans="9:9">
      <c r="I596" s="1"/>
    </row>
    <row r="597" spans="9:9">
      <c r="I597" s="1"/>
    </row>
    <row r="598" spans="9:9">
      <c r="I598" s="1"/>
    </row>
    <row r="599" spans="9:9">
      <c r="I599" s="1"/>
    </row>
    <row r="600" spans="9:9">
      <c r="I600" s="1"/>
    </row>
    <row r="601" spans="9:9">
      <c r="I601" s="1"/>
    </row>
    <row r="602" spans="9:9">
      <c r="I602" s="1"/>
    </row>
    <row r="603" spans="9:9">
      <c r="I603" s="1"/>
    </row>
    <row r="604" spans="9:9">
      <c r="I604" s="1"/>
    </row>
    <row r="605" spans="9:9">
      <c r="I605" s="1"/>
    </row>
    <row r="606" spans="9:9">
      <c r="I606" s="1"/>
    </row>
    <row r="607" spans="9:9">
      <c r="I607" s="1"/>
    </row>
    <row r="608" spans="9:9">
      <c r="I608" s="1"/>
    </row>
    <row r="609" spans="9:9">
      <c r="I609" s="1"/>
    </row>
    <row r="610" spans="9:9">
      <c r="I610" s="1"/>
    </row>
    <row r="611" spans="9:9">
      <c r="I611" s="1"/>
    </row>
    <row r="612" spans="9:9">
      <c r="I612" s="1"/>
    </row>
    <row r="613" spans="9:9">
      <c r="I613" s="1"/>
    </row>
    <row r="614" spans="9:9">
      <c r="I614" s="1"/>
    </row>
    <row r="615" spans="9:9">
      <c r="I615" s="1"/>
    </row>
    <row r="616" spans="9:9">
      <c r="I616" s="1"/>
    </row>
    <row r="617" spans="9:9">
      <c r="I617" s="1"/>
    </row>
    <row r="618" spans="9:9">
      <c r="I618" s="1"/>
    </row>
    <row r="619" spans="9:9">
      <c r="I619" s="1"/>
    </row>
    <row r="620" spans="9:9">
      <c r="I620" s="1"/>
    </row>
    <row r="621" spans="9:9">
      <c r="I621" s="1"/>
    </row>
    <row r="622" spans="9:9">
      <c r="I622" s="1"/>
    </row>
    <row r="623" spans="9:9">
      <c r="I623" s="1"/>
    </row>
    <row r="624" spans="9:9">
      <c r="I624" s="1"/>
    </row>
    <row r="625" spans="9:9">
      <c r="I625" s="1"/>
    </row>
    <row r="626" spans="9:9">
      <c r="I626" s="1"/>
    </row>
    <row r="627" spans="9:9">
      <c r="I627" s="1"/>
    </row>
    <row r="628" spans="9:9">
      <c r="I628" s="1"/>
    </row>
    <row r="629" spans="9:9">
      <c r="I629" s="1"/>
    </row>
    <row r="630" spans="9:9">
      <c r="I630" s="1"/>
    </row>
    <row r="631" spans="9:9">
      <c r="I631" s="1"/>
    </row>
    <row r="632" spans="9:9">
      <c r="I632" s="1"/>
    </row>
    <row r="633" spans="9:9">
      <c r="I633" s="1"/>
    </row>
    <row r="634" spans="9:9">
      <c r="I634" s="1"/>
    </row>
    <row r="635" spans="9:9">
      <c r="I635" s="1"/>
    </row>
    <row r="636" spans="9:9">
      <c r="I636" s="1"/>
    </row>
    <row r="637" spans="9:9">
      <c r="I637" s="1"/>
    </row>
    <row r="638" spans="9:9">
      <c r="I638" s="1"/>
    </row>
    <row r="639" spans="9:9">
      <c r="I639" s="1"/>
    </row>
    <row r="640" spans="9:9">
      <c r="I640" s="1"/>
    </row>
    <row r="641" spans="9:9">
      <c r="I641" s="1"/>
    </row>
    <row r="642" spans="9:9">
      <c r="I642" s="1"/>
    </row>
    <row r="643" spans="9:9">
      <c r="I643" s="1"/>
    </row>
    <row r="644" spans="9:9">
      <c r="I644" s="1"/>
    </row>
    <row r="645" spans="9:9">
      <c r="I645" s="1"/>
    </row>
    <row r="646" spans="9:9">
      <c r="I646" s="1"/>
    </row>
    <row r="647" spans="9:9">
      <c r="I647" s="1"/>
    </row>
    <row r="648" spans="9:9">
      <c r="I648" s="1"/>
    </row>
    <row r="649" spans="9:9">
      <c r="I649" s="1"/>
    </row>
    <row r="650" spans="9:9">
      <c r="I650" s="1"/>
    </row>
    <row r="651" spans="9:9">
      <c r="I651" s="1"/>
    </row>
  </sheetData>
  <pageMargins left="0.7" right="0.7" top="0.75" bottom="0.75" header="0.3" footer="0.3"/>
  <pageSetup paperSize="9" orientation="portrait" r:id="rId1"/>
  <drawing r:id="rId2"/>
  <legacy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L29"/>
  <sheetViews>
    <sheetView workbookViewId="0">
      <selection activeCell="H5" sqref="H5"/>
    </sheetView>
  </sheetViews>
  <sheetFormatPr baseColWidth="10" defaultRowHeight="15"/>
  <cols>
    <col min="1" max="1" width="7.42578125" customWidth="1"/>
    <col min="2" max="2" width="5.85546875" customWidth="1"/>
    <col min="3" max="4" width="4.5703125" customWidth="1"/>
    <col min="5" max="5" width="9.140625" customWidth="1"/>
    <col min="6" max="11" width="4.5703125" customWidth="1"/>
    <col min="12" max="12" width="19.140625" customWidth="1"/>
  </cols>
  <sheetData>
    <row r="1" spans="1:12" ht="60.75">
      <c r="A1" s="4" t="s">
        <v>24</v>
      </c>
      <c r="B1" s="5" t="s">
        <v>20</v>
      </c>
      <c r="C1" s="5" t="s">
        <v>25</v>
      </c>
      <c r="D1" s="5" t="s">
        <v>26</v>
      </c>
      <c r="E1" s="5" t="s">
        <v>27</v>
      </c>
      <c r="F1" s="5" t="s">
        <v>28</v>
      </c>
      <c r="G1" s="5" t="s">
        <v>29</v>
      </c>
      <c r="H1" s="5" t="s">
        <v>63</v>
      </c>
      <c r="I1" s="5" t="s">
        <v>62</v>
      </c>
      <c r="J1" s="5" t="s">
        <v>30</v>
      </c>
      <c r="K1" s="5" t="s">
        <v>31</v>
      </c>
      <c r="L1" s="5" t="s">
        <v>32</v>
      </c>
    </row>
    <row r="2" spans="1:12">
      <c r="A2" s="6"/>
      <c r="B2" s="7"/>
      <c r="C2" s="7"/>
      <c r="D2" s="7"/>
      <c r="E2" s="7"/>
      <c r="F2" s="7"/>
      <c r="G2" s="7"/>
      <c r="H2" s="7"/>
      <c r="I2" s="7"/>
      <c r="J2" s="7"/>
      <c r="K2" s="7"/>
      <c r="L2" s="7"/>
    </row>
    <row r="3" spans="1:12">
      <c r="A3" s="8"/>
      <c r="B3" s="9"/>
      <c r="C3" s="9"/>
      <c r="D3" s="9"/>
      <c r="E3" s="9"/>
      <c r="F3" s="9"/>
      <c r="G3" s="9"/>
      <c r="H3" s="9"/>
      <c r="I3" s="9"/>
      <c r="J3" s="9"/>
      <c r="K3" s="9"/>
      <c r="L3" s="9"/>
    </row>
    <row r="4" spans="1:12">
      <c r="A4" s="6"/>
      <c r="B4" s="7"/>
      <c r="C4" s="7"/>
      <c r="D4" s="7"/>
      <c r="E4" s="7"/>
      <c r="F4" s="7"/>
      <c r="G4" s="7"/>
      <c r="H4" s="7"/>
      <c r="I4" s="7"/>
      <c r="J4" s="7"/>
      <c r="K4" s="7"/>
      <c r="L4" s="7"/>
    </row>
    <row r="5" spans="1:12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9"/>
    </row>
    <row r="6" spans="1:12">
      <c r="A6" s="6"/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>
      <c r="A7" s="8"/>
      <c r="B7" s="9"/>
      <c r="C7" s="9"/>
      <c r="D7" s="9"/>
      <c r="E7" s="9"/>
      <c r="F7" s="9"/>
      <c r="G7" s="9"/>
      <c r="H7" s="9"/>
      <c r="I7" s="9"/>
      <c r="J7" s="9"/>
      <c r="K7" s="9"/>
      <c r="L7" s="9"/>
    </row>
    <row r="8" spans="1:12">
      <c r="A8" s="6"/>
      <c r="B8" s="7"/>
      <c r="C8" s="7"/>
      <c r="D8" s="7"/>
      <c r="E8" s="7"/>
      <c r="F8" s="7"/>
      <c r="G8" s="7"/>
      <c r="H8" s="7"/>
      <c r="I8" s="7"/>
      <c r="J8" s="7"/>
      <c r="K8" s="7"/>
      <c r="L8" s="7"/>
    </row>
    <row r="9" spans="1:12">
      <c r="A9" s="8"/>
      <c r="B9" s="9"/>
      <c r="C9" s="9"/>
      <c r="D9" s="9"/>
      <c r="E9" s="9"/>
      <c r="F9" s="9"/>
      <c r="G9" s="9"/>
      <c r="H9" s="9"/>
      <c r="I9" s="9"/>
      <c r="J9" s="9"/>
      <c r="K9" s="9"/>
      <c r="L9" s="9"/>
    </row>
    <row r="10" spans="1:12">
      <c r="A10" s="6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</row>
    <row r="11" spans="1:12">
      <c r="A11" s="8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</row>
    <row r="12" spans="1:12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</row>
    <row r="13" spans="1:12">
      <c r="A13" s="8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</row>
    <row r="14" spans="1:12">
      <c r="A14" s="6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</row>
    <row r="15" spans="1:12">
      <c r="A15" s="8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</row>
    <row r="16" spans="1:12">
      <c r="A16" s="6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</row>
    <row r="17" spans="1:12">
      <c r="A17" s="8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</row>
    <row r="18" spans="1:12">
      <c r="A18" s="6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</row>
    <row r="19" spans="1:12">
      <c r="A19" s="8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</row>
    <row r="20" spans="1:12">
      <c r="A20" s="6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</row>
    <row r="21" spans="1:12">
      <c r="A21" s="8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</row>
    <row r="22" spans="1:12">
      <c r="A22" s="6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</row>
    <row r="23" spans="1:12">
      <c r="A23" s="8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</row>
    <row r="24" spans="1:12">
      <c r="A24" s="6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</row>
    <row r="25" spans="1:12">
      <c r="A25" s="8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</row>
    <row r="26" spans="1:12">
      <c r="A26" s="6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</row>
    <row r="27" spans="1:12">
      <c r="A27" s="8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</row>
    <row r="28" spans="1:12">
      <c r="A28" s="6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</row>
    <row r="29" spans="1:12">
      <c r="A29" s="8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A10"/>
  <sheetViews>
    <sheetView workbookViewId="0">
      <selection activeCell="B17" sqref="B17"/>
    </sheetView>
  </sheetViews>
  <sheetFormatPr baseColWidth="10" defaultRowHeight="15"/>
  <cols>
    <col min="1" max="1" width="14.42578125" bestFit="1" customWidth="1"/>
  </cols>
  <sheetData>
    <row r="1" spans="1:1">
      <c r="A1" t="s">
        <v>12</v>
      </c>
    </row>
    <row r="2" spans="1:1">
      <c r="A2" s="1" t="s">
        <v>13</v>
      </c>
    </row>
    <row r="3" spans="1:1">
      <c r="A3" s="1" t="s">
        <v>15</v>
      </c>
    </row>
    <row r="4" spans="1:1">
      <c r="A4" s="1" t="s">
        <v>17</v>
      </c>
    </row>
    <row r="5" spans="1:1">
      <c r="A5" s="1" t="s">
        <v>18</v>
      </c>
    </row>
    <row r="6" spans="1:1">
      <c r="A6" s="1" t="s">
        <v>16</v>
      </c>
    </row>
    <row r="7" spans="1:1">
      <c r="A7" s="1" t="s">
        <v>14</v>
      </c>
    </row>
    <row r="8" spans="1:1">
      <c r="A8" s="1" t="s">
        <v>19</v>
      </c>
    </row>
    <row r="9" spans="1:1">
      <c r="A9" s="1" t="s">
        <v>38</v>
      </c>
    </row>
    <row r="10" spans="1:1">
      <c r="A10" s="1" t="s">
        <v>39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29"/>
  <sheetViews>
    <sheetView showGridLines="0" topLeftCell="A9" workbookViewId="0">
      <selection activeCell="E32" sqref="E32"/>
    </sheetView>
  </sheetViews>
  <sheetFormatPr baseColWidth="10" defaultRowHeight="15"/>
  <sheetData>
    <row r="1" spans="1:1">
      <c r="A1" t="s">
        <v>60</v>
      </c>
    </row>
    <row r="3" spans="1:1">
      <c r="A3" t="s">
        <v>49</v>
      </c>
    </row>
    <row r="5" spans="1:1">
      <c r="A5" t="s">
        <v>34</v>
      </c>
    </row>
    <row r="6" spans="1:1">
      <c r="A6" t="s">
        <v>41</v>
      </c>
    </row>
    <row r="7" spans="1:1">
      <c r="A7" t="s">
        <v>64</v>
      </c>
    </row>
    <row r="8" spans="1:1">
      <c r="A8" t="s">
        <v>42</v>
      </c>
    </row>
    <row r="9" spans="1:1">
      <c r="A9" t="s">
        <v>35</v>
      </c>
    </row>
    <row r="11" spans="1:1">
      <c r="A11" t="s">
        <v>36</v>
      </c>
    </row>
    <row r="13" spans="1:1">
      <c r="A13" t="s">
        <v>37</v>
      </c>
    </row>
    <row r="14" spans="1:1">
      <c r="A14" t="s">
        <v>57</v>
      </c>
    </row>
    <row r="16" spans="1:1">
      <c r="A16" t="s">
        <v>40</v>
      </c>
    </row>
    <row r="18" spans="1:1">
      <c r="A18" t="s">
        <v>43</v>
      </c>
    </row>
    <row r="19" spans="1:1">
      <c r="A19" t="s">
        <v>44</v>
      </c>
    </row>
    <row r="21" spans="1:1">
      <c r="A21" t="s">
        <v>58</v>
      </c>
    </row>
    <row r="23" spans="1:1">
      <c r="A23" t="s">
        <v>45</v>
      </c>
    </row>
    <row r="24" spans="1:1">
      <c r="A24" t="s">
        <v>46</v>
      </c>
    </row>
    <row r="25" spans="1:1">
      <c r="A25" t="s">
        <v>59</v>
      </c>
    </row>
    <row r="27" spans="1:1">
      <c r="A27" t="s">
        <v>47</v>
      </c>
    </row>
    <row r="29" spans="1:1">
      <c r="A29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GRAPHIQUE </vt:lpstr>
      <vt:lpstr>TABLEAU A IMPRIMER</vt:lpstr>
      <vt:lpstr>Feuil2</vt:lpstr>
      <vt:lpstr>NOTICE D'UTILISATION</vt:lpstr>
      <vt:lpstr>Liste_Salles</vt:lpstr>
      <vt:lpstr>ListeSalles</vt:lpstr>
      <vt:lpstr>Salles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2014-03-09T13:58:21Z</cp:lastPrinted>
  <dcterms:created xsi:type="dcterms:W3CDTF">2014-03-01T08:20:07Z</dcterms:created>
  <dcterms:modified xsi:type="dcterms:W3CDTF">2014-03-13T07:47:39Z</dcterms:modified>
</cp:coreProperties>
</file>