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" yWindow="105" windowWidth="18705" windowHeight="11640" tabRatio="955"/>
  </bookViews>
  <sheets>
    <sheet name="Renewals" sheetId="12" r:id="rId1"/>
  </sheets>
  <definedNames>
    <definedName name="_xlnm._FilterDatabase" localSheetId="0" hidden="1">Renewals!$B$4:$O$30</definedName>
  </definedNames>
  <calcPr calcId="125725"/>
</workbook>
</file>

<file path=xl/calcChain.xml><?xml version="1.0" encoding="utf-8"?>
<calcChain xmlns="http://schemas.openxmlformats.org/spreadsheetml/2006/main">
  <c r="N5" i="12"/>
  <c r="J5"/>
</calcChain>
</file>

<file path=xl/comments1.xml><?xml version="1.0" encoding="utf-8"?>
<comments xmlns="http://schemas.openxmlformats.org/spreadsheetml/2006/main">
  <authors>
    <author>cmaruejo</author>
  </authors>
  <commentList>
    <comment ref="J4" authorId="0">
      <text>
        <r>
          <rPr>
            <b/>
            <sz val="7"/>
            <color indexed="57"/>
            <rFont val="Tahoma"/>
            <family val="2"/>
          </rPr>
          <t>Green</t>
        </r>
        <r>
          <rPr>
            <sz val="7"/>
            <color indexed="81"/>
            <rFont val="Tahoma"/>
            <family val="2"/>
          </rPr>
          <t xml:space="preserve"> if remaining days &gt; or = 90 days
</t>
        </r>
        <r>
          <rPr>
            <b/>
            <sz val="7"/>
            <color indexed="52"/>
            <rFont val="Tahoma"/>
            <family val="2"/>
          </rPr>
          <t>Orange</t>
        </r>
        <r>
          <rPr>
            <sz val="7"/>
            <color indexed="81"/>
            <rFont val="Tahoma"/>
            <family val="2"/>
          </rPr>
          <t xml:space="preserve"> if remaining days &lt; 90 &gt; or = 30 days
</t>
        </r>
        <r>
          <rPr>
            <b/>
            <sz val="7"/>
            <color indexed="10"/>
            <rFont val="Tahoma"/>
            <family val="2"/>
          </rPr>
          <t>Red</t>
        </r>
        <r>
          <rPr>
            <sz val="7"/>
            <color indexed="81"/>
            <rFont val="Tahoma"/>
            <family val="2"/>
          </rPr>
          <t xml:space="preserve"> if remaining days &lt; 30 days </t>
        </r>
      </text>
    </comment>
    <comment ref="N4" authorId="0">
      <text>
        <r>
          <rPr>
            <b/>
            <sz val="7"/>
            <color indexed="57"/>
            <rFont val="Tahoma"/>
            <family val="2"/>
          </rPr>
          <t>Green</t>
        </r>
        <r>
          <rPr>
            <sz val="7"/>
            <color indexed="81"/>
            <rFont val="Tahoma"/>
            <family val="2"/>
          </rPr>
          <t xml:space="preserve"> if remaining days &gt; or = 90 days
</t>
        </r>
        <r>
          <rPr>
            <b/>
            <sz val="7"/>
            <color indexed="52"/>
            <rFont val="Tahoma"/>
            <family val="2"/>
          </rPr>
          <t>Orange</t>
        </r>
        <r>
          <rPr>
            <sz val="7"/>
            <color indexed="81"/>
            <rFont val="Tahoma"/>
            <family val="2"/>
          </rPr>
          <t xml:space="preserve"> if remaining days &lt; 90 &gt; or = 30 days
</t>
        </r>
        <r>
          <rPr>
            <b/>
            <sz val="7"/>
            <color indexed="10"/>
            <rFont val="Tahoma"/>
            <family val="2"/>
          </rPr>
          <t>Red</t>
        </r>
        <r>
          <rPr>
            <sz val="7"/>
            <color indexed="81"/>
            <rFont val="Tahoma"/>
            <family val="2"/>
          </rPr>
          <t xml:space="preserve"> if remaining days &lt; 30 days 
</t>
        </r>
      </text>
    </comment>
  </commentList>
</comments>
</file>

<file path=xl/sharedStrings.xml><?xml version="1.0" encoding="utf-8"?>
<sst xmlns="http://schemas.openxmlformats.org/spreadsheetml/2006/main" count="98" uniqueCount="28">
  <si>
    <t>Expired</t>
  </si>
  <si>
    <t>CUSTOMER S/O INFORMATION</t>
  </si>
  <si>
    <t>PARTNER PO INFORMATION</t>
  </si>
  <si>
    <t>CUSTOMER</t>
  </si>
  <si>
    <t>CUSTOMER SITE</t>
  </si>
  <si>
    <t>STATUS</t>
  </si>
  <si>
    <t>REMOTE</t>
  </si>
  <si>
    <t>FIELD</t>
  </si>
  <si>
    <t>START DATE</t>
  </si>
  <si>
    <t>END DATE</t>
  </si>
  <si>
    <t>REMAINING DAYS</t>
  </si>
  <si>
    <t>PO NUMBER</t>
  </si>
  <si>
    <t>Live</t>
  </si>
  <si>
    <t>PO STATUS</t>
  </si>
  <si>
    <t>Future</t>
  </si>
  <si>
    <t/>
  </si>
  <si>
    <t>CUSTOMER A</t>
  </si>
  <si>
    <t>CUSTOMER B</t>
  </si>
  <si>
    <t>CUSTOMER C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</si>
  <si>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</si>
  <si>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</si>
  <si>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</si>
  <si>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</si>
  <si>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</si>
  <si>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</si>
  <si>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</si>
  <si>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</si>
  <si>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S/O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</si>
</sst>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[$-409]dd\-mmm\-yy;@"/>
  </numFmts>
  <fonts count="17">
    <font>
      <sz val="11"/>
      <color theme="1"/>
      <name val="Trebuchet MS"/>
      <family val="2"/>
    </font>
    <font>
      <sz val="11"/>
      <color indexed="8"/>
      <name val="Trebuchet MS"/>
      <family val="2"/>
    </font>
    <font>
      <sz val="10"/>
      <name val="Arial"/>
      <family val="2"/>
    </font>
    <font>
      <sz val="10"/>
      <name val="Helv"/>
      <family val="2"/>
    </font>
    <font>
      <sz val="8"/>
      <color theme="1"/>
      <name val="Tahoma"/>
      <family val="2"/>
    </font>
    <font>
      <sz val="10"/>
      <color theme="0"/>
      <name val="Tahoma"/>
      <family val="2"/>
    </font>
    <font>
      <b/>
      <sz val="8"/>
      <name val="Tahoma"/>
      <family val="2"/>
    </font>
    <font>
      <sz val="8"/>
      <color theme="3" tint="0.39997558519241921"/>
      <name val="Tahoma"/>
      <family val="2"/>
    </font>
    <font>
      <sz val="8"/>
      <name val="Franklin Gothic Medium"/>
      <family val="2"/>
    </font>
    <font>
      <sz val="8"/>
      <color theme="3" tint="0.39997558519241921"/>
      <name val="Franklin Gothic Medium"/>
      <family val="2"/>
    </font>
    <font>
      <sz val="8"/>
      <color theme="0" tint="-0.14999847407452621"/>
      <name val="Tahoma"/>
      <family val="2"/>
    </font>
    <font>
      <b/>
      <sz val="8"/>
      <color theme="1"/>
      <name val="Tahoma"/>
      <family val="2"/>
    </font>
    <font>
      <b/>
      <sz val="7"/>
      <color indexed="57"/>
      <name val="Tahoma"/>
      <family val="2"/>
    </font>
    <font>
      <sz val="7"/>
      <color indexed="81"/>
      <name val="Tahoma"/>
      <family val="2"/>
    </font>
    <font>
      <b/>
      <sz val="7"/>
      <color indexed="52"/>
      <name val="Tahoma"/>
      <family val="2"/>
    </font>
    <font>
      <b/>
      <sz val="7"/>
      <color indexed="10"/>
      <name val="Tahoma"/>
      <family val="2"/>
    </font>
    <font>
      <sz val="8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theme="3" tint="0.39994506668294322"/>
      </left>
      <right/>
      <top/>
      <bottom/>
      <diagonal/>
    </border>
    <border>
      <left/>
      <right style="thick">
        <color theme="3" tint="0.39994506668294322"/>
      </right>
      <top/>
      <bottom/>
      <diagonal/>
    </border>
    <border>
      <left style="thick">
        <color theme="3" tint="0.39994506668294322"/>
      </left>
      <right style="hair">
        <color theme="0" tint="-0.14996795556505021"/>
      </right>
      <top/>
      <bottom style="thick">
        <color theme="3" tint="0.39994506668294322"/>
      </bottom>
      <diagonal/>
    </border>
    <border>
      <left style="hair">
        <color theme="0" tint="-0.14996795556505021"/>
      </left>
      <right style="hair">
        <color theme="0" tint="-0.14996795556505021"/>
      </right>
      <top/>
      <bottom style="thick">
        <color theme="3" tint="0.39994506668294322"/>
      </bottom>
      <diagonal/>
    </border>
    <border>
      <left style="hair">
        <color theme="0" tint="-0.14996795556505021"/>
      </left>
      <right style="thick">
        <color theme="3" tint="0.39994506668294322"/>
      </right>
      <top/>
      <bottom style="thick">
        <color theme="3" tint="0.39994506668294322"/>
      </bottom>
      <diagonal/>
    </border>
    <border>
      <left/>
      <right/>
      <top style="thick">
        <color theme="3" tint="0.39994506668294322"/>
      </top>
      <bottom/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thick">
        <color theme="3" tint="0.39994506668294322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 style="thick">
        <color theme="3" tint="0.39994506668294322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thick">
        <color theme="3" tint="0.39994506668294322"/>
      </left>
      <right/>
      <top style="hair">
        <color theme="0" tint="-0.14996795556505021"/>
      </top>
      <bottom style="hair">
        <color theme="0" tint="-0.1499679555650502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0" fontId="4" fillId="2" borderId="0" xfId="0" applyNumberFormat="1" applyFont="1" applyFill="1" applyAlignment="1">
      <alignment vertical="center"/>
    </xf>
    <xf numFmtId="3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6" fillId="2" borderId="0" xfId="0" applyNumberFormat="1" applyFont="1" applyFill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/>
    </xf>
    <xf numFmtId="0" fontId="7" fillId="2" borderId="4" xfId="0" applyNumberFormat="1" applyFont="1" applyFill="1" applyBorder="1" applyAlignment="1" applyProtection="1">
      <alignment horizontal="left" vertical="center"/>
    </xf>
    <xf numFmtId="0" fontId="7" fillId="2" borderId="5" xfId="0" applyNumberFormat="1" applyFont="1" applyFill="1" applyBorder="1" applyAlignment="1" applyProtection="1">
      <alignment horizontal="left" vertical="center"/>
    </xf>
    <xf numFmtId="165" fontId="7" fillId="2" borderId="4" xfId="0" applyNumberFormat="1" applyFont="1" applyFill="1" applyBorder="1" applyAlignment="1" applyProtection="1">
      <alignment horizontal="left" vertical="center"/>
    </xf>
    <xf numFmtId="3" fontId="7" fillId="2" borderId="1" xfId="0" applyNumberFormat="1" applyFont="1" applyFill="1" applyBorder="1" applyAlignment="1" applyProtection="1">
      <alignment horizontal="center" vertical="center"/>
    </xf>
    <xf numFmtId="165" fontId="7" fillId="2" borderId="0" xfId="0" applyNumberFormat="1" applyFont="1" applyFill="1" applyAlignment="1" applyProtection="1">
      <alignment horizontal="left" vertical="center"/>
    </xf>
    <xf numFmtId="0" fontId="7" fillId="2" borderId="0" xfId="0" applyFont="1" applyFill="1" applyAlignment="1">
      <alignment vertical="center"/>
    </xf>
    <xf numFmtId="0" fontId="8" fillId="4" borderId="6" xfId="0" applyNumberFormat="1" applyFont="1" applyFill="1" applyBorder="1" applyAlignment="1" applyProtection="1">
      <alignment horizontal="left" vertical="center"/>
    </xf>
    <xf numFmtId="0" fontId="9" fillId="4" borderId="7" xfId="0" applyNumberFormat="1" applyFont="1" applyFill="1" applyBorder="1" applyAlignment="1" applyProtection="1">
      <alignment horizontal="left" vertical="center"/>
    </xf>
    <xf numFmtId="0" fontId="9" fillId="4" borderId="6" xfId="0" applyNumberFormat="1" applyFont="1" applyFill="1" applyBorder="1" applyAlignment="1" applyProtection="1">
      <alignment horizontal="left" vertical="center"/>
    </xf>
    <xf numFmtId="0" fontId="9" fillId="4" borderId="8" xfId="0" applyNumberFormat="1" applyFont="1" applyFill="1" applyBorder="1" applyAlignment="1" applyProtection="1">
      <alignment horizontal="left" vertical="center"/>
    </xf>
    <xf numFmtId="165" fontId="9" fillId="4" borderId="6" xfId="0" applyNumberFormat="1" applyFont="1" applyFill="1" applyBorder="1" applyAlignment="1" applyProtection="1">
      <alignment horizontal="center" vertical="center"/>
    </xf>
    <xf numFmtId="14" fontId="10" fillId="4" borderId="6" xfId="0" applyNumberFormat="1" applyFont="1" applyFill="1" applyBorder="1" applyAlignment="1" applyProtection="1">
      <alignment horizontal="center" vertical="center"/>
    </xf>
    <xf numFmtId="3" fontId="9" fillId="4" borderId="7" xfId="0" applyNumberFormat="1" applyFont="1" applyFill="1" applyBorder="1" applyAlignment="1" applyProtection="1">
      <alignment horizontal="left" vertical="center"/>
    </xf>
    <xf numFmtId="165" fontId="10" fillId="4" borderId="6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Alignment="1">
      <alignment vertical="center"/>
    </xf>
    <xf numFmtId="0" fontId="4" fillId="2" borderId="9" xfId="0" applyNumberFormat="1" applyFont="1" applyFill="1" applyBorder="1" applyAlignment="1">
      <alignment horizontal="left" vertical="center" indent="1"/>
    </xf>
    <xf numFmtId="0" fontId="4" fillId="2" borderId="10" xfId="0" applyNumberFormat="1" applyFont="1" applyFill="1" applyBorder="1" applyAlignment="1">
      <alignment horizontal="left" vertical="center" indent="1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165" fontId="7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3" fontId="4" fillId="2" borderId="0" xfId="0" applyNumberFormat="1" applyFont="1" applyFill="1" applyBorder="1" applyAlignment="1">
      <alignment vertical="center"/>
    </xf>
    <xf numFmtId="3" fontId="4" fillId="2" borderId="0" xfId="0" applyNumberFormat="1" applyFont="1" applyFill="1" applyAlignment="1">
      <alignment horizontal="center" vertical="center"/>
    </xf>
    <xf numFmtId="3" fontId="7" fillId="2" borderId="3" xfId="0" applyNumberFormat="1" applyFont="1" applyFill="1" applyBorder="1" applyAlignment="1" applyProtection="1">
      <alignment horizontal="center" vertical="center"/>
    </xf>
    <xf numFmtId="3" fontId="9" fillId="4" borderId="6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</cellXfs>
  <cellStyles count="5">
    <cellStyle name="Comma 2" xfId="4"/>
    <cellStyle name="Currency 10" xfId="1"/>
    <cellStyle name="Normal" xfId="0" builtinId="0"/>
    <cellStyle name="Normal 2" xfId="3"/>
    <cellStyle name="Style 1" xfId="2"/>
  </cellStyles>
  <dxfs count="2"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B1:P30"/>
  <sheetViews>
    <sheetView tabSelected="1" workbookViewId="0">
      <pane ySplit="5" topLeftCell="A6" activePane="bottomLeft" state="frozen"/>
      <selection pane="bottomLeft" activeCell="L39" sqref="L39"/>
    </sheetView>
  </sheetViews>
  <sheetFormatPr baseColWidth="10" defaultColWidth="11" defaultRowHeight="10.5"/>
  <cols>
    <col min="1" max="1" width="1" style="3" customWidth="1"/>
    <col min="2" max="2" width="11.75" style="1" customWidth="1"/>
    <col min="3" max="3" width="13.875" style="1" bestFit="1" customWidth="1"/>
    <col min="4" max="4" width="7.5" style="29" hidden="1" customWidth="1"/>
    <col min="5" max="5" width="9.75" style="30" hidden="1" customWidth="1"/>
    <col min="6" max="6" width="8.125" style="31" hidden="1" customWidth="1"/>
    <col min="7" max="7" width="11.375" style="32" customWidth="1"/>
    <col min="8" max="9" width="11.375" style="33" customWidth="1"/>
    <col min="10" max="10" width="13.5" style="34" bestFit="1" customWidth="1"/>
    <col min="11" max="11" width="11.375" style="35" customWidth="1"/>
    <col min="12" max="13" width="11.375" style="12" customWidth="1"/>
    <col min="14" max="14" width="13.5" style="12" bestFit="1" customWidth="1"/>
    <col min="15" max="15" width="11.375" style="35" customWidth="1"/>
    <col min="16" max="16" width="11" style="4"/>
    <col min="17" max="16384" width="11" style="3"/>
  </cols>
  <sheetData>
    <row r="1" spans="2:16" ht="15.75" customHeight="1">
      <c r="D1" s="1"/>
      <c r="E1" s="1"/>
      <c r="F1" s="1"/>
      <c r="G1" s="43"/>
      <c r="H1" s="1"/>
      <c r="I1" s="1"/>
      <c r="J1" s="1"/>
      <c r="K1" s="2"/>
      <c r="L1" s="1"/>
      <c r="M1" s="3"/>
      <c r="N1" s="3"/>
      <c r="O1" s="42"/>
      <c r="P1" s="41" t="s">
        <v>12</v>
      </c>
    </row>
    <row r="2" spans="2:16" ht="11.25" customHeight="1">
      <c r="D2" s="1"/>
      <c r="E2" s="1"/>
      <c r="F2" s="1"/>
      <c r="G2" s="43"/>
      <c r="H2" s="1"/>
      <c r="I2" s="1"/>
      <c r="J2" s="1"/>
      <c r="K2" s="2"/>
      <c r="L2" s="1"/>
      <c r="M2" s="3"/>
      <c r="N2" s="3"/>
      <c r="O2" s="42"/>
      <c r="P2" s="41" t="s">
        <v>0</v>
      </c>
    </row>
    <row r="3" spans="2:16" ht="14.25" customHeight="1">
      <c r="D3" s="46"/>
      <c r="E3" s="47"/>
      <c r="F3" s="48"/>
      <c r="G3" s="46" t="s">
        <v>1</v>
      </c>
      <c r="H3" s="49"/>
      <c r="I3" s="49"/>
      <c r="J3" s="49"/>
      <c r="K3" s="46" t="s">
        <v>2</v>
      </c>
      <c r="L3" s="47"/>
      <c r="M3" s="47"/>
      <c r="N3" s="47"/>
      <c r="O3" s="47"/>
      <c r="P3" s="38" t="s">
        <v>14</v>
      </c>
    </row>
    <row r="4" spans="2:16" s="12" customFormat="1" ht="11.25" thickBot="1">
      <c r="B4" s="5" t="s">
        <v>3</v>
      </c>
      <c r="C4" s="5" t="s">
        <v>4</v>
      </c>
      <c r="D4" s="6" t="s">
        <v>5</v>
      </c>
      <c r="E4" s="7" t="s">
        <v>6</v>
      </c>
      <c r="F4" s="8" t="s">
        <v>7</v>
      </c>
      <c r="G4" s="44" t="s">
        <v>27</v>
      </c>
      <c r="H4" s="9" t="s">
        <v>8</v>
      </c>
      <c r="I4" s="9" t="s">
        <v>9</v>
      </c>
      <c r="J4" s="8" t="s">
        <v>10</v>
      </c>
      <c r="K4" s="10" t="s">
        <v>11</v>
      </c>
      <c r="L4" s="11" t="s">
        <v>8</v>
      </c>
      <c r="M4" s="11" t="s">
        <v>9</v>
      </c>
      <c r="N4" s="11" t="s">
        <v>10</v>
      </c>
      <c r="O4" s="10" t="s">
        <v>13</v>
      </c>
      <c r="P4" s="39"/>
    </row>
    <row r="5" spans="2:16" s="21" customFormat="1" ht="13.5" thickTop="1">
      <c r="B5" s="13"/>
      <c r="C5" s="13"/>
      <c r="D5" s="14"/>
      <c r="E5" s="15"/>
      <c r="F5" s="16"/>
      <c r="G5" s="45"/>
      <c r="H5" s="17"/>
      <c r="I5" s="17"/>
      <c r="J5" s="18">
        <f ca="1">TODAY()</f>
        <v>41687</v>
      </c>
      <c r="K5" s="19"/>
      <c r="L5" s="17"/>
      <c r="M5" s="17"/>
      <c r="N5" s="20">
        <f ca="1">+TODAY()</f>
        <v>41687</v>
      </c>
      <c r="O5" s="19"/>
      <c r="P5" s="40"/>
    </row>
    <row r="6" spans="2:16">
      <c r="B6" s="22" t="s">
        <v>16</v>
      </c>
      <c r="C6" s="23" t="s">
        <v>19</v>
      </c>
      <c r="D6" s="24"/>
      <c r="E6" s="25"/>
      <c r="F6" s="26"/>
      <c r="G6" s="36">
        <v>159568</v>
      </c>
      <c r="H6" s="27">
        <v>40725</v>
      </c>
      <c r="I6" s="27">
        <v>41820</v>
      </c>
      <c r="J6" s="28">
        <v>133</v>
      </c>
      <c r="K6" s="24">
        <v>116693</v>
      </c>
      <c r="L6" s="27">
        <v>41419</v>
      </c>
      <c r="M6" s="27">
        <v>41820</v>
      </c>
      <c r="N6" s="28">
        <v>133</v>
      </c>
      <c r="O6" s="37" t="s">
        <v>12</v>
      </c>
    </row>
    <row r="7" spans="2:16">
      <c r="B7" s="22" t="s">
        <v>16</v>
      </c>
      <c r="C7" s="23" t="s">
        <v>20</v>
      </c>
      <c r="D7" s="24"/>
      <c r="E7" s="25"/>
      <c r="F7" s="26"/>
      <c r="G7" s="36">
        <v>159815</v>
      </c>
      <c r="H7" s="27">
        <v>40725</v>
      </c>
      <c r="I7" s="27">
        <v>41820</v>
      </c>
      <c r="J7" s="28">
        <v>133</v>
      </c>
      <c r="K7" s="24">
        <v>116332</v>
      </c>
      <c r="L7" s="27">
        <v>41456</v>
      </c>
      <c r="M7" s="27">
        <v>41820</v>
      </c>
      <c r="N7" s="28">
        <v>133</v>
      </c>
      <c r="O7" s="37" t="s">
        <v>12</v>
      </c>
    </row>
    <row r="8" spans="2:16">
      <c r="B8" s="22" t="s">
        <v>16</v>
      </c>
      <c r="C8" s="23" t="s">
        <v>21</v>
      </c>
      <c r="D8" s="24"/>
      <c r="E8" s="25"/>
      <c r="F8" s="26"/>
      <c r="G8" s="36">
        <v>160655</v>
      </c>
      <c r="H8" s="27">
        <v>40725</v>
      </c>
      <c r="I8" s="27">
        <v>41820</v>
      </c>
      <c r="J8" s="28">
        <v>133</v>
      </c>
      <c r="K8" s="24">
        <v>116872</v>
      </c>
      <c r="L8" s="27">
        <v>41456</v>
      </c>
      <c r="M8" s="27">
        <v>41820</v>
      </c>
      <c r="N8" s="28">
        <v>133</v>
      </c>
      <c r="O8" s="37" t="s">
        <v>12</v>
      </c>
    </row>
    <row r="9" spans="2:16">
      <c r="B9" s="22" t="s">
        <v>16</v>
      </c>
      <c r="C9" s="23" t="s">
        <v>22</v>
      </c>
      <c r="D9" s="24"/>
      <c r="E9" s="25"/>
      <c r="F9" s="26"/>
      <c r="G9" s="36">
        <v>159577</v>
      </c>
      <c r="H9" s="27">
        <v>40940</v>
      </c>
      <c r="I9" s="27">
        <v>41670</v>
      </c>
      <c r="J9" s="28">
        <v>-17</v>
      </c>
      <c r="K9" s="24">
        <v>113192</v>
      </c>
      <c r="L9" s="27">
        <v>41306</v>
      </c>
      <c r="M9" s="27">
        <v>41670</v>
      </c>
      <c r="N9" s="28">
        <v>-17</v>
      </c>
      <c r="O9" s="37" t="s">
        <v>0</v>
      </c>
    </row>
    <row r="10" spans="2:16">
      <c r="B10" s="22" t="s">
        <v>16</v>
      </c>
      <c r="C10" s="23" t="s">
        <v>23</v>
      </c>
      <c r="D10" s="24"/>
      <c r="E10" s="25"/>
      <c r="F10" s="26"/>
      <c r="G10" s="36">
        <v>160847</v>
      </c>
      <c r="H10" s="27">
        <v>40885</v>
      </c>
      <c r="I10" s="27">
        <v>41980</v>
      </c>
      <c r="J10" s="28">
        <v>293</v>
      </c>
      <c r="K10" s="24">
        <v>120624</v>
      </c>
      <c r="L10" s="27">
        <v>41592</v>
      </c>
      <c r="M10" s="27">
        <v>41980</v>
      </c>
      <c r="N10" s="28">
        <v>293</v>
      </c>
      <c r="O10" s="37" t="s">
        <v>12</v>
      </c>
    </row>
    <row r="11" spans="2:16">
      <c r="B11" s="22" t="s">
        <v>16</v>
      </c>
      <c r="C11" s="23" t="s">
        <v>24</v>
      </c>
      <c r="D11" s="24"/>
      <c r="E11" s="25"/>
      <c r="F11" s="26"/>
      <c r="G11" s="36">
        <v>160386</v>
      </c>
      <c r="H11" s="27">
        <v>40841</v>
      </c>
      <c r="I11" s="27">
        <v>41936</v>
      </c>
      <c r="J11" s="28">
        <v>249</v>
      </c>
      <c r="K11" s="24">
        <v>119363</v>
      </c>
      <c r="L11" s="27">
        <v>41541</v>
      </c>
      <c r="M11" s="27">
        <v>41905</v>
      </c>
      <c r="N11" s="28">
        <v>218</v>
      </c>
      <c r="O11" s="37" t="s">
        <v>12</v>
      </c>
    </row>
    <row r="12" spans="2:16">
      <c r="B12" s="22" t="s">
        <v>16</v>
      </c>
      <c r="C12" s="23" t="s">
        <v>25</v>
      </c>
      <c r="D12" s="24"/>
      <c r="E12" s="25"/>
      <c r="F12" s="26"/>
      <c r="G12" s="36">
        <v>162016</v>
      </c>
      <c r="H12" s="27">
        <v>41043</v>
      </c>
      <c r="I12" s="27">
        <v>42137</v>
      </c>
      <c r="J12" s="28">
        <v>450</v>
      </c>
      <c r="K12" s="24">
        <v>115432</v>
      </c>
      <c r="L12" s="27">
        <v>41408</v>
      </c>
      <c r="M12" s="27">
        <v>41772</v>
      </c>
      <c r="N12" s="28">
        <v>85</v>
      </c>
      <c r="O12" s="37" t="s">
        <v>12</v>
      </c>
    </row>
    <row r="13" spans="2:16">
      <c r="B13" s="22" t="s">
        <v>16</v>
      </c>
      <c r="C13" s="23" t="s">
        <v>26</v>
      </c>
      <c r="D13" s="24"/>
      <c r="E13" s="25"/>
      <c r="F13" s="26"/>
      <c r="G13" s="36">
        <v>162069</v>
      </c>
      <c r="H13" s="27">
        <v>41169</v>
      </c>
      <c r="I13" s="27">
        <v>42994</v>
      </c>
      <c r="J13" s="28">
        <v>1307</v>
      </c>
      <c r="K13" s="24">
        <v>121698</v>
      </c>
      <c r="L13" s="27">
        <v>41534</v>
      </c>
      <c r="M13" s="27">
        <v>41898</v>
      </c>
      <c r="N13" s="28">
        <v>211</v>
      </c>
      <c r="O13" s="37" t="s">
        <v>12</v>
      </c>
    </row>
    <row r="14" spans="2:16">
      <c r="B14" s="22" t="s">
        <v>17</v>
      </c>
      <c r="C14" s="23" t="s">
        <v>19</v>
      </c>
      <c r="D14" s="24"/>
      <c r="E14" s="25"/>
      <c r="F14" s="26"/>
      <c r="G14" s="36">
        <v>162379</v>
      </c>
      <c r="H14" s="27">
        <v>41225</v>
      </c>
      <c r="I14" s="27">
        <v>42319</v>
      </c>
      <c r="J14" s="28">
        <v>632</v>
      </c>
      <c r="K14" s="24">
        <v>120631</v>
      </c>
      <c r="L14" s="27">
        <v>41590</v>
      </c>
      <c r="M14" s="27">
        <v>41954</v>
      </c>
      <c r="N14" s="28">
        <v>267</v>
      </c>
      <c r="O14" s="37" t="s">
        <v>12</v>
      </c>
    </row>
    <row r="15" spans="2:16">
      <c r="B15" s="22" t="s">
        <v>17</v>
      </c>
      <c r="C15" s="23" t="s">
        <v>20</v>
      </c>
      <c r="D15" s="24"/>
      <c r="E15" s="25"/>
      <c r="F15" s="26"/>
      <c r="G15" s="36">
        <v>162786</v>
      </c>
      <c r="H15" s="27">
        <v>41309</v>
      </c>
      <c r="I15" s="27">
        <v>41673</v>
      </c>
      <c r="J15" s="28">
        <v>-14</v>
      </c>
      <c r="K15" s="24">
        <v>0</v>
      </c>
      <c r="L15" s="27">
        <v>0</v>
      </c>
      <c r="M15" s="27">
        <v>0</v>
      </c>
      <c r="N15" s="28" t="s">
        <v>15</v>
      </c>
      <c r="O15" s="37" t="s">
        <v>14</v>
      </c>
    </row>
    <row r="16" spans="2:16">
      <c r="B16" s="22" t="s">
        <v>17</v>
      </c>
      <c r="C16" s="23" t="s">
        <v>21</v>
      </c>
      <c r="D16" s="24"/>
      <c r="E16" s="25"/>
      <c r="F16" s="26"/>
      <c r="G16" s="36">
        <v>162787</v>
      </c>
      <c r="H16" s="27">
        <v>41674</v>
      </c>
      <c r="I16" s="27">
        <v>42038</v>
      </c>
      <c r="J16" s="28">
        <v>351</v>
      </c>
      <c r="K16" s="24">
        <v>118512</v>
      </c>
      <c r="L16" s="27">
        <v>41501</v>
      </c>
      <c r="M16" s="27">
        <v>41865</v>
      </c>
      <c r="N16" s="28">
        <v>178</v>
      </c>
      <c r="O16" s="37" t="s">
        <v>12</v>
      </c>
    </row>
    <row r="17" spans="2:15">
      <c r="B17" s="22" t="s">
        <v>17</v>
      </c>
      <c r="C17" s="23" t="s">
        <v>22</v>
      </c>
      <c r="D17" s="24"/>
      <c r="E17" s="25"/>
      <c r="F17" s="26"/>
      <c r="G17" s="36">
        <v>162789</v>
      </c>
      <c r="H17" s="27">
        <v>42039</v>
      </c>
      <c r="I17" s="27">
        <v>42219</v>
      </c>
      <c r="J17" s="28">
        <v>532</v>
      </c>
      <c r="K17" s="24">
        <v>0</v>
      </c>
      <c r="L17" s="27">
        <v>0</v>
      </c>
      <c r="M17" s="27">
        <v>0</v>
      </c>
      <c r="N17" s="28" t="s">
        <v>15</v>
      </c>
      <c r="O17" s="37" t="s">
        <v>14</v>
      </c>
    </row>
    <row r="18" spans="2:15">
      <c r="B18" s="22" t="s">
        <v>17</v>
      </c>
      <c r="C18" s="23" t="s">
        <v>23</v>
      </c>
      <c r="D18" s="24"/>
      <c r="E18" s="25"/>
      <c r="F18" s="26"/>
      <c r="G18" s="36">
        <v>162188</v>
      </c>
      <c r="H18" s="27">
        <v>41141</v>
      </c>
      <c r="I18" s="27">
        <v>42235</v>
      </c>
      <c r="J18" s="28">
        <v>548</v>
      </c>
      <c r="K18" s="24">
        <v>118649</v>
      </c>
      <c r="L18" s="27">
        <v>41506</v>
      </c>
      <c r="M18" s="27">
        <v>41870</v>
      </c>
      <c r="N18" s="28">
        <v>183</v>
      </c>
      <c r="O18" s="37" t="s">
        <v>12</v>
      </c>
    </row>
    <row r="19" spans="2:15">
      <c r="B19" s="22" t="s">
        <v>17</v>
      </c>
      <c r="C19" s="23" t="s">
        <v>24</v>
      </c>
      <c r="D19" s="24"/>
      <c r="E19" s="25"/>
      <c r="F19" s="26"/>
      <c r="G19" s="36">
        <v>162845</v>
      </c>
      <c r="H19" s="27">
        <v>41316</v>
      </c>
      <c r="I19" s="27">
        <v>41680</v>
      </c>
      <c r="J19" s="28">
        <v>-7</v>
      </c>
      <c r="K19" s="24">
        <v>108269</v>
      </c>
      <c r="L19" s="27">
        <v>41316</v>
      </c>
      <c r="M19" s="27">
        <v>41680</v>
      </c>
      <c r="N19" s="28">
        <v>-7</v>
      </c>
      <c r="O19" s="37" t="s">
        <v>0</v>
      </c>
    </row>
    <row r="20" spans="2:15">
      <c r="B20" s="22" t="s">
        <v>17</v>
      </c>
      <c r="C20" s="23" t="s">
        <v>25</v>
      </c>
      <c r="D20" s="24"/>
      <c r="E20" s="25"/>
      <c r="F20" s="26"/>
      <c r="G20" s="36">
        <v>162762</v>
      </c>
      <c r="H20" s="27">
        <v>41225</v>
      </c>
      <c r="I20" s="27">
        <v>42319</v>
      </c>
      <c r="J20" s="28">
        <v>632</v>
      </c>
      <c r="K20" s="24">
        <v>120630</v>
      </c>
      <c r="L20" s="27">
        <v>41590</v>
      </c>
      <c r="M20" s="27">
        <v>41954</v>
      </c>
      <c r="N20" s="28">
        <v>267</v>
      </c>
      <c r="O20" s="37" t="s">
        <v>12</v>
      </c>
    </row>
    <row r="21" spans="2:15">
      <c r="B21" s="22" t="s">
        <v>17</v>
      </c>
      <c r="C21" s="23" t="s">
        <v>26</v>
      </c>
      <c r="D21" s="24"/>
      <c r="E21" s="25"/>
      <c r="F21" s="26"/>
      <c r="G21" s="36">
        <v>162797</v>
      </c>
      <c r="H21" s="27">
        <v>41246</v>
      </c>
      <c r="I21" s="27">
        <v>42402</v>
      </c>
      <c r="J21" s="28">
        <v>715</v>
      </c>
      <c r="K21" s="24">
        <v>115433</v>
      </c>
      <c r="L21" s="27">
        <v>41409</v>
      </c>
      <c r="M21" s="27">
        <v>41773</v>
      </c>
      <c r="N21" s="28">
        <v>86</v>
      </c>
      <c r="O21" s="37" t="s">
        <v>12</v>
      </c>
    </row>
    <row r="22" spans="2:15">
      <c r="B22" s="22" t="s">
        <v>18</v>
      </c>
      <c r="C22" s="23" t="s">
        <v>19</v>
      </c>
      <c r="D22" s="24"/>
      <c r="E22" s="25"/>
      <c r="F22" s="26"/>
      <c r="G22" s="36">
        <v>162827</v>
      </c>
      <c r="H22" s="27">
        <v>41182</v>
      </c>
      <c r="I22" s="27">
        <v>42276</v>
      </c>
      <c r="J22" s="28">
        <v>589</v>
      </c>
      <c r="K22" s="24">
        <v>119365</v>
      </c>
      <c r="L22" s="27">
        <v>41547</v>
      </c>
      <c r="M22" s="27">
        <v>41911</v>
      </c>
      <c r="N22" s="28">
        <v>224</v>
      </c>
      <c r="O22" s="37" t="s">
        <v>12</v>
      </c>
    </row>
    <row r="23" spans="2:15">
      <c r="B23" s="22" t="s">
        <v>18</v>
      </c>
      <c r="C23" s="23" t="s">
        <v>20</v>
      </c>
      <c r="D23" s="24"/>
      <c r="E23" s="25"/>
      <c r="F23" s="26"/>
      <c r="G23" s="36">
        <v>162826</v>
      </c>
      <c r="H23" s="27">
        <v>41211</v>
      </c>
      <c r="I23" s="27">
        <v>42219</v>
      </c>
      <c r="J23" s="28">
        <v>532</v>
      </c>
      <c r="K23" s="24">
        <v>120629</v>
      </c>
      <c r="L23" s="27">
        <v>41579</v>
      </c>
      <c r="M23" s="27">
        <v>41943</v>
      </c>
      <c r="N23" s="28">
        <v>256</v>
      </c>
      <c r="O23" s="37" t="s">
        <v>12</v>
      </c>
    </row>
    <row r="24" spans="2:15">
      <c r="B24" s="22" t="s">
        <v>18</v>
      </c>
      <c r="C24" s="23" t="s">
        <v>21</v>
      </c>
      <c r="D24" s="24"/>
      <c r="E24" s="25"/>
      <c r="F24" s="26"/>
      <c r="G24" s="36">
        <v>163090</v>
      </c>
      <c r="H24" s="27">
        <v>41229</v>
      </c>
      <c r="I24" s="27">
        <v>41593</v>
      </c>
      <c r="J24" s="28">
        <v>-94</v>
      </c>
      <c r="K24" s="24">
        <v>109867</v>
      </c>
      <c r="L24" s="27">
        <v>41229</v>
      </c>
      <c r="M24" s="27">
        <v>41593</v>
      </c>
      <c r="N24" s="28">
        <v>-94</v>
      </c>
      <c r="O24" s="37" t="s">
        <v>0</v>
      </c>
    </row>
    <row r="25" spans="2:15">
      <c r="B25" s="22" t="s">
        <v>18</v>
      </c>
      <c r="C25" s="23" t="s">
        <v>21</v>
      </c>
      <c r="D25" s="24"/>
      <c r="E25" s="25"/>
      <c r="F25" s="26"/>
      <c r="G25" s="36">
        <v>162791</v>
      </c>
      <c r="H25" s="27">
        <v>41309</v>
      </c>
      <c r="I25" s="27">
        <v>41673</v>
      </c>
      <c r="J25" s="28">
        <v>-14</v>
      </c>
      <c r="K25" s="24">
        <v>0</v>
      </c>
      <c r="L25" s="27">
        <v>0</v>
      </c>
      <c r="M25" s="27">
        <v>0</v>
      </c>
      <c r="N25" s="28" t="s">
        <v>15</v>
      </c>
      <c r="O25" s="37" t="s">
        <v>14</v>
      </c>
    </row>
    <row r="26" spans="2:15">
      <c r="B26" s="22" t="s">
        <v>18</v>
      </c>
      <c r="C26" s="23" t="s">
        <v>22</v>
      </c>
      <c r="D26" s="24"/>
      <c r="E26" s="25"/>
      <c r="F26" s="26"/>
      <c r="G26" s="36">
        <v>162792</v>
      </c>
      <c r="H26" s="27">
        <v>41674</v>
      </c>
      <c r="I26" s="27">
        <v>42038</v>
      </c>
      <c r="J26" s="28">
        <v>351</v>
      </c>
      <c r="K26" s="24">
        <v>120632</v>
      </c>
      <c r="L26" s="27">
        <v>41609</v>
      </c>
      <c r="M26" s="27">
        <v>41973</v>
      </c>
      <c r="N26" s="28">
        <v>286</v>
      </c>
      <c r="O26" s="37" t="s">
        <v>12</v>
      </c>
    </row>
    <row r="27" spans="2:15">
      <c r="B27" s="22" t="s">
        <v>18</v>
      </c>
      <c r="C27" s="23" t="s">
        <v>23</v>
      </c>
      <c r="D27" s="24"/>
      <c r="E27" s="25"/>
      <c r="F27" s="26"/>
      <c r="G27" s="36">
        <v>162793</v>
      </c>
      <c r="H27" s="27">
        <v>42039</v>
      </c>
      <c r="I27" s="27">
        <v>42219</v>
      </c>
      <c r="J27" s="28">
        <v>532</v>
      </c>
      <c r="K27" s="24">
        <v>0</v>
      </c>
      <c r="L27" s="27">
        <v>0</v>
      </c>
      <c r="M27" s="27">
        <v>0</v>
      </c>
      <c r="N27" s="28" t="s">
        <v>15</v>
      </c>
      <c r="O27" s="37" t="s">
        <v>14</v>
      </c>
    </row>
    <row r="28" spans="2:15">
      <c r="B28" s="22" t="s">
        <v>18</v>
      </c>
      <c r="C28" s="23" t="s">
        <v>24</v>
      </c>
      <c r="D28" s="24"/>
      <c r="E28" s="25"/>
      <c r="F28" s="26"/>
      <c r="G28" s="36">
        <v>164157</v>
      </c>
      <c r="H28" s="27">
        <v>41295</v>
      </c>
      <c r="I28" s="27">
        <v>42389</v>
      </c>
      <c r="J28" s="28">
        <v>702</v>
      </c>
      <c r="K28" s="24">
        <v>110241</v>
      </c>
      <c r="L28" s="27">
        <v>41295</v>
      </c>
      <c r="M28" s="27">
        <v>41659</v>
      </c>
      <c r="N28" s="28">
        <v>-28</v>
      </c>
      <c r="O28" s="37" t="s">
        <v>0</v>
      </c>
    </row>
    <row r="29" spans="2:15">
      <c r="B29" s="22" t="s">
        <v>18</v>
      </c>
      <c r="C29" s="23" t="s">
        <v>25</v>
      </c>
      <c r="D29" s="24"/>
      <c r="E29" s="25"/>
      <c r="F29" s="26"/>
      <c r="G29" s="36">
        <v>163409</v>
      </c>
      <c r="H29" s="27">
        <v>41379</v>
      </c>
      <c r="I29" s="27">
        <v>41743</v>
      </c>
      <c r="J29" s="28">
        <v>56</v>
      </c>
      <c r="K29" s="24">
        <v>111080</v>
      </c>
      <c r="L29" s="27">
        <v>41379</v>
      </c>
      <c r="M29" s="27">
        <v>41743</v>
      </c>
      <c r="N29" s="28">
        <v>56</v>
      </c>
      <c r="O29" s="37" t="s">
        <v>12</v>
      </c>
    </row>
    <row r="30" spans="2:15">
      <c r="B30" s="22" t="s">
        <v>18</v>
      </c>
      <c r="C30" s="23" t="s">
        <v>26</v>
      </c>
      <c r="D30" s="24"/>
      <c r="E30" s="25"/>
      <c r="F30" s="26"/>
      <c r="G30" s="36">
        <v>163120</v>
      </c>
      <c r="H30" s="27">
        <v>41275</v>
      </c>
      <c r="I30" s="27">
        <v>41639</v>
      </c>
      <c r="J30" s="28">
        <v>-48</v>
      </c>
      <c r="K30" s="24">
        <v>111606</v>
      </c>
      <c r="L30" s="27">
        <v>41275</v>
      </c>
      <c r="M30" s="27">
        <v>41639</v>
      </c>
      <c r="N30" s="28">
        <v>-48</v>
      </c>
      <c r="O30" s="37" t="s">
        <v>0</v>
      </c>
    </row>
  </sheetData>
  <autoFilter ref="B4:O30">
    <filterColumn colId="0"/>
    <filterColumn colId="13"/>
  </autoFilter>
  <mergeCells count="3">
    <mergeCell ref="D3:F3"/>
    <mergeCell ref="G3:J3"/>
    <mergeCell ref="K3:O3"/>
  </mergeCells>
  <conditionalFormatting sqref="J6:J30">
    <cfRule type="cellIs" dxfId="1" priority="17" operator="lessThanOrEqual">
      <formula>0</formula>
    </cfRule>
    <cfRule type="iconSet" priority="18">
      <iconSet>
        <cfvo type="percent" val="0"/>
        <cfvo type="num" val="30"/>
        <cfvo type="num" val="90"/>
      </iconSet>
    </cfRule>
  </conditionalFormatting>
  <conditionalFormatting sqref="N6:N30">
    <cfRule type="cellIs" dxfId="0" priority="19" operator="lessThanOrEqual">
      <formula>0</formula>
    </cfRule>
    <cfRule type="iconSet" priority="20">
      <iconSet>
        <cfvo type="percent" val="0"/>
        <cfvo type="num" val="30"/>
        <cfvo type="num" val="90"/>
      </iconSet>
    </cfRule>
  </conditionalFormatting>
  <pageMargins left="0.7" right="0.7" top="0.75" bottom="0.75" header="0.3" footer="0.3"/>
  <pageSetup paperSize="9" orientation="portrait" r:id="rId1"/>
  <legacyDrawing r:id="rId2"/>
  <controls>
    <control shapeId="16398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Renewals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cmaruejo</cp:lastModifiedBy>
  <cp:lastPrinted>2013-12-09T12:51:12Z</cp:lastPrinted>
  <dcterms:created xsi:type="dcterms:W3CDTF">2013-11-05T12:45:52Z</dcterms:created>
  <dcterms:modified xsi:type="dcterms:W3CDTF">2014-02-17T16:03:30Z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-925250125</vt:i4>
  </property>
  <property fmtid="{D5CDD505-2E9C-101B-9397-08002B2CF9AE}" pid="3" name="_NewReviewCycle">
    <vt:lpwstr/>
  </property>
  <property fmtid="{D5CDD505-2E9C-101B-9397-08002B2CF9AE}" pid="4" name="_EmailSubject">
    <vt:lpwstr>US financial tracker</vt:lpwstr>
  </property>
  <property fmtid="{D5CDD505-2E9C-101B-9397-08002B2CF9AE}" pid="5" name="_AuthorEmail">
    <vt:lpwstr>marianne.benoit@alcatel-lucent.com</vt:lpwstr>
  </property>
  <property fmtid="{D5CDD505-2E9C-101B-9397-08002B2CF9AE}" pid="6" name="_AuthorEmailDisplayName">
    <vt:lpwstr>BENOIT, MARIANNE (MARIANNE)</vt:lpwstr>
  </property>
  <property fmtid="{D5CDD505-2E9C-101B-9397-08002B2CF9AE}" pid="7" name="_ReviewingToolsShownOnce">
    <vt:lpwstr/>
  </property>
</Properties>
</file>