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40" yWindow="140" windowWidth="25560" windowHeight="12920" tabRatio="500"/>
  </bookViews>
  <sheets>
    <sheet name="TESTDuredelallaitementenBelgiq" sheetId="1" r:id="rId1"/>
    <sheet name="calcul jours" sheetId="2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2" l="1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C3" i="2"/>
  <c r="R2" i="2"/>
  <c r="S2" i="2"/>
  <c r="T2" i="2"/>
  <c r="U2" i="2"/>
  <c r="V2" i="2"/>
  <c r="W2" i="2"/>
  <c r="X2" i="2"/>
  <c r="K2" i="2"/>
  <c r="L2" i="2"/>
  <c r="M2" i="2"/>
  <c r="N2" i="2"/>
  <c r="O2" i="2"/>
  <c r="P2" i="2"/>
  <c r="Q2" i="2"/>
  <c r="D2" i="2"/>
  <c r="E2" i="2"/>
  <c r="F2" i="2"/>
  <c r="G2" i="2"/>
  <c r="H2" i="2"/>
  <c r="I2" i="2"/>
  <c r="J2" i="2"/>
  <c r="C2" i="2"/>
</calcChain>
</file>

<file path=xl/sharedStrings.xml><?xml version="1.0" encoding="utf-8"?>
<sst xmlns="http://schemas.openxmlformats.org/spreadsheetml/2006/main" count="482" uniqueCount="46">
  <si>
    <t/>
  </si>
  <si>
    <t>Non</t>
  </si>
  <si>
    <t>Oui</t>
  </si>
  <si>
    <t>Other :vers quel âge pensez/pensiez vous le sevrer ? :</t>
  </si>
  <si>
    <t>1</t>
  </si>
  <si>
    <t>6,5 mois</t>
  </si>
  <si>
    <t>6 mois</t>
  </si>
  <si>
    <t>5,5 mois</t>
  </si>
  <si>
    <t>4 mois</t>
  </si>
  <si>
    <t>~~missing</t>
  </si>
  <si>
    <t>7,5 mois</t>
  </si>
  <si>
    <t>Je voulais allaiter d'abord jusqu'à la reprise du boulot.... puis j'ai visé 6 mois selon les recommandations de l'OMS. Puis j'ai continué encore un peu. Le sevrage s'est fait en douceur;</t>
  </si>
  <si>
    <t>24</t>
  </si>
  <si>
    <t>19</t>
  </si>
  <si>
    <t>30</t>
  </si>
  <si>
    <t>1 an</t>
  </si>
  <si>
    <t>7 mois</t>
  </si>
  <si>
    <t>2-3 ans</t>
  </si>
  <si>
    <t>aucune idée</t>
  </si>
  <si>
    <t>16 mois</t>
  </si>
  <si>
    <t>5,5</t>
  </si>
  <si>
    <t>15mois</t>
  </si>
  <si>
    <t>6mois</t>
  </si>
  <si>
    <t>9</t>
  </si>
  <si>
    <t>22</t>
  </si>
  <si>
    <t>8 mois</t>
  </si>
  <si>
    <t>selon lui</t>
  </si>
  <si>
    <t>24,5</t>
  </si>
  <si>
    <t>quand elle voudra</t>
  </si>
  <si>
    <t>aucune idée!</t>
  </si>
  <si>
    <t>jours</t>
  </si>
  <si>
    <t>mois</t>
  </si>
  <si>
    <t>années</t>
  </si>
  <si>
    <t>1an 3 mois et 25 jours</t>
  </si>
  <si>
    <t>total jours</t>
  </si>
  <si>
    <t>22,5 mois</t>
  </si>
  <si>
    <t xml:space="preserve">  1er enfant (l'ainé) ?</t>
  </si>
  <si>
    <t xml:space="preserve">  2e enfant  ?</t>
  </si>
  <si>
    <t xml:space="preserve">  3e enfant ?</t>
  </si>
  <si>
    <t>9,5 mois</t>
  </si>
  <si>
    <t xml:space="preserve">  4e enfant ?</t>
  </si>
  <si>
    <t xml:space="preserve">  5e enfant ?</t>
  </si>
  <si>
    <t xml:space="preserve">  6e enfant ?</t>
  </si>
  <si>
    <t>9e enfant ?</t>
  </si>
  <si>
    <t xml:space="preserve"> 8e enfant ?</t>
  </si>
  <si>
    <t>7e enfant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</si>
</sst>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rgb="FF303030"/>
      <name val="Verdana"/>
      <family val="2"/>
    </font>
    <font>
      <sz val="12"/>
      <color rgb="FF000000"/>
      <name val="Lucida Grande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 applyAlignment="1">
      <alignment wrapText="1"/>
    </xf>
    <xf numFmtId="0" fontId="1" fillId="0" borderId="0" xfId="0" applyFont="1"/>
    <xf numFmtId="0" fontId="2" fillId="0" borderId="0" xfId="0" applyFont="1" applyAlignment="1">
      <alignment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workbookViewId="0">
      <selection activeCell="H20" sqref="H20"/>
    </sheetView>
  </sheetViews>
  <sheetFormatPr baseColWidth="10" defaultRowHeight="15" x14ac:dyDescent="0"/>
  <sheetData>
    <row r="1" spans="1:36" s="1" customFormat="1" ht="30">
      <c r="A1" s="1" t="s">
        <v>36</v>
      </c>
      <c r="E1" s="1" t="s">
        <v>37</v>
      </c>
      <c r="F1"/>
      <c r="G1"/>
      <c r="H1"/>
      <c r="I1" s="1" t="s">
        <v>38</v>
      </c>
      <c r="J1"/>
      <c r="K1"/>
      <c r="L1"/>
      <c r="M1" s="1" t="s">
        <v>40</v>
      </c>
      <c r="N1"/>
      <c r="O1"/>
      <c r="P1"/>
      <c r="Q1" s="1" t="s">
        <v>41</v>
      </c>
      <c r="R1"/>
      <c r="S1"/>
      <c r="T1"/>
      <c r="U1" s="1" t="s">
        <v>42</v>
      </c>
      <c r="V1"/>
      <c r="W1"/>
      <c r="X1"/>
      <c r="Y1" s="1" t="s">
        <v>45</v>
      </c>
      <c r="Z1"/>
      <c r="AA1"/>
      <c r="AB1"/>
      <c r="AC1" s="1" t="s">
        <v>44</v>
      </c>
      <c r="AD1"/>
      <c r="AE1"/>
      <c r="AF1"/>
      <c r="AG1" s="1" t="s">
        <v>43</v>
      </c>
      <c r="AH1"/>
      <c r="AI1"/>
      <c r="AJ1"/>
    </row>
    <row r="2" spans="1:36" s="1" customFormat="1" ht="75">
      <c r="A2" s="1" t="s">
        <v>0</v>
      </c>
      <c r="B2" s="1" t="s">
        <v>1</v>
      </c>
      <c r="C2" s="1" t="s">
        <v>2</v>
      </c>
      <c r="D2" s="1" t="s">
        <v>3</v>
      </c>
      <c r="E2" s="1" t="s">
        <v>0</v>
      </c>
      <c r="F2" s="1" t="s">
        <v>1</v>
      </c>
      <c r="G2" s="1" t="s">
        <v>2</v>
      </c>
      <c r="H2" s="1" t="s">
        <v>3</v>
      </c>
      <c r="I2" s="1" t="s">
        <v>0</v>
      </c>
      <c r="J2" s="1" t="s">
        <v>1</v>
      </c>
      <c r="K2" s="1" t="s">
        <v>2</v>
      </c>
      <c r="L2" s="1" t="s">
        <v>3</v>
      </c>
      <c r="M2" s="1" t="s">
        <v>0</v>
      </c>
      <c r="N2" s="1" t="s">
        <v>1</v>
      </c>
      <c r="O2" s="1" t="s">
        <v>2</v>
      </c>
      <c r="P2" s="1" t="s">
        <v>3</v>
      </c>
      <c r="Q2" s="1" t="s">
        <v>0</v>
      </c>
      <c r="R2" s="1" t="s">
        <v>1</v>
      </c>
      <c r="S2" s="1" t="s">
        <v>2</v>
      </c>
      <c r="T2" s="1" t="s">
        <v>3</v>
      </c>
      <c r="U2" s="1" t="s">
        <v>0</v>
      </c>
      <c r="V2" s="1" t="s">
        <v>1</v>
      </c>
      <c r="W2" s="1" t="s">
        <v>2</v>
      </c>
      <c r="X2" s="1" t="s">
        <v>3</v>
      </c>
      <c r="Y2" s="1" t="s">
        <v>0</v>
      </c>
      <c r="Z2" s="1" t="s">
        <v>1</v>
      </c>
      <c r="AA2" s="1" t="s">
        <v>2</v>
      </c>
      <c r="AB2" s="1" t="s">
        <v>3</v>
      </c>
      <c r="AC2" s="1" t="s">
        <v>0</v>
      </c>
      <c r="AD2" s="1" t="s">
        <v>1</v>
      </c>
      <c r="AE2" s="1" t="s">
        <v>2</v>
      </c>
      <c r="AF2" s="1" t="s">
        <v>3</v>
      </c>
      <c r="AG2" s="1" t="s">
        <v>0</v>
      </c>
      <c r="AH2" s="1" t="s">
        <v>1</v>
      </c>
      <c r="AI2" s="1" t="s">
        <v>2</v>
      </c>
      <c r="AJ2" s="1" t="s">
        <v>3</v>
      </c>
    </row>
    <row r="4" spans="1:36">
      <c r="A4" t="s">
        <v>5</v>
      </c>
      <c r="B4" t="s">
        <v>4</v>
      </c>
      <c r="C4" t="s">
        <v>0</v>
      </c>
      <c r="D4" t="s">
        <v>6</v>
      </c>
      <c r="E4" t="s">
        <v>7</v>
      </c>
      <c r="F4" t="s">
        <v>0</v>
      </c>
      <c r="G4" t="s">
        <v>4</v>
      </c>
      <c r="H4" t="s">
        <v>8</v>
      </c>
      <c r="I4" t="s">
        <v>0</v>
      </c>
      <c r="J4" t="s">
        <v>9</v>
      </c>
      <c r="K4" t="s">
        <v>9</v>
      </c>
      <c r="L4" t="s">
        <v>9</v>
      </c>
      <c r="M4" t="s">
        <v>0</v>
      </c>
      <c r="N4" t="s">
        <v>9</v>
      </c>
      <c r="O4" t="s">
        <v>9</v>
      </c>
      <c r="P4" t="s">
        <v>9</v>
      </c>
      <c r="Q4" t="s">
        <v>0</v>
      </c>
      <c r="R4" t="s">
        <v>9</v>
      </c>
      <c r="S4" t="s">
        <v>9</v>
      </c>
      <c r="T4" t="s">
        <v>9</v>
      </c>
      <c r="U4" t="s">
        <v>0</v>
      </c>
      <c r="V4" t="s">
        <v>9</v>
      </c>
      <c r="W4" t="s">
        <v>9</v>
      </c>
      <c r="X4" t="s">
        <v>9</v>
      </c>
      <c r="Y4" t="s">
        <v>0</v>
      </c>
      <c r="Z4" t="s">
        <v>9</v>
      </c>
      <c r="AA4" t="s">
        <v>9</v>
      </c>
      <c r="AB4" t="s">
        <v>9</v>
      </c>
      <c r="AC4" t="s">
        <v>0</v>
      </c>
      <c r="AD4" t="s">
        <v>9</v>
      </c>
      <c r="AE4" t="s">
        <v>9</v>
      </c>
      <c r="AF4" t="s">
        <v>9</v>
      </c>
      <c r="AG4" t="s">
        <v>0</v>
      </c>
      <c r="AH4" t="s">
        <v>9</v>
      </c>
      <c r="AI4" t="s">
        <v>9</v>
      </c>
      <c r="AJ4" t="s">
        <v>9</v>
      </c>
    </row>
    <row r="5" spans="1:36">
      <c r="A5" t="s">
        <v>10</v>
      </c>
      <c r="B5" t="s">
        <v>4</v>
      </c>
      <c r="C5" t="s">
        <v>0</v>
      </c>
      <c r="D5" t="s">
        <v>11</v>
      </c>
      <c r="E5" t="s">
        <v>0</v>
      </c>
      <c r="F5" t="s">
        <v>9</v>
      </c>
      <c r="G5" t="s">
        <v>9</v>
      </c>
      <c r="H5" t="s">
        <v>9</v>
      </c>
      <c r="I5" t="s">
        <v>0</v>
      </c>
      <c r="J5" t="s">
        <v>9</v>
      </c>
      <c r="K5" t="s">
        <v>9</v>
      </c>
      <c r="L5" t="s">
        <v>9</v>
      </c>
      <c r="M5" t="s">
        <v>0</v>
      </c>
      <c r="N5" t="s">
        <v>9</v>
      </c>
      <c r="O5" t="s">
        <v>9</v>
      </c>
      <c r="P5" t="s">
        <v>9</v>
      </c>
      <c r="Q5" t="s">
        <v>0</v>
      </c>
      <c r="R5" t="s">
        <v>9</v>
      </c>
      <c r="S5" t="s">
        <v>9</v>
      </c>
      <c r="T5" t="s">
        <v>9</v>
      </c>
      <c r="U5" t="s">
        <v>0</v>
      </c>
      <c r="V5" t="s">
        <v>9</v>
      </c>
      <c r="W5" t="s">
        <v>9</v>
      </c>
      <c r="X5" t="s">
        <v>9</v>
      </c>
      <c r="Y5" t="s">
        <v>0</v>
      </c>
      <c r="Z5" t="s">
        <v>9</v>
      </c>
      <c r="AA5" t="s">
        <v>9</v>
      </c>
      <c r="AB5" t="s">
        <v>9</v>
      </c>
      <c r="AC5" t="s">
        <v>0</v>
      </c>
      <c r="AD5" t="s">
        <v>9</v>
      </c>
      <c r="AE5" t="s">
        <v>9</v>
      </c>
      <c r="AF5" t="s">
        <v>9</v>
      </c>
      <c r="AG5" t="s">
        <v>0</v>
      </c>
      <c r="AH5" t="s">
        <v>9</v>
      </c>
      <c r="AI5" t="s">
        <v>9</v>
      </c>
      <c r="AJ5" t="s">
        <v>9</v>
      </c>
    </row>
    <row r="6" spans="1:36">
      <c r="A6" t="s">
        <v>12</v>
      </c>
      <c r="B6" t="s">
        <v>4</v>
      </c>
      <c r="C6" t="s">
        <v>0</v>
      </c>
      <c r="D6" t="s">
        <v>0</v>
      </c>
      <c r="E6" t="s">
        <v>13</v>
      </c>
      <c r="F6" t="s">
        <v>0</v>
      </c>
      <c r="G6" t="s">
        <v>4</v>
      </c>
      <c r="H6" t="s">
        <v>14</v>
      </c>
      <c r="I6" t="s">
        <v>0</v>
      </c>
      <c r="J6" t="s">
        <v>9</v>
      </c>
      <c r="K6" t="s">
        <v>9</v>
      </c>
      <c r="L6" t="s">
        <v>9</v>
      </c>
      <c r="M6" t="s">
        <v>0</v>
      </c>
      <c r="N6" t="s">
        <v>9</v>
      </c>
      <c r="O6" t="s">
        <v>9</v>
      </c>
      <c r="P6" t="s">
        <v>9</v>
      </c>
      <c r="Q6" t="s">
        <v>0</v>
      </c>
      <c r="R6" t="s">
        <v>9</v>
      </c>
      <c r="S6" t="s">
        <v>9</v>
      </c>
      <c r="T6" t="s">
        <v>9</v>
      </c>
      <c r="U6" t="s">
        <v>0</v>
      </c>
      <c r="V6" t="s">
        <v>9</v>
      </c>
      <c r="W6" t="s">
        <v>9</v>
      </c>
      <c r="X6" t="s">
        <v>9</v>
      </c>
      <c r="Y6" t="s">
        <v>0</v>
      </c>
      <c r="Z6" t="s">
        <v>9</v>
      </c>
      <c r="AA6" t="s">
        <v>9</v>
      </c>
      <c r="AB6" t="s">
        <v>9</v>
      </c>
      <c r="AC6" t="s">
        <v>0</v>
      </c>
      <c r="AD6" t="s">
        <v>9</v>
      </c>
      <c r="AE6" t="s">
        <v>9</v>
      </c>
      <c r="AF6" t="s">
        <v>9</v>
      </c>
      <c r="AG6" t="s">
        <v>0</v>
      </c>
      <c r="AH6" t="s">
        <v>9</v>
      </c>
      <c r="AI6" t="s">
        <v>9</v>
      </c>
      <c r="AJ6" t="s">
        <v>9</v>
      </c>
    </row>
    <row r="7" spans="1:36">
      <c r="A7" t="s">
        <v>15</v>
      </c>
      <c r="B7" t="s">
        <v>4</v>
      </c>
      <c r="C7" t="s">
        <v>0</v>
      </c>
      <c r="D7" t="s">
        <v>0</v>
      </c>
      <c r="E7" t="s">
        <v>15</v>
      </c>
      <c r="F7" t="s">
        <v>4</v>
      </c>
      <c r="G7" t="s">
        <v>0</v>
      </c>
      <c r="H7" t="s">
        <v>0</v>
      </c>
      <c r="I7" t="s">
        <v>16</v>
      </c>
      <c r="J7" t="s">
        <v>0</v>
      </c>
      <c r="K7" t="s">
        <v>4</v>
      </c>
      <c r="L7" t="s">
        <v>17</v>
      </c>
      <c r="M7" t="s">
        <v>0</v>
      </c>
      <c r="N7" t="s">
        <v>9</v>
      </c>
      <c r="O7" t="s">
        <v>9</v>
      </c>
      <c r="P7" t="s">
        <v>9</v>
      </c>
      <c r="Q7" t="s">
        <v>0</v>
      </c>
      <c r="R7" t="s">
        <v>9</v>
      </c>
      <c r="S7" t="s">
        <v>9</v>
      </c>
      <c r="T7" t="s">
        <v>9</v>
      </c>
      <c r="U7" t="s">
        <v>0</v>
      </c>
      <c r="V7" t="s">
        <v>9</v>
      </c>
      <c r="W7" t="s">
        <v>9</v>
      </c>
      <c r="X7" t="s">
        <v>9</v>
      </c>
      <c r="Y7" t="s">
        <v>0</v>
      </c>
      <c r="Z7" t="s">
        <v>9</v>
      </c>
      <c r="AA7" t="s">
        <v>9</v>
      </c>
      <c r="AB7" t="s">
        <v>9</v>
      </c>
      <c r="AC7" t="s">
        <v>0</v>
      </c>
      <c r="AD7" t="s">
        <v>9</v>
      </c>
      <c r="AE7" t="s">
        <v>9</v>
      </c>
      <c r="AF7" t="s">
        <v>9</v>
      </c>
      <c r="AG7" t="s">
        <v>0</v>
      </c>
      <c r="AH7" t="s">
        <v>9</v>
      </c>
      <c r="AI7" t="s">
        <v>9</v>
      </c>
      <c r="AJ7" t="s">
        <v>9</v>
      </c>
    </row>
    <row r="8" spans="1:36">
      <c r="A8" t="s">
        <v>39</v>
      </c>
      <c r="B8" t="s">
        <v>4</v>
      </c>
      <c r="C8" t="s">
        <v>0</v>
      </c>
      <c r="D8" t="s">
        <v>18</v>
      </c>
      <c r="E8" t="s">
        <v>19</v>
      </c>
      <c r="F8" t="s">
        <v>0</v>
      </c>
      <c r="G8" t="s">
        <v>4</v>
      </c>
      <c r="H8" t="s">
        <v>18</v>
      </c>
      <c r="I8" t="s">
        <v>0</v>
      </c>
      <c r="J8" t="s">
        <v>9</v>
      </c>
      <c r="K8" t="s">
        <v>9</v>
      </c>
      <c r="L8" t="s">
        <v>9</v>
      </c>
      <c r="M8" t="s">
        <v>0</v>
      </c>
      <c r="N8" t="s">
        <v>9</v>
      </c>
      <c r="O8" t="s">
        <v>9</v>
      </c>
      <c r="P8" t="s">
        <v>9</v>
      </c>
      <c r="Q8" t="s">
        <v>0</v>
      </c>
      <c r="R8" t="s">
        <v>9</v>
      </c>
      <c r="S8" t="s">
        <v>9</v>
      </c>
      <c r="T8" t="s">
        <v>9</v>
      </c>
      <c r="U8" t="s">
        <v>0</v>
      </c>
      <c r="V8" t="s">
        <v>9</v>
      </c>
      <c r="W8" t="s">
        <v>9</v>
      </c>
      <c r="X8" t="s">
        <v>9</v>
      </c>
      <c r="Y8" t="s">
        <v>0</v>
      </c>
      <c r="Z8" t="s">
        <v>9</v>
      </c>
      <c r="AA8" t="s">
        <v>9</v>
      </c>
      <c r="AB8" t="s">
        <v>9</v>
      </c>
      <c r="AC8" t="s">
        <v>0</v>
      </c>
      <c r="AD8" t="s">
        <v>9</v>
      </c>
      <c r="AE8" t="s">
        <v>9</v>
      </c>
      <c r="AF8" t="s">
        <v>9</v>
      </c>
      <c r="AG8" t="s">
        <v>0</v>
      </c>
      <c r="AH8" t="s">
        <v>9</v>
      </c>
      <c r="AI8" t="s">
        <v>9</v>
      </c>
      <c r="AJ8" t="s">
        <v>9</v>
      </c>
    </row>
    <row r="9" spans="1:36">
      <c r="A9" t="s">
        <v>0</v>
      </c>
      <c r="B9" t="s">
        <v>0</v>
      </c>
      <c r="C9" t="s">
        <v>4</v>
      </c>
      <c r="D9" t="s">
        <v>0</v>
      </c>
      <c r="E9" t="s">
        <v>0</v>
      </c>
      <c r="F9" t="s">
        <v>9</v>
      </c>
      <c r="G9" t="s">
        <v>9</v>
      </c>
      <c r="H9" t="s">
        <v>9</v>
      </c>
      <c r="I9" t="s">
        <v>0</v>
      </c>
      <c r="J9" t="s">
        <v>9</v>
      </c>
      <c r="K9" t="s">
        <v>9</v>
      </c>
      <c r="L9" t="s">
        <v>9</v>
      </c>
      <c r="M9" t="s">
        <v>0</v>
      </c>
      <c r="N9" t="s">
        <v>9</v>
      </c>
      <c r="O9" t="s">
        <v>9</v>
      </c>
      <c r="P9" t="s">
        <v>9</v>
      </c>
      <c r="Q9" t="s">
        <v>0</v>
      </c>
      <c r="R9" t="s">
        <v>9</v>
      </c>
      <c r="S9" t="s">
        <v>9</v>
      </c>
      <c r="T9" t="s">
        <v>9</v>
      </c>
      <c r="U9" t="s">
        <v>0</v>
      </c>
      <c r="V9" t="s">
        <v>9</v>
      </c>
      <c r="W9" t="s">
        <v>9</v>
      </c>
      <c r="X9" t="s">
        <v>9</v>
      </c>
      <c r="Y9" t="s">
        <v>0</v>
      </c>
      <c r="Z9" t="s">
        <v>9</v>
      </c>
      <c r="AA9" t="s">
        <v>9</v>
      </c>
      <c r="AB9" t="s">
        <v>9</v>
      </c>
      <c r="AC9" t="s">
        <v>0</v>
      </c>
      <c r="AD9" t="s">
        <v>9</v>
      </c>
      <c r="AE9" t="s">
        <v>9</v>
      </c>
      <c r="AF9" t="s">
        <v>9</v>
      </c>
      <c r="AG9" t="s">
        <v>0</v>
      </c>
      <c r="AH9" t="s">
        <v>9</v>
      </c>
      <c r="AI9" t="s">
        <v>9</v>
      </c>
      <c r="AJ9" t="s">
        <v>9</v>
      </c>
    </row>
    <row r="10" spans="1:36">
      <c r="A10" t="s">
        <v>20</v>
      </c>
      <c r="B10" t="s">
        <v>0</v>
      </c>
      <c r="C10" t="s">
        <v>4</v>
      </c>
      <c r="D10" t="s">
        <v>0</v>
      </c>
      <c r="E10" t="s">
        <v>0</v>
      </c>
      <c r="F10" t="s">
        <v>9</v>
      </c>
      <c r="G10" t="s">
        <v>9</v>
      </c>
      <c r="H10" t="s">
        <v>9</v>
      </c>
      <c r="I10" t="s">
        <v>0</v>
      </c>
      <c r="J10" t="s">
        <v>9</v>
      </c>
      <c r="K10" t="s">
        <v>9</v>
      </c>
      <c r="L10" t="s">
        <v>9</v>
      </c>
      <c r="M10" t="s">
        <v>0</v>
      </c>
      <c r="N10" t="s">
        <v>9</v>
      </c>
      <c r="O10" t="s">
        <v>9</v>
      </c>
      <c r="P10" t="s">
        <v>9</v>
      </c>
      <c r="Q10" t="s">
        <v>0</v>
      </c>
      <c r="R10" t="s">
        <v>9</v>
      </c>
      <c r="S10" t="s">
        <v>9</v>
      </c>
      <c r="T10" t="s">
        <v>9</v>
      </c>
      <c r="U10" t="s">
        <v>0</v>
      </c>
      <c r="V10" t="s">
        <v>9</v>
      </c>
      <c r="W10" t="s">
        <v>9</v>
      </c>
      <c r="X10" t="s">
        <v>9</v>
      </c>
      <c r="Y10" t="s">
        <v>0</v>
      </c>
      <c r="Z10" t="s">
        <v>9</v>
      </c>
      <c r="AA10" t="s">
        <v>9</v>
      </c>
      <c r="AB10" t="s">
        <v>9</v>
      </c>
      <c r="AC10" t="s">
        <v>0</v>
      </c>
      <c r="AD10" t="s">
        <v>9</v>
      </c>
      <c r="AE10" t="s">
        <v>9</v>
      </c>
      <c r="AF10" t="s">
        <v>9</v>
      </c>
      <c r="AG10" t="s">
        <v>0</v>
      </c>
      <c r="AH10" t="s">
        <v>9</v>
      </c>
      <c r="AI10" t="s">
        <v>9</v>
      </c>
      <c r="AJ10" t="s">
        <v>9</v>
      </c>
    </row>
    <row r="11" spans="1:36">
      <c r="A11" t="s">
        <v>21</v>
      </c>
      <c r="B11" t="s">
        <v>4</v>
      </c>
      <c r="C11" t="s">
        <v>0</v>
      </c>
      <c r="D11" t="s">
        <v>0</v>
      </c>
      <c r="E11" t="s">
        <v>22</v>
      </c>
      <c r="F11" t="s">
        <v>4</v>
      </c>
      <c r="G11" t="s">
        <v>0</v>
      </c>
      <c r="H11" t="s">
        <v>0</v>
      </c>
      <c r="I11" t="s">
        <v>0</v>
      </c>
      <c r="J11" t="s">
        <v>9</v>
      </c>
      <c r="K11" t="s">
        <v>9</v>
      </c>
      <c r="L11" t="s">
        <v>9</v>
      </c>
      <c r="M11" t="s">
        <v>0</v>
      </c>
      <c r="N11" t="s">
        <v>9</v>
      </c>
      <c r="O11" t="s">
        <v>9</v>
      </c>
      <c r="P11" t="s">
        <v>9</v>
      </c>
      <c r="Q11" t="s">
        <v>0</v>
      </c>
      <c r="R11" t="s">
        <v>9</v>
      </c>
      <c r="S11" t="s">
        <v>9</v>
      </c>
      <c r="T11" t="s">
        <v>9</v>
      </c>
      <c r="U11" t="s">
        <v>0</v>
      </c>
      <c r="V11" t="s">
        <v>9</v>
      </c>
      <c r="W11" t="s">
        <v>9</v>
      </c>
      <c r="X11" t="s">
        <v>9</v>
      </c>
      <c r="Y11" t="s">
        <v>0</v>
      </c>
      <c r="Z11" t="s">
        <v>9</v>
      </c>
      <c r="AA11" t="s">
        <v>9</v>
      </c>
      <c r="AB11" t="s">
        <v>9</v>
      </c>
      <c r="AC11" t="s">
        <v>0</v>
      </c>
      <c r="AD11" t="s">
        <v>9</v>
      </c>
      <c r="AE11" t="s">
        <v>9</v>
      </c>
      <c r="AF11" t="s">
        <v>9</v>
      </c>
      <c r="AG11" t="s">
        <v>0</v>
      </c>
      <c r="AH11" t="s">
        <v>9</v>
      </c>
      <c r="AI11" t="s">
        <v>9</v>
      </c>
      <c r="AJ11" t="s">
        <v>9</v>
      </c>
    </row>
    <row r="12" spans="1:36">
      <c r="A12" t="s">
        <v>24</v>
      </c>
      <c r="B12" t="s">
        <v>4</v>
      </c>
      <c r="C12" t="s">
        <v>0</v>
      </c>
      <c r="D12" t="s">
        <v>0</v>
      </c>
      <c r="E12" t="s">
        <v>0</v>
      </c>
      <c r="F12" t="s">
        <v>9</v>
      </c>
      <c r="G12" t="s">
        <v>9</v>
      </c>
      <c r="H12" t="s">
        <v>9</v>
      </c>
      <c r="I12" t="s">
        <v>0</v>
      </c>
      <c r="J12" t="s">
        <v>9</v>
      </c>
      <c r="K12" t="s">
        <v>9</v>
      </c>
      <c r="L12" t="s">
        <v>9</v>
      </c>
      <c r="M12" t="s">
        <v>0</v>
      </c>
      <c r="N12" t="s">
        <v>9</v>
      </c>
      <c r="O12" t="s">
        <v>9</v>
      </c>
      <c r="P12" t="s">
        <v>9</v>
      </c>
      <c r="Q12" t="s">
        <v>0</v>
      </c>
      <c r="R12" t="s">
        <v>9</v>
      </c>
      <c r="S12" t="s">
        <v>9</v>
      </c>
      <c r="T12" t="s">
        <v>9</v>
      </c>
      <c r="U12" t="s">
        <v>0</v>
      </c>
      <c r="V12" t="s">
        <v>9</v>
      </c>
      <c r="W12" t="s">
        <v>9</v>
      </c>
      <c r="X12" t="s">
        <v>9</v>
      </c>
      <c r="Y12" t="s">
        <v>0</v>
      </c>
      <c r="Z12" t="s">
        <v>9</v>
      </c>
      <c r="AA12" t="s">
        <v>9</v>
      </c>
      <c r="AB12" t="s">
        <v>9</v>
      </c>
      <c r="AC12" t="s">
        <v>0</v>
      </c>
      <c r="AD12" t="s">
        <v>9</v>
      </c>
      <c r="AE12" t="s">
        <v>9</v>
      </c>
      <c r="AF12" t="s">
        <v>9</v>
      </c>
      <c r="AG12" t="s">
        <v>0</v>
      </c>
      <c r="AH12" t="s">
        <v>9</v>
      </c>
      <c r="AI12" t="s">
        <v>9</v>
      </c>
      <c r="AJ12" t="s">
        <v>9</v>
      </c>
    </row>
    <row r="13" spans="1:36">
      <c r="A13" t="s">
        <v>25</v>
      </c>
      <c r="B13" t="s">
        <v>0</v>
      </c>
      <c r="C13" t="s">
        <v>4</v>
      </c>
      <c r="D13" t="s">
        <v>26</v>
      </c>
      <c r="E13" t="s">
        <v>0</v>
      </c>
      <c r="F13" t="s">
        <v>9</v>
      </c>
      <c r="G13" t="s">
        <v>9</v>
      </c>
      <c r="H13" t="s">
        <v>9</v>
      </c>
      <c r="I13" t="s">
        <v>0</v>
      </c>
      <c r="J13" t="s">
        <v>9</v>
      </c>
      <c r="K13" t="s">
        <v>9</v>
      </c>
      <c r="L13" t="s">
        <v>9</v>
      </c>
      <c r="M13" t="s">
        <v>0</v>
      </c>
      <c r="N13" t="s">
        <v>9</v>
      </c>
      <c r="O13" t="s">
        <v>9</v>
      </c>
      <c r="P13" t="s">
        <v>9</v>
      </c>
      <c r="Q13" t="s">
        <v>0</v>
      </c>
      <c r="R13" t="s">
        <v>9</v>
      </c>
      <c r="S13" t="s">
        <v>9</v>
      </c>
      <c r="T13" t="s">
        <v>9</v>
      </c>
      <c r="U13" t="s">
        <v>0</v>
      </c>
      <c r="V13" t="s">
        <v>9</v>
      </c>
      <c r="W13" t="s">
        <v>9</v>
      </c>
      <c r="X13" t="s">
        <v>9</v>
      </c>
      <c r="Y13" t="s">
        <v>0</v>
      </c>
      <c r="Z13" t="s">
        <v>9</v>
      </c>
      <c r="AA13" t="s">
        <v>9</v>
      </c>
      <c r="AB13" t="s">
        <v>9</v>
      </c>
      <c r="AC13" t="s">
        <v>0</v>
      </c>
      <c r="AD13" t="s">
        <v>9</v>
      </c>
      <c r="AE13" t="s">
        <v>9</v>
      </c>
      <c r="AF13" t="s">
        <v>9</v>
      </c>
      <c r="AG13" t="s">
        <v>0</v>
      </c>
      <c r="AH13" t="s">
        <v>9</v>
      </c>
      <c r="AI13" t="s">
        <v>9</v>
      </c>
      <c r="AJ13" t="s">
        <v>9</v>
      </c>
    </row>
    <row r="14" spans="1:36">
      <c r="A14" t="s">
        <v>27</v>
      </c>
      <c r="B14" t="s">
        <v>0</v>
      </c>
      <c r="C14" t="s">
        <v>4</v>
      </c>
      <c r="D14" t="s">
        <v>28</v>
      </c>
      <c r="E14" t="s">
        <v>0</v>
      </c>
      <c r="F14" t="s">
        <v>9</v>
      </c>
      <c r="G14" t="s">
        <v>9</v>
      </c>
      <c r="H14" t="s">
        <v>9</v>
      </c>
      <c r="I14" t="s">
        <v>0</v>
      </c>
      <c r="J14" t="s">
        <v>9</v>
      </c>
      <c r="K14" t="s">
        <v>9</v>
      </c>
      <c r="L14" t="s">
        <v>9</v>
      </c>
      <c r="M14" t="s">
        <v>0</v>
      </c>
      <c r="N14" t="s">
        <v>9</v>
      </c>
      <c r="O14" t="s">
        <v>9</v>
      </c>
      <c r="P14" t="s">
        <v>9</v>
      </c>
      <c r="Q14" t="s">
        <v>0</v>
      </c>
      <c r="R14" t="s">
        <v>9</v>
      </c>
      <c r="S14" t="s">
        <v>9</v>
      </c>
      <c r="T14" t="s">
        <v>9</v>
      </c>
      <c r="U14" t="s">
        <v>0</v>
      </c>
      <c r="V14" t="s">
        <v>9</v>
      </c>
      <c r="W14" t="s">
        <v>9</v>
      </c>
      <c r="X14" t="s">
        <v>9</v>
      </c>
      <c r="Y14" t="s">
        <v>0</v>
      </c>
      <c r="Z14" t="s">
        <v>9</v>
      </c>
      <c r="AA14" t="s">
        <v>9</v>
      </c>
      <c r="AB14" t="s">
        <v>9</v>
      </c>
      <c r="AC14" t="s">
        <v>0</v>
      </c>
      <c r="AD14" t="s">
        <v>9</v>
      </c>
      <c r="AE14" t="s">
        <v>9</v>
      </c>
      <c r="AF14" t="s">
        <v>9</v>
      </c>
      <c r="AG14" t="s">
        <v>0</v>
      </c>
      <c r="AH14" t="s">
        <v>9</v>
      </c>
      <c r="AI14" t="s">
        <v>9</v>
      </c>
      <c r="AJ14" t="s">
        <v>9</v>
      </c>
    </row>
    <row r="15" spans="1:36">
      <c r="A15" t="s">
        <v>23</v>
      </c>
      <c r="B15" t="s">
        <v>4</v>
      </c>
      <c r="C15" t="s">
        <v>0</v>
      </c>
      <c r="D15" t="s">
        <v>0</v>
      </c>
      <c r="E15">
        <v>5</v>
      </c>
      <c r="F15" t="s">
        <v>0</v>
      </c>
      <c r="G15" t="s">
        <v>4</v>
      </c>
      <c r="H15" t="s">
        <v>29</v>
      </c>
      <c r="I15" t="s">
        <v>0</v>
      </c>
      <c r="J15" t="s">
        <v>9</v>
      </c>
      <c r="K15" t="s">
        <v>9</v>
      </c>
      <c r="L15" t="s">
        <v>9</v>
      </c>
      <c r="M15" t="s">
        <v>0</v>
      </c>
      <c r="N15" t="s">
        <v>9</v>
      </c>
      <c r="O15" t="s">
        <v>9</v>
      </c>
      <c r="P15" t="s">
        <v>9</v>
      </c>
      <c r="Q15" t="s">
        <v>0</v>
      </c>
      <c r="R15" t="s">
        <v>9</v>
      </c>
      <c r="S15" t="s">
        <v>9</v>
      </c>
      <c r="T15" t="s">
        <v>9</v>
      </c>
      <c r="U15" t="s">
        <v>0</v>
      </c>
      <c r="V15" t="s">
        <v>9</v>
      </c>
      <c r="W15" t="s">
        <v>9</v>
      </c>
      <c r="X15" t="s">
        <v>9</v>
      </c>
      <c r="Y15" t="s">
        <v>0</v>
      </c>
      <c r="Z15" t="s">
        <v>9</v>
      </c>
      <c r="AA15" t="s">
        <v>9</v>
      </c>
      <c r="AB15" t="s">
        <v>9</v>
      </c>
      <c r="AC15" t="s">
        <v>0</v>
      </c>
      <c r="AD15" t="s">
        <v>9</v>
      </c>
      <c r="AE15" t="s">
        <v>9</v>
      </c>
      <c r="AF15" t="s">
        <v>9</v>
      </c>
      <c r="AG15" t="s">
        <v>0</v>
      </c>
      <c r="AH15" t="s">
        <v>9</v>
      </c>
      <c r="AI15" t="s">
        <v>9</v>
      </c>
      <c r="AJ15" t="s">
        <v>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"/>
  <sheetViews>
    <sheetView workbookViewId="0">
      <selection activeCell="G8" sqref="G8"/>
    </sheetView>
  </sheetViews>
  <sheetFormatPr baseColWidth="10" defaultRowHeight="15" x14ac:dyDescent="0"/>
  <cols>
    <col min="1" max="1" width="19.1640625" bestFit="1" customWidth="1"/>
    <col min="4" max="4" width="19" bestFit="1" customWidth="1"/>
    <col min="5" max="5" width="4.83203125" bestFit="1" customWidth="1"/>
    <col min="6" max="7" width="3.83203125" bestFit="1" customWidth="1"/>
    <col min="8" max="9" width="3.1640625" bestFit="1" customWidth="1"/>
    <col min="10" max="10" width="5.33203125" bestFit="1" customWidth="1"/>
    <col min="11" max="11" width="7.6640625" bestFit="1" customWidth="1"/>
    <col min="12" max="12" width="5.1640625" bestFit="1" customWidth="1"/>
    <col min="13" max="14" width="2.5" bestFit="1" customWidth="1"/>
    <col min="15" max="16" width="2.1640625" bestFit="1" customWidth="1"/>
    <col min="17" max="17" width="5.1640625" bestFit="1" customWidth="1"/>
    <col min="18" max="18" width="2.5" bestFit="1" customWidth="1"/>
    <col min="19" max="19" width="2.1640625" bestFit="1" customWidth="1"/>
    <col min="20" max="21" width="2.5" bestFit="1" customWidth="1"/>
    <col min="22" max="23" width="2.1640625" bestFit="1" customWidth="1"/>
    <col min="24" max="24" width="7.1640625" bestFit="1" customWidth="1"/>
  </cols>
  <sheetData>
    <row r="1" spans="1:24">
      <c r="C1" t="s">
        <v>34</v>
      </c>
      <c r="J1" t="s">
        <v>30</v>
      </c>
      <c r="Q1" t="s">
        <v>31</v>
      </c>
      <c r="X1" t="s">
        <v>32</v>
      </c>
    </row>
    <row r="2" spans="1:24" ht="16">
      <c r="A2" t="s">
        <v>33</v>
      </c>
      <c r="C2" s="4">
        <f t="shared" ref="C2" si="0">J2+Q2*365/12+X2*365</f>
        <v>481.25</v>
      </c>
      <c r="D2" s="2" t="str">
        <f t="shared" ref="D2" si="1">LEFT(A2,FIND("j",A2)-1)</f>
        <v xml:space="preserve">1an 3 mois et 25 </v>
      </c>
      <c r="E2" t="str">
        <f t="shared" ref="E2" si="2">RIGHT(D2,5)</f>
        <v xml:space="preserve">t 25 </v>
      </c>
      <c r="F2" s="3" t="str">
        <f t="shared" ref="F2" si="3">SUBSTITUTE(SUBSTITUTE(SUBSTITUTE(SUBSTITUTE(SUBSTITUTE(SUBSTITUTE(SUBSTITUTE(SUBSTITUTE(SUBSTITUTE(SUBSTITUTE(SUBSTITUTE(SUBSTITUTE(SUBSTITUTE(E2,"a",""),"n",""),"s",""),"j",""),"r",""),"m",""),"o",""),"i",""),"u",""),"é",""),"e",""),"t","")," ","")</f>
        <v>25</v>
      </c>
      <c r="G2" s="3" t="str">
        <f t="shared" ref="G2" si="4">IF(LEFT(F2,1)=",",SUBSTITUTE(F2,",","",1),F2)</f>
        <v>25</v>
      </c>
      <c r="H2">
        <f t="shared" ref="H2" si="5">VALUE(G2)</f>
        <v>25</v>
      </c>
      <c r="I2">
        <f t="shared" ref="I2" si="6">IF(ISERROR(H2),0,H2)</f>
        <v>25</v>
      </c>
      <c r="J2" s="4">
        <f t="shared" ref="J2" si="7">VALUE(I2)</f>
        <v>25</v>
      </c>
      <c r="K2" s="2" t="str">
        <f t="shared" ref="K2" si="8">LEFT(A2,FIND("m",A2)-1)</f>
        <v xml:space="preserve">1an 3 </v>
      </c>
      <c r="L2" t="str">
        <f t="shared" ref="L2" si="9">RIGHT(K2,5)</f>
        <v xml:space="preserve">an 3 </v>
      </c>
      <c r="M2" s="3" t="str">
        <f t="shared" ref="M2" si="10">SUBSTITUTE(SUBSTITUTE(SUBSTITUTE(SUBSTITUTE(SUBSTITUTE(SUBSTITUTE(SUBSTITUTE(SUBSTITUTE(SUBSTITUTE(SUBSTITUTE(SUBSTITUTE(SUBSTITUTE(SUBSTITUTE(L2,"a",""),"n",""),"s",""),"j",""),"r",""),"m",""),"o",""),"i",""),"u",""),"é",""),"e",""),"t","")," ","")</f>
        <v>3</v>
      </c>
      <c r="N2" s="3" t="str">
        <f t="shared" ref="N2" si="11">IF(LEFT(M2,1)=",",SUBSTITUTE(M2,",","",1),M2)</f>
        <v>3</v>
      </c>
      <c r="O2">
        <f t="shared" ref="O2" si="12">VALUE(N2)</f>
        <v>3</v>
      </c>
      <c r="P2">
        <f t="shared" ref="P2" si="13">IF(ISERROR(O2),0,O2)</f>
        <v>3</v>
      </c>
      <c r="Q2" s="4">
        <f t="shared" ref="Q2" si="14">VALUE(P2)</f>
        <v>3</v>
      </c>
      <c r="R2" s="2" t="str">
        <f t="shared" ref="R2" si="15">LEFT(A2,FIND("a",A2)-1)</f>
        <v>1</v>
      </c>
      <c r="S2" t="str">
        <f t="shared" ref="S2" si="16">RIGHT(R2,5)</f>
        <v>1</v>
      </c>
      <c r="T2" s="3" t="str">
        <f t="shared" ref="T2" si="17">SUBSTITUTE(SUBSTITUTE(SUBSTITUTE(SUBSTITUTE(SUBSTITUTE(SUBSTITUTE(SUBSTITUTE(SUBSTITUTE(SUBSTITUTE(SUBSTITUTE(SUBSTITUTE(SUBSTITUTE(SUBSTITUTE(S2,"a",""),"n",""),"s",""),"j",""),"r",""),"m",""),"o",""),"i",""),"u",""),"é",""),"e",""),"t","")," ","")</f>
        <v>1</v>
      </c>
      <c r="U2" s="3" t="str">
        <f t="shared" ref="U2" si="18">IF(LEFT(T2,1)=",",SUBSTITUTE(T2,",","",1),T2)</f>
        <v>1</v>
      </c>
      <c r="V2">
        <f t="shared" ref="V2" si="19">VALUE(U2)</f>
        <v>1</v>
      </c>
      <c r="W2">
        <f t="shared" ref="W2" si="20">IF(ISERROR(V2),0,V2)</f>
        <v>1</v>
      </c>
      <c r="X2" s="4">
        <f t="shared" ref="X2" si="21">VALUE(W2)</f>
        <v>1</v>
      </c>
    </row>
    <row r="3" spans="1:24" ht="16">
      <c r="A3" t="s">
        <v>35</v>
      </c>
      <c r="C3" s="4">
        <f t="shared" ref="C3" si="22">J3+Q3*365/12+X3*365</f>
        <v>684.375</v>
      </c>
      <c r="D3" s="2" t="e">
        <f t="shared" ref="D3" si="23">LEFT(A3,FIND("j",A3)-1)</f>
        <v>#VALUE!</v>
      </c>
      <c r="E3" t="e">
        <f t="shared" ref="E3" si="24">RIGHT(D3,5)</f>
        <v>#VALUE!</v>
      </c>
      <c r="F3" s="3" t="e">
        <f t="shared" ref="F3" si="25">SUBSTITUTE(SUBSTITUTE(SUBSTITUTE(SUBSTITUTE(SUBSTITUTE(SUBSTITUTE(SUBSTITUTE(SUBSTITUTE(SUBSTITUTE(SUBSTITUTE(SUBSTITUTE(SUBSTITUTE(SUBSTITUTE(E3,"a",""),"n",""),"s",""),"j",""),"r",""),"m",""),"o",""),"i",""),"u",""),"é",""),"e",""),"t","")," ","")</f>
        <v>#VALUE!</v>
      </c>
      <c r="G3" s="3" t="e">
        <f t="shared" ref="G3" si="26">IF(LEFT(F3,1)=",",SUBSTITUTE(F3,",","",1),F3)</f>
        <v>#VALUE!</v>
      </c>
      <c r="H3" t="e">
        <f t="shared" ref="H3" si="27">VALUE(G3)</f>
        <v>#VALUE!</v>
      </c>
      <c r="I3">
        <f t="shared" ref="I3" si="28">IF(ISERROR(H3),0,H3)</f>
        <v>0</v>
      </c>
      <c r="J3" s="4">
        <f t="shared" ref="J3" si="29">VALUE(I3)</f>
        <v>0</v>
      </c>
      <c r="K3" s="2" t="str">
        <f t="shared" ref="K3" si="30">LEFT(A3,FIND("m",A3)-1)</f>
        <v xml:space="preserve">22,5 </v>
      </c>
      <c r="L3" t="str">
        <f t="shared" ref="L3" si="31">RIGHT(K3,5)</f>
        <v xml:space="preserve">22,5 </v>
      </c>
      <c r="M3" s="3" t="str">
        <f t="shared" ref="M3" si="32">SUBSTITUTE(SUBSTITUTE(SUBSTITUTE(SUBSTITUTE(SUBSTITUTE(SUBSTITUTE(SUBSTITUTE(SUBSTITUTE(SUBSTITUTE(SUBSTITUTE(SUBSTITUTE(SUBSTITUTE(SUBSTITUTE(L3,"a",""),"n",""),"s",""),"j",""),"r",""),"m",""),"o",""),"i",""),"u",""),"é",""),"e",""),"t","")," ","")</f>
        <v>22,5</v>
      </c>
      <c r="N3" s="3" t="str">
        <f t="shared" ref="N3" si="33">IF(LEFT(M3,1)=",",SUBSTITUTE(M3,",","",1),M3)</f>
        <v>22,5</v>
      </c>
      <c r="O3">
        <f t="shared" ref="O3" si="34">VALUE(N3)</f>
        <v>22.5</v>
      </c>
      <c r="P3">
        <f t="shared" ref="P3" si="35">IF(ISERROR(O3),0,O3)</f>
        <v>22.5</v>
      </c>
      <c r="Q3" s="4">
        <f t="shared" ref="Q3" si="36">VALUE(P3)</f>
        <v>22.5</v>
      </c>
      <c r="R3" s="2" t="e">
        <f t="shared" ref="R3" si="37">LEFT(A3,FIND("a",A3)-1)</f>
        <v>#VALUE!</v>
      </c>
      <c r="S3" t="e">
        <f t="shared" ref="S3" si="38">RIGHT(R3,5)</f>
        <v>#VALUE!</v>
      </c>
      <c r="T3" s="3" t="e">
        <f t="shared" ref="T3" si="39">SUBSTITUTE(SUBSTITUTE(SUBSTITUTE(SUBSTITUTE(SUBSTITUTE(SUBSTITUTE(SUBSTITUTE(SUBSTITUTE(SUBSTITUTE(SUBSTITUTE(SUBSTITUTE(SUBSTITUTE(SUBSTITUTE(S3,"a",""),"n",""),"s",""),"j",""),"r",""),"m",""),"o",""),"i",""),"u",""),"é",""),"e",""),"t","")," ","")</f>
        <v>#VALUE!</v>
      </c>
      <c r="U3" s="3" t="e">
        <f t="shared" ref="U3" si="40">IF(LEFT(T3,1)=",",SUBSTITUTE(T3,",","",1),T3)</f>
        <v>#VALUE!</v>
      </c>
      <c r="V3" t="e">
        <f t="shared" ref="V3" si="41">VALUE(U3)</f>
        <v>#VALUE!</v>
      </c>
      <c r="W3">
        <f t="shared" ref="W3" si="42">IF(ISERROR(V3),0,V3)</f>
        <v>0</v>
      </c>
      <c r="X3" s="4">
        <f t="shared" ref="X3" si="43">VALUE(W3)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TESTDuredelallaitementenBelgiq</vt:lpstr>
      <vt:lpstr>calcul jours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Laurence W.</cp:lastModifiedBy>
  <dcterms:created xsi:type="dcterms:W3CDTF">2014-02-16T10:34:22Z</dcterms:created>
  <dcterms:modified xsi:type="dcterms:W3CDTF">2014-02-16T10:49:03Z</dcterms:modified>
</cp:coreProperties>
</file>