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bookViews>
    <workbookView xWindow="0" yWindow="0" windowWidth="20490" windowHeight="7755" activeTab="4"/>
  </bookViews>
  <sheets>
    <sheet name="Intro" sheetId="1" r:id="rId1"/>
    <sheet name="Global" sheetId="2" r:id="rId2"/>
    <sheet name="UT1 - Standard" sheetId="3" r:id="rId3"/>
    <sheet name="UT5 - Carriste réception" sheetId="4" r:id="rId4"/>
    <sheet name="UT11 - Agent maintenance" sheetId="5" r:id="rId5"/>
  </sheets>
  <definedNames>
    <definedName name="_xlnm.Print_Titles" localSheetId="1">Global!$7:$11</definedName>
    <definedName name="_xlnm.Print_Titles" localSheetId="2">'UT1 - Standard'!$7:$11</definedName>
    <definedName name="_xlnm.Print_Titles" localSheetId="4">'UT11 - Agent maintenance'!$7:$11</definedName>
    <definedName name="_xlnm.Print_Area" localSheetId="1">Global!$A$1:$O$11</definedName>
    <definedName name="_xlnm.Print_Area" localSheetId="2">'UT1 - Standard'!$A$1:$O$35</definedName>
    <definedName name="_xlnm.Print_Area" localSheetId="4">'UT11 - Agent maintenance'!$A$1:$O$75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5" i="5" l="1"/>
  <c r="J75" i="5" s="1"/>
  <c r="G74" i="5"/>
  <c r="J74" i="5" s="1"/>
  <c r="G73" i="5"/>
  <c r="J73" i="5" s="1"/>
  <c r="G72" i="5"/>
  <c r="J72" i="5" s="1"/>
  <c r="G71" i="5"/>
  <c r="J71" i="5" s="1"/>
  <c r="G70" i="5"/>
  <c r="J70" i="5" s="1"/>
  <c r="G69" i="5"/>
  <c r="J69" i="5" s="1"/>
  <c r="G68" i="5"/>
  <c r="J68" i="5" s="1"/>
  <c r="G67" i="5"/>
  <c r="J67" i="5" s="1"/>
  <c r="G66" i="5"/>
  <c r="J66" i="5" s="1"/>
  <c r="G65" i="5"/>
  <c r="J65" i="5" s="1"/>
  <c r="G64" i="5"/>
  <c r="J64" i="5" s="1"/>
  <c r="G63" i="5"/>
  <c r="J63" i="5" s="1"/>
  <c r="G62" i="5"/>
  <c r="J62" i="5" s="1"/>
  <c r="G61" i="5"/>
  <c r="J61" i="5" s="1"/>
  <c r="G60" i="5"/>
  <c r="J60" i="5" s="1"/>
  <c r="G59" i="5"/>
  <c r="J59" i="5" s="1"/>
  <c r="G58" i="5"/>
  <c r="J58" i="5" s="1"/>
  <c r="G57" i="5"/>
  <c r="J57" i="5" s="1"/>
  <c r="G56" i="5"/>
  <c r="J56" i="5" s="1"/>
  <c r="G55" i="5"/>
  <c r="J55" i="5" s="1"/>
  <c r="G54" i="5"/>
  <c r="J54" i="5" s="1"/>
  <c r="G53" i="5"/>
  <c r="J53" i="5" s="1"/>
  <c r="G52" i="5"/>
  <c r="J52" i="5" s="1"/>
  <c r="G51" i="5"/>
  <c r="J51" i="5" s="1"/>
  <c r="G50" i="5"/>
  <c r="J50" i="5" s="1"/>
  <c r="J49" i="5"/>
  <c r="J48" i="5"/>
  <c r="J47" i="5"/>
  <c r="J46" i="5"/>
  <c r="G46" i="5"/>
  <c r="G45" i="5"/>
  <c r="J45" i="5" s="1"/>
  <c r="J44" i="5"/>
  <c r="G44" i="5"/>
  <c r="G43" i="5"/>
  <c r="J43" i="5" s="1"/>
  <c r="J42" i="5"/>
  <c r="G42" i="5"/>
  <c r="G41" i="5"/>
  <c r="J41" i="5" s="1"/>
  <c r="J40" i="5"/>
  <c r="G40" i="5"/>
  <c r="G39" i="5"/>
  <c r="J39" i="5" s="1"/>
  <c r="J38" i="5"/>
  <c r="G38" i="5"/>
  <c r="G37" i="5"/>
  <c r="J37" i="5" s="1"/>
  <c r="J36" i="5"/>
  <c r="G36" i="5"/>
  <c r="G35" i="5"/>
  <c r="J35" i="5" s="1"/>
  <c r="J34" i="5"/>
  <c r="G34" i="5"/>
  <c r="G33" i="5"/>
  <c r="J33" i="5" s="1"/>
  <c r="J32" i="5"/>
  <c r="G32" i="5"/>
  <c r="G31" i="5"/>
  <c r="J31" i="5" s="1"/>
  <c r="J30" i="5"/>
  <c r="G30" i="5"/>
  <c r="G29" i="5"/>
  <c r="J29" i="5" s="1"/>
  <c r="J28" i="5"/>
  <c r="G28" i="5"/>
  <c r="G27" i="5"/>
  <c r="J27" i="5" s="1"/>
  <c r="J26" i="5"/>
  <c r="G26" i="5"/>
  <c r="G25" i="5"/>
  <c r="J25" i="5" s="1"/>
  <c r="J24" i="5"/>
  <c r="G24" i="5"/>
  <c r="G23" i="5"/>
  <c r="J23" i="5" s="1"/>
  <c r="J22" i="5"/>
  <c r="G22" i="5"/>
  <c r="G21" i="5"/>
  <c r="J21" i="5" s="1"/>
  <c r="J20" i="5"/>
  <c r="G20" i="5"/>
  <c r="G19" i="5"/>
  <c r="J19" i="5" s="1"/>
  <c r="J18" i="5"/>
  <c r="G18" i="5"/>
  <c r="G17" i="5"/>
  <c r="J17" i="5" s="1"/>
  <c r="J16" i="5"/>
  <c r="G16" i="5"/>
  <c r="G15" i="5"/>
  <c r="J15" i="5" s="1"/>
  <c r="J14" i="5"/>
  <c r="G14" i="5"/>
  <c r="G13" i="5"/>
  <c r="J13" i="5" s="1"/>
  <c r="J12" i="5"/>
  <c r="G12" i="5"/>
  <c r="G12" i="4"/>
  <c r="J12" i="4" s="1"/>
  <c r="G13" i="4"/>
  <c r="J13" i="4"/>
  <c r="G14" i="4"/>
  <c r="J14" i="4" s="1"/>
  <c r="G15" i="4"/>
  <c r="J15" i="4"/>
  <c r="G16" i="4"/>
  <c r="J16" i="4" s="1"/>
  <c r="G17" i="4"/>
  <c r="J17" i="4"/>
  <c r="G18" i="4"/>
  <c r="J18" i="4" s="1"/>
  <c r="G19" i="4"/>
  <c r="J19" i="4"/>
  <c r="G20" i="4"/>
  <c r="J20" i="4" s="1"/>
  <c r="G21" i="4"/>
  <c r="J21" i="4"/>
  <c r="G22" i="4"/>
  <c r="J22" i="4" s="1"/>
  <c r="G23" i="4"/>
  <c r="J23" i="4"/>
  <c r="G24" i="4"/>
  <c r="J24" i="4" s="1"/>
  <c r="G25" i="4"/>
  <c r="J25" i="4"/>
  <c r="G26" i="4"/>
  <c r="J26" i="4" s="1"/>
  <c r="G27" i="4"/>
  <c r="J27" i="4"/>
  <c r="G28" i="4"/>
  <c r="J28" i="4" s="1"/>
  <c r="G29" i="4"/>
  <c r="J29" i="4"/>
  <c r="G30" i="4"/>
  <c r="J30" i="4" s="1"/>
  <c r="G31" i="4"/>
  <c r="J31" i="4"/>
  <c r="G32" i="4"/>
  <c r="J32" i="4" s="1"/>
  <c r="G33" i="4"/>
  <c r="J33" i="4"/>
  <c r="G34" i="4"/>
  <c r="J34" i="4" s="1"/>
  <c r="G35" i="4"/>
  <c r="J35" i="4"/>
  <c r="G12" i="3"/>
  <c r="J12" i="3" s="1"/>
  <c r="G13" i="3"/>
  <c r="J13" i="3"/>
  <c r="G14" i="3"/>
  <c r="J14" i="3" s="1"/>
  <c r="G15" i="3"/>
  <c r="J15" i="3"/>
  <c r="G16" i="3"/>
  <c r="J16" i="3" s="1"/>
  <c r="G17" i="3"/>
  <c r="J17" i="3"/>
  <c r="G18" i="3"/>
  <c r="J18" i="3" s="1"/>
  <c r="G19" i="3"/>
  <c r="J19" i="3"/>
  <c r="G20" i="3"/>
  <c r="J20" i="3" s="1"/>
  <c r="G21" i="3"/>
  <c r="J21" i="3"/>
  <c r="G22" i="3"/>
  <c r="J22" i="3" s="1"/>
  <c r="G23" i="3"/>
  <c r="J23" i="3"/>
  <c r="G24" i="3"/>
  <c r="J24" i="3" s="1"/>
  <c r="G25" i="3"/>
  <c r="J25" i="3"/>
  <c r="G26" i="3"/>
  <c r="J26" i="3" s="1"/>
  <c r="G27" i="3"/>
  <c r="J27" i="3"/>
  <c r="G28" i="3"/>
  <c r="J28" i="3" s="1"/>
  <c r="G29" i="3"/>
  <c r="J29" i="3"/>
  <c r="G30" i="3"/>
  <c r="J30" i="3" s="1"/>
  <c r="G31" i="3"/>
  <c r="G32" i="3"/>
  <c r="J32" i="3"/>
  <c r="G33" i="3"/>
  <c r="J33" i="3" s="1"/>
  <c r="G34" i="3"/>
  <c r="J34" i="3"/>
  <c r="G35" i="3"/>
  <c r="J35" i="3" s="1"/>
</calcChain>
</file>

<file path=xl/sharedStrings.xml><?xml version="1.0" encoding="utf-8"?>
<sst xmlns="http://schemas.openxmlformats.org/spreadsheetml/2006/main" count="693" uniqueCount="251">
  <si>
    <t>Directeur du site :</t>
  </si>
  <si>
    <t>Antoine Rossignol</t>
  </si>
  <si>
    <t>Auditeur(s)</t>
  </si>
  <si>
    <t>Pierre Liausu</t>
  </si>
  <si>
    <t>Date de l'audit:</t>
  </si>
  <si>
    <t>Evaluation des risques</t>
  </si>
  <si>
    <t>QSE-S-0003</t>
  </si>
  <si>
    <t>Date de création/modification + indice:</t>
  </si>
  <si>
    <t>02/01/2013 - B</t>
  </si>
  <si>
    <t>Colonne1</t>
  </si>
  <si>
    <t>Famille de risques</t>
  </si>
  <si>
    <t>Situations dangereuses</t>
  </si>
  <si>
    <t>Dommages potentiels</t>
  </si>
  <si>
    <t>Cotation F</t>
  </si>
  <si>
    <t>Cotation G</t>
  </si>
  <si>
    <t>FxG</t>
  </si>
  <si>
    <t>Mesures de prévention existantes</t>
  </si>
  <si>
    <t>Cotation M</t>
  </si>
  <si>
    <t>FxG/M</t>
  </si>
  <si>
    <t>Actions à mettre en place</t>
  </si>
  <si>
    <t>Date 
prévisionnelle</t>
  </si>
  <si>
    <t>Pilote</t>
  </si>
  <si>
    <t>Coût</t>
  </si>
  <si>
    <t>État</t>
  </si>
  <si>
    <t>Poste</t>
  </si>
  <si>
    <t>Société X</t>
  </si>
  <si>
    <t>UT1 - Standard</t>
  </si>
  <si>
    <t>Travail de nuit / Travail posté</t>
  </si>
  <si>
    <t>Pénibilité du poste
TMS</t>
  </si>
  <si>
    <t>Hyperbare</t>
  </si>
  <si>
    <t>Régulation du volume de la sonnerie de téléphone</t>
  </si>
  <si>
    <t>Gêne</t>
  </si>
  <si>
    <t>Nuisance liés au bruit la route, le téléphone, de la fontaine à eau et de la machine à affranchir.</t>
  </si>
  <si>
    <t>Bruit</t>
  </si>
  <si>
    <t>Produits, émissions et déchets</t>
  </si>
  <si>
    <t>Fourniture d'une polaire</t>
  </si>
  <si>
    <t>Maladies</t>
  </si>
  <si>
    <t>Bureau situé dans le courant d'air.</t>
  </si>
  <si>
    <t>Ambiances thermiques</t>
  </si>
  <si>
    <t>Formation habilitation électrique</t>
  </si>
  <si>
    <t>Electrisation</t>
  </si>
  <si>
    <t>Réparation ou entretien de télécopieurs.</t>
  </si>
  <si>
    <t>Équipements de travail</t>
  </si>
  <si>
    <t>Coupure, brûlure</t>
  </si>
  <si>
    <t>Sensibilisation à l'installation au poste de travail, amélioration du poste.</t>
  </si>
  <si>
    <t>Lésions et traumatismes pouvant entrainer une invalidité partielle (TMS)</t>
  </si>
  <si>
    <t>Rotation du buste car travail sur 2 écrans qui ne sont pas sur le même bureau.</t>
  </si>
  <si>
    <t>Activité physique</t>
  </si>
  <si>
    <t>Consignes de garder le dos bien droit</t>
  </si>
  <si>
    <t>Manutention manuelle (port de charges allant jusqu'à 30kg).</t>
  </si>
  <si>
    <t>Autres</t>
  </si>
  <si>
    <t>Psychosociaux</t>
  </si>
  <si>
    <t>Rayonnements</t>
  </si>
  <si>
    <t>Éclairage</t>
  </si>
  <si>
    <t>Électricité</t>
  </si>
  <si>
    <t>Incendie, explosion</t>
  </si>
  <si>
    <t>Effondrements et chutes d'objets</t>
  </si>
  <si>
    <t>Agents biologiques</t>
  </si>
  <si>
    <t>Manutention mécanique</t>
  </si>
  <si>
    <t xml:space="preserve">Sensibilisation </t>
  </si>
  <si>
    <t>Formation (permis de conduire)</t>
  </si>
  <si>
    <t>Blessures graves pouvant entrainer une invalidité premanente ou la mort.</t>
  </si>
  <si>
    <t>L'opérateur peut avoir un accident de la circulation lors de son trajet pour aller ou revenir du travail.</t>
  </si>
  <si>
    <t>Risque routier, circulation</t>
  </si>
  <si>
    <t>Formation (permis de conduire) exigé, contôle technique du véhicule</t>
  </si>
  <si>
    <t>L'opératrice peut avoir un accident de la circulation dans le cadre d'un déplacement en voiture pour ses missions de travail (achats de billets de transport, poste, transport de fournitures).</t>
  </si>
  <si>
    <t>Limitation de la vitesse, gilets de sécurité, marquage au sol</t>
  </si>
  <si>
    <t>L'opératrice peut être heurtées par un véhicule extérieur lors d'un déplacement sur les parties extérieures du site.</t>
  </si>
  <si>
    <t>Circulations internes</t>
  </si>
  <si>
    <t>CACES,  port du gilet haute visibilité, voies de circulation réservées</t>
  </si>
  <si>
    <t>L'opératrice peut être heurtée par un engin de manutention lorsqu'elle se déplace dans l'usine pour faire des affichages ou l'entretien des télécopieurs.</t>
  </si>
  <si>
    <t>Revêtement anti-dérapant + rampe</t>
  </si>
  <si>
    <t>Contusions et traumatismes graves entrainant un arrêt de travail et des séquelles partielles.</t>
  </si>
  <si>
    <t>L'opératrice peut perdre l'équilibre lors de passage dans les escaliers.</t>
  </si>
  <si>
    <t>Chutes de hauteur</t>
  </si>
  <si>
    <t>Nettoyage du sol, et maintien d'un espace de passage</t>
  </si>
  <si>
    <t>Contusions et traumatismes moyens entrainant un arrêt de travail sans séquelles.</t>
  </si>
  <si>
    <t>L'opératrice peut perdre l'équilibre sur un sol glissant ou encombré.</t>
  </si>
  <si>
    <t>Chutes de plain-pied</t>
  </si>
  <si>
    <t>Niveau de risque</t>
  </si>
  <si>
    <t>Cotation</t>
  </si>
  <si>
    <t>Estimation du risque</t>
  </si>
  <si>
    <t>Identification du risque</t>
  </si>
  <si>
    <t>Poste : Opérateur de bureau standard/accueil</t>
  </si>
  <si>
    <t>Unité de travail : Bureaux</t>
  </si>
  <si>
    <t>Photo du poste concerné</t>
  </si>
  <si>
    <t>UT5 - Carriste réception</t>
  </si>
  <si>
    <t>Continuation du plan d'action</t>
  </si>
  <si>
    <t>Mesures organisationnelles contenues dans le plan d'action pénibilité</t>
  </si>
  <si>
    <t>Fatigue et stress</t>
  </si>
  <si>
    <t>L'opérateur a des horaires postés</t>
  </si>
  <si>
    <t>Pénibilité du poste TMS</t>
  </si>
  <si>
    <t>Contrôle des ventilateurs et remplacement de ceux qui sont hors service + achat de ventilateurs supplémentaire.</t>
  </si>
  <si>
    <t>Mise à disposition de fontaine à eau, ventilateurs + mesures thermiques + pause canicule</t>
  </si>
  <si>
    <t>L'été la température élevée peut gêner l'opérateur</t>
  </si>
  <si>
    <t>Travail avec le fabricant pour faciliter la sortie des balles.</t>
  </si>
  <si>
    <t>Blessures et traumatismes graves entrainant un arrêt de travail et des séquelles partielles.</t>
  </si>
  <si>
    <t>L'opérateur doit forcer pour dégager les balles de carton coincées dans les compacteurs. Il peut se blesser sur un angle du compacteur ou en manipulant la charge.</t>
  </si>
  <si>
    <t>Formation gestes et postures et sensibilisation.</t>
  </si>
  <si>
    <t>Consigne d'adapter la hauteur de la palette pour garder le dos droit.</t>
  </si>
  <si>
    <t>Postures pénibles: L'opérateur est debout ou courbé.</t>
  </si>
  <si>
    <t>Controler le poids des colis, porter les colis "lourds" à deux + formation gestes et postures + diminuer le poids des colis préparés.</t>
  </si>
  <si>
    <t>Consignes de gestes et posture, consignes d'entraide.</t>
  </si>
  <si>
    <t>Manutention manuelle: Port de charges allant jusqu'à 34kg</t>
  </si>
  <si>
    <t>Consignes + fourniture de gants + cutter de sécurité.</t>
  </si>
  <si>
    <t>L'opérateur peut se couper avec son cutter lorsqu'il ouvre un colis à mettre en stock.</t>
  </si>
  <si>
    <t>Procédures de chargement et contrôle réglementaire des zones de chargement.</t>
  </si>
  <si>
    <t>L'opérateur peut être électrisé voire électrocuté lorsqu'il entre en contact avec une pièce sous tension dénudée alors qu'il branche son chariot au chargeur.</t>
  </si>
  <si>
    <t>Mise en place de plancher?</t>
  </si>
  <si>
    <t>Consignes de rangement des racks.</t>
  </si>
  <si>
    <t>L'opérateur peut être heurté par un objet tombant d'une palette stockée dans les racks.</t>
  </si>
  <si>
    <t>Chaussures de sécurité + consignes.</t>
  </si>
  <si>
    <t>L'opérateur peut être heurté par un colis tombant d'une palette posée au sol ou sur-élevée.</t>
  </si>
  <si>
    <t>CACES + entretien des chariots</t>
  </si>
  <si>
    <t>L'opérateur utilise un chariot élévateur, il peut être percuté ou percuter un autre engin.</t>
  </si>
  <si>
    <t>Sensibilisation du personnel.</t>
  </si>
  <si>
    <t>Port du gilet haute visibilité, formation des conducteurs (permis de conduire), voies de circulation réservées.</t>
  </si>
  <si>
    <t>L'opérateur peut être percuté par un véhicule extérieur lors d'un déplacement sur le site.</t>
  </si>
  <si>
    <t>L'opérateur peut être heurté par un engin de manutention lors d'un déplacement sur le site (poste au fond du BT3 et déplacement sur tout le site).</t>
  </si>
  <si>
    <t>Mise en place d'une barrière amovible permettant le passage des colis.</t>
  </si>
  <si>
    <t>L'opérateur peut chuter lors du passage près du sas situé à la plateforme qualité/retours.</t>
  </si>
  <si>
    <t>Demander aux transporteurs d'avoir des chargements ordonnés et déchargeables en sécurité</t>
  </si>
  <si>
    <t>Aucune.</t>
  </si>
  <si>
    <t>L'opérateur peut chuter en montant sur les colis renversés dans les semi remorques lors de la réception de marchandises.</t>
  </si>
  <si>
    <t>Chaussures de sécurité + consignes de nettoyage.</t>
  </si>
  <si>
    <t>L'opérateur peut perdre l'équilibre sur un sol glissant ou encombré.</t>
  </si>
  <si>
    <t>Poste : Carriste à la réception du bâtiment 3</t>
  </si>
  <si>
    <t>Unité de travail : Réception BT3 / Expédition</t>
  </si>
  <si>
    <t>Unité de travail : Maintenance</t>
  </si>
  <si>
    <t>Poste : Agent maintenance</t>
  </si>
  <si>
    <t>L'opérateur peut perdre l'équilibre et chuter sur un sol encombré ou glissant.</t>
  </si>
  <si>
    <t>Chaussures de sécurité + consignes de nettoyage régulier</t>
  </si>
  <si>
    <t>Consignes de désencombrement de la zone + traçage des emplacements pour les palettes</t>
  </si>
  <si>
    <t>UT11 - Agent maintenance</t>
  </si>
  <si>
    <t>L'opérateur peut chuter dans les escaliers.</t>
  </si>
  <si>
    <t>Rampe, chaussures de sécurité</t>
  </si>
  <si>
    <t>L'opérateur peut chuter en utilisant un escabeau ou une échelle</t>
  </si>
  <si>
    <t>Consignes + vérification des escabeaux</t>
  </si>
  <si>
    <t>Contrôle des escabeau + remplacement.</t>
  </si>
  <si>
    <t>L'opérateur peut tomber de la nacelle lors de son utilisation</t>
  </si>
  <si>
    <t>Formation des techniciens + contrôle de la nacelle</t>
  </si>
  <si>
    <t>Mise en place d'une procédure d'utilisation de la nacelle.</t>
  </si>
  <si>
    <t>L'opérateur peut chuter en empruntant l'échelle d'accès au toit</t>
  </si>
  <si>
    <t>Installation d'un système anti chute</t>
  </si>
  <si>
    <t>Lors de travaux sur le toit, l'opérateur peut perdre l'équilibre et tomber</t>
  </si>
  <si>
    <t>Installation de lignes de vie et mise en place d'une procédure</t>
  </si>
  <si>
    <t>L'opérateur peut être heurté par un engin de manutention lors d'un déplacement dans l'usine.</t>
  </si>
  <si>
    <t>Sensibilisation du personnel, et recherche de solutions pour la zone</t>
  </si>
  <si>
    <t>L'opérateur peut être heurté par un véhicule (transporteur ou personnel) lors d'un déplacement sur le site</t>
  </si>
  <si>
    <t>Port du gilet haute visibilité, formation des conducteurs (permis de conduire), voies de circulation réservées</t>
  </si>
  <si>
    <t>L'opérateur peut avoir un accident de la circulation lors de l'utilisation du véhicules de société dans le cadre de ses missions.</t>
  </si>
  <si>
    <t>Formation + entretien des véhicules</t>
  </si>
  <si>
    <t>Sensibilisation</t>
  </si>
  <si>
    <t>L'opérateur peut se blesser lors de l'utilisation du gerbeur</t>
  </si>
  <si>
    <t>Formation des utilisateurs</t>
  </si>
  <si>
    <t>L'opérateur peut se blesser lors de l'utilisation d'un chariot élévateur</t>
  </si>
  <si>
    <t>L'opérateur peut se blesser lors de l'utilisation du transpalette</t>
  </si>
  <si>
    <t>Formation</t>
  </si>
  <si>
    <t>L'opérateur peut se blesser lors de l'utilisation de la nacelle</t>
  </si>
  <si>
    <t>Permis pump + Entretiens de la nacelle</t>
  </si>
  <si>
    <t>Lors de la manipulation de d'objets métalliques oxydés, l'opérateur peut se blesser et être infecté</t>
  </si>
  <si>
    <t>Fourniture de gants</t>
  </si>
  <si>
    <t>L'opérateur peut être heurté par un objet qui chute d'une palette.</t>
  </si>
  <si>
    <t>Chaussures de sécurité + enlèvement des palettes terminées</t>
  </si>
  <si>
    <t>L'opérateur peut être heurté par un objet qui chute d'un rack.</t>
  </si>
  <si>
    <t>Consignes de rangement des racks</t>
  </si>
  <si>
    <t>Plancher?</t>
  </si>
  <si>
    <t>Sur la plateforme du bâtiment 1, les étagères ne sont pas fixées au sol et peuvent donc tomber sur l'opérateur.</t>
  </si>
  <si>
    <t>Fixation des étagères qu sol</t>
  </si>
  <si>
    <t>L'opérateur peut être blessé et ses vêtement peuvent s'enflammer lors de travaux produisant des morceaux de matériau incandescants (meulage, soudure)</t>
  </si>
  <si>
    <t>Fourniture de vêtement de protection ignifugés</t>
  </si>
  <si>
    <t>L'opérateur peut être blessé par l'explosion du poste à souder à l'acétylène.</t>
  </si>
  <si>
    <t>Contrôle du poste à souder</t>
  </si>
  <si>
    <t>L'opérateur peut être blesser par un explosion électrique d'origine électrique</t>
  </si>
  <si>
    <t>Habilitation BRB2 + EPI</t>
  </si>
  <si>
    <t>Mise en place d'une procédure de consignation et d'intervention électrique.</t>
  </si>
  <si>
    <t>L'opérateur peut recevoir une décharge électrique lors d'intervention sur des coffrets éléctrique (HF, thermique, ensachause, soudeuse, impression, cercleuse, purge, filmeuse)</t>
  </si>
  <si>
    <t>Electrisation ou électrocution</t>
  </si>
  <si>
    <t>L'opérateur peut recevoir une décharge électrique lors d'une intervention électrique sur les installations</t>
  </si>
  <si>
    <t>L'opérateur peut recevoir une décharge électrique lors d'une intervention sur le TGBT</t>
  </si>
  <si>
    <t>L'opérateur peut perdre de l'acuité visuel en cas de contact visuel direct avec la luminosité émise lors d'une soudure</t>
  </si>
  <si>
    <t>Perte de l'acuité visuelle</t>
  </si>
  <si>
    <t>Formation de l'utilisateur + fourniture d'EPI</t>
  </si>
  <si>
    <t>Mise en place d'une procédure de soudure</t>
  </si>
  <si>
    <t>Lors de travaux par points chauds, l'opérateur est exposé aux rayonnements thermiques.</t>
  </si>
  <si>
    <t>Brûlures</t>
  </si>
  <si>
    <t>Fourniture d'EPI</t>
  </si>
  <si>
    <t>L'opérateur travail debout et effectue des déplacement à pieds incessants</t>
  </si>
  <si>
    <t>Chaussures de sécurité</t>
  </si>
  <si>
    <t>L'opérateur doit adopter des postures pénibles lors d'interventions.</t>
  </si>
  <si>
    <t>Mise en place de procédure d'intervention</t>
  </si>
  <si>
    <t>L'opérateur effectue des gestes répétitifs du haut du corps</t>
  </si>
  <si>
    <t>L'opérateur porte des charges lourdes ou encombrantes</t>
  </si>
  <si>
    <t>Limitation du poid des colis + consignes gestes et postures</t>
  </si>
  <si>
    <t>Action sur le poids des objets + sensibilisation</t>
  </si>
  <si>
    <t>L'opérateur porte des charges lourdes (outils machine) lors de ses interventions</t>
  </si>
  <si>
    <t>Consigne gestes et posture</t>
  </si>
  <si>
    <t>Rédaction de procédures d'intervention</t>
  </si>
  <si>
    <t>L'opérateur peut se blesser lors de l'utilisation d'outils encombrants.</t>
  </si>
  <si>
    <t>Concignes gestes et postures</t>
  </si>
  <si>
    <t>Lors du soufflage des débris à l'air comprimé, l'opérateur peut recevoir un débris dans les yeux</t>
  </si>
  <si>
    <t>Fourniture de lunette de sécurité</t>
  </si>
  <si>
    <t>Obligation du port des lunettes</t>
  </si>
  <si>
    <t>L'opérateur peut se blesser en utilisant le cutter.</t>
  </si>
  <si>
    <t>Cutter de sécurité plus fourniture de gants</t>
  </si>
  <si>
    <t>L'opérateur peut se blesser lors de la manipulation de produits bruts</t>
  </si>
  <si>
    <t>Blessures nécessitants les premiers soins</t>
  </si>
  <si>
    <t>L'opérateur peut être blessé par la limaille de fer résultant des pièces qu'il perce.</t>
  </si>
  <si>
    <t>L'opérateur peut être blessé par une pièce saillante lors d'une intervention</t>
  </si>
  <si>
    <t>L'opérateur peut être blesser par la projection de débris lié à l'utilisation de la disqeuse ou de la meuleuse</t>
  </si>
  <si>
    <t>EPI</t>
  </si>
  <si>
    <t>Obligation du port d'EPI</t>
  </si>
  <si>
    <t>L'opérateur peut se blesser en utilisant des outils à tête rotative (meuleuse, perceuse, disqueuse …)</t>
  </si>
  <si>
    <t>L'opérateur peut se blesser lors de l'utilisation d'outils coupants (pinces, tronconneuse, scie)</t>
  </si>
  <si>
    <t>Lors d'une intervention sur les TEC l'opérateur peut avoir un membre écrasé par le verrin pneumatique</t>
  </si>
  <si>
    <t>Mise en place d'une procédure d'intervention sur les TEC</t>
  </si>
  <si>
    <t>Lors d'une intervention sur les TEC, l'opérateur peut se couper sur une lame (remplacement ou entretien)</t>
  </si>
  <si>
    <t>Lors d'une intervention sur les TEC, l'opérateur peut avoir un membre écrasé ou perforé par la tête de soudure.</t>
  </si>
  <si>
    <t>Mise en place d'une procédure d'intervention sur les TEC + signalisation</t>
  </si>
  <si>
    <t>Lors d'une intervention sur les TEC l'opérateur peut se couper en manipulant la couroie (changment ou entretien).</t>
  </si>
  <si>
    <t>Premiers soins</t>
  </si>
  <si>
    <t>Lors d'une intervention sur les soudeuses (entretien, dépannage, réglage), l'opérateur peut se bruler sur la tête chauffante</t>
  </si>
  <si>
    <t>Mise en place d'une procédure d'intervention sur les soudeuses</t>
  </si>
  <si>
    <t>Lors d'une intervention sur les soudeuses (entretien, dépannage, réglage), l'opérateur peut avoir un membre pincé par la tête de soudure</t>
  </si>
  <si>
    <t>Lors d'une intervention sur la thermique (entretien, dépannage, réglage), l'opérateur peut avoir un membre écrasé par l'une des différentes presse.</t>
  </si>
  <si>
    <t>Coupure des énergies</t>
  </si>
  <si>
    <t>Mise en place d'une procédure d'intervention pour la thermique</t>
  </si>
  <si>
    <t>Lors d'une intervention sur la thermique (entretien, dépannage, réglage), l'opérateur peut se couper en manipulant les lames.</t>
  </si>
  <si>
    <t>Lors d'une intervention sur la thermique (entretien, dépannage, réglage), l'opérateur peut avoir un membre emporté puis écrasé dans le mécanisme (chaine)</t>
  </si>
  <si>
    <t>Lors d'une intervention sur la thermique (entretien, dépannage, réglage), l'opérateur peut se bruler en touchant l'une des presses.</t>
  </si>
  <si>
    <t>Coupure des énergies + gants</t>
  </si>
  <si>
    <t>Lors d'une intervention sur les HF  (entretien, dépannage, réglage), l'opérateur peut se bruler en touchant la presse</t>
  </si>
  <si>
    <t>Mise en place d'une procédure d'intervention HF</t>
  </si>
  <si>
    <t>Lors d'une intervention sur les HF  (entretien, dépannage, réglage), l'opérateur peut avoir un membre écrasé par la presse.</t>
  </si>
  <si>
    <t>Mise en place d'une procédure d'intervention HF + vérification d'une sécurité</t>
  </si>
  <si>
    <t>Lors d'une intervention sur les HF  (entretien, dépannage, réglage), l'opérateur peut être heurté par le plateau en rotation.</t>
  </si>
  <si>
    <t>Dans l'atelier de maintenance, l'opérateur peut heurter avec la tête la hotte de soudure qui est au mileu du passage</t>
  </si>
  <si>
    <t>Fixation de la hotte</t>
  </si>
  <si>
    <t>L'opérateur peut se blesser en travaillant sur la machine à chainettes</t>
  </si>
  <si>
    <t>L'opérateur utilise des produits chimiques.</t>
  </si>
  <si>
    <t>Voir évaluation des risques chimiques REACH</t>
  </si>
  <si>
    <t>Evaluation des RISQUES REACH + consignes + EPI</t>
  </si>
  <si>
    <t>Fiches d'utilisation produits</t>
  </si>
  <si>
    <t>L'opérateur est soumis à un niveau sonore supérieur à la règlementation lors de l'utilisation des souflettes à air comprimé.</t>
  </si>
  <si>
    <t>Perte de l'accuité auditive</t>
  </si>
  <si>
    <t>Fourniture de PICB</t>
  </si>
  <si>
    <t>Dimensionnement et obligation du port de PICB</t>
  </si>
  <si>
    <t>L'opérateur est soumis à un niveau sonore supérieur à la règlementation lors d'intervention sur les TEC</t>
  </si>
  <si>
    <t>L'opérateur est soumis à un niveau sonore supérieur à la règlementation lors d'intervention sur la machine à purge</t>
  </si>
  <si>
    <t>société X</t>
  </si>
  <si>
    <t>Société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</si>
</sst>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"/>
    <numFmt numFmtId="165" formatCode="[$-40C]mmmm\-yy;@"/>
    <numFmt numFmtId="166" formatCode="#,##0.00\ &quot;€&quot;"/>
  </numFmts>
  <fonts count="9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1"/>
    </font>
    <font>
      <b/>
      <sz val="14"/>
      <color theme="1"/>
      <name val="Times New Roman"/>
      <family val="1"/>
    </font>
    <font>
      <b/>
      <sz val="16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rgb="FFFF0000"/>
      <name val="Times New Roman"/>
      <family val="1"/>
    </font>
    <font>
      <sz val="10"/>
      <name val="Times New Roman"/>
      <family val="1"/>
    </font>
    <font>
      <i/>
      <sz val="10"/>
      <name val="Times New Roman"/>
      <family val="1"/>
    </font>
    <font>
      <b/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89">
    <xf numFmtId="0" fontId="0" fillId="0" borderId="0" xfId="0"/>
    <xf numFmtId="0" fontId="1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/>
    <xf numFmtId="15" fontId="1" fillId="0" borderId="1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 vertical="top" wrapText="1"/>
    </xf>
    <xf numFmtId="0" fontId="1" fillId="0" borderId="0" xfId="0" applyFont="1" applyAlignment="1">
      <alignment horizontal="center" vertical="center"/>
    </xf>
    <xf numFmtId="0" fontId="1" fillId="0" borderId="2" xfId="0" applyFont="1" applyBorder="1"/>
    <xf numFmtId="0" fontId="1" fillId="0" borderId="0" xfId="0" applyFont="1" applyBorder="1"/>
    <xf numFmtId="0" fontId="3" fillId="0" borderId="0" xfId="0" applyFont="1" applyBorder="1" applyAlignment="1"/>
    <xf numFmtId="0" fontId="2" fillId="0" borderId="0" xfId="0" applyFont="1" applyBorder="1" applyAlignment="1"/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left" vertical="center" wrapText="1"/>
    </xf>
    <xf numFmtId="0" fontId="4" fillId="0" borderId="0" xfId="0" applyFont="1" applyBorder="1"/>
    <xf numFmtId="0" fontId="4" fillId="0" borderId="0" xfId="0" applyFont="1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/>
    </xf>
    <xf numFmtId="0" fontId="4" fillId="0" borderId="4" xfId="0" applyFont="1" applyBorder="1" applyAlignment="1">
      <alignment wrapText="1"/>
    </xf>
    <xf numFmtId="0" fontId="4" fillId="0" borderId="1" xfId="0" applyFont="1" applyBorder="1" applyAlignment="1">
      <alignment wrapText="1"/>
    </xf>
    <xf numFmtId="0" fontId="4" fillId="0" borderId="1" xfId="0" applyFont="1" applyBorder="1" applyAlignment="1">
      <alignment horizontal="left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left" vertical="center" wrapText="1"/>
    </xf>
    <xf numFmtId="14" fontId="4" fillId="0" borderId="1" xfId="0" applyNumberFormat="1" applyFont="1" applyBorder="1" applyAlignment="1">
      <alignment wrapText="1"/>
    </xf>
    <xf numFmtId="0" fontId="4" fillId="0" borderId="7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64" fontId="7" fillId="0" borderId="1" xfId="0" applyNumberFormat="1" applyFont="1" applyBorder="1" applyAlignment="1">
      <alignment horizontal="center" vertical="center" wrapText="1"/>
    </xf>
    <xf numFmtId="165" fontId="6" fillId="0" borderId="1" xfId="0" applyNumberFormat="1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165" fontId="7" fillId="0" borderId="1" xfId="0" applyNumberFormat="1" applyFont="1" applyBorder="1" applyAlignment="1">
      <alignment horizontal="center" vertical="center" wrapText="1"/>
    </xf>
    <xf numFmtId="17" fontId="0" fillId="0" borderId="1" xfId="0" applyNumberForma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/>
    </xf>
    <xf numFmtId="0" fontId="2" fillId="0" borderId="4" xfId="0" applyFont="1" applyBorder="1" applyAlignment="1">
      <alignment vertical="center" wrapText="1"/>
    </xf>
    <xf numFmtId="0" fontId="2" fillId="0" borderId="9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left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2" xfId="0" applyFont="1" applyBorder="1" applyAlignment="1">
      <alignment vertical="center" wrapText="1"/>
    </xf>
    <xf numFmtId="0" fontId="2" fillId="0" borderId="8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wrapText="1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16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4" fillId="0" borderId="1" xfId="0" applyFont="1" applyBorder="1"/>
    <xf numFmtId="0" fontId="4" fillId="0" borderId="1" xfId="0" applyFont="1" applyBorder="1" applyAlignment="1" applyProtection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6" xfId="0" applyFont="1" applyBorder="1" applyAlignment="1">
      <alignment vertical="center" wrapText="1"/>
    </xf>
    <xf numFmtId="0" fontId="4" fillId="0" borderId="6" xfId="0" applyFont="1" applyBorder="1" applyAlignment="1">
      <alignment vertical="center" wrapText="1"/>
    </xf>
    <xf numFmtId="14" fontId="4" fillId="0" borderId="1" xfId="0" applyNumberFormat="1" applyFont="1" applyBorder="1"/>
    <xf numFmtId="0" fontId="4" fillId="0" borderId="14" xfId="0" applyFont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vertical="center" wrapText="1"/>
    </xf>
    <xf numFmtId="17" fontId="0" fillId="0" borderId="1" xfId="0" applyNumberFormat="1" applyBorder="1" applyAlignment="1">
      <alignment horizontal="center" vertical="center"/>
    </xf>
    <xf numFmtId="166" fontId="6" fillId="0" borderId="1" xfId="0" applyNumberFormat="1" applyFont="1" applyBorder="1" applyAlignment="1">
      <alignment horizontal="center" vertical="center" wrapText="1"/>
    </xf>
    <xf numFmtId="0" fontId="5" fillId="0" borderId="14" xfId="0" applyFont="1" applyBorder="1" applyAlignment="1">
      <alignment vertical="center" wrapText="1"/>
    </xf>
  </cellXfs>
  <cellStyles count="1">
    <cellStyle name="Normal" xfId="0" builtinId="0"/>
  </cellStyles>
  <dxfs count="25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border outline="0">
        <bottom style="thin">
          <color auto="1"/>
        </bottom>
      </border>
    </dxf>
    <dxf>
      <border outline="0">
        <top style="thin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/>
        <i val="0"/>
        <strike val="0"/>
      </font>
      <fill>
        <patternFill>
          <bgColor theme="4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border outline="0">
        <bottom style="thin">
          <color auto="1"/>
        </bottom>
      </border>
    </dxf>
    <dxf>
      <border outline="0"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/>
        <i val="0"/>
        <strike val="0"/>
      </font>
      <fill>
        <patternFill>
          <bgColor theme="4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/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top style="thin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/>
        <i val="0"/>
        <strike val="0"/>
      </font>
      <fill>
        <patternFill>
          <bgColor theme="4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</dxfs>
  <tableStyles count="3" defaultTableStyle="TableStyleMedium2" defaultPivotStyle="PivotStyleLight16">
    <tableStyle name="Style de tableau 1" pivot="0" count="4">
      <tableStyleElement type="headerRow" dxfId="2516"/>
      <tableStyleElement type="firstRowStripe" dxfId="2515"/>
      <tableStyleElement type="secondRowStripe" dxfId="2514"/>
    </tableStyle>
    <tableStyle name="Style de tableau 1 2" pivot="0" count="4">
      <tableStyleElement type="headerRow" dxfId="2492"/>
      <tableStyleElement type="firstRowStripe" dxfId="2491"/>
      <tableStyleElement type="secondRowStripe" dxfId="2490"/>
    </tableStyle>
    <tableStyle name="Style de tableau 1 3" pivot="0" count="4">
      <tableStyleElement type="headerRow" dxfId="2399"/>
      <tableStyleElement type="firstRowStripe" dxfId="2398"/>
      <tableStyleElement type="secondRowStripe" dxfId="239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ables/table1.xml><?xml version="1.0" encoding="utf-8"?>
<table xmlns="http://schemas.openxmlformats.org/spreadsheetml/2006/main" id="1" name="Tableau14" displayName="Tableau14" ref="A11:P35" totalsRowShown="0" headerRowDxfId="2513" dataDxfId="2512" headerRowBorderDxfId="2510" tableBorderDxfId="2511" totalsRowBorderDxfId="2509">
  <autoFilter ref="A11:P35"/>
  <tableColumns count="16">
    <tableColumn id="1" name="Colonne1" dataDxfId="2508"/>
    <tableColumn id="2" name="Famille de risques" dataDxfId="2507"/>
    <tableColumn id="3" name="Situations dangereuses" dataDxfId="2506"/>
    <tableColumn id="4" name="Dommages potentiels" dataDxfId="2505"/>
    <tableColumn id="5" name="Cotation F" dataDxfId="2504"/>
    <tableColumn id="6" name="Cotation G" dataDxfId="2503"/>
    <tableColumn id="7" name="FxG" dataDxfId="2502">
      <calculatedColumnFormula>E12*F12</calculatedColumnFormula>
    </tableColumn>
    <tableColumn id="8" name="Mesures de prévention existantes" dataDxfId="2501"/>
    <tableColumn id="9" name="Cotation M" dataDxfId="2500"/>
    <tableColumn id="10" name="FxG/M" dataDxfId="2499">
      <calculatedColumnFormula>IF(G12=0,0,G12/I12)</calculatedColumnFormula>
    </tableColumn>
    <tableColumn id="11" name="Actions à mettre en place" dataDxfId="2498"/>
    <tableColumn id="12" name="Date _x000a_prévisionnelle" dataDxfId="2497"/>
    <tableColumn id="13" name="Pilote" dataDxfId="2496"/>
    <tableColumn id="14" name="Coût" dataDxfId="2495"/>
    <tableColumn id="15" name="État" dataDxfId="2494"/>
    <tableColumn id="16" name="Poste" dataDxfId="2493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Tableau25" displayName="Tableau25" ref="A11:P35" totalsRowShown="0" headerRowDxfId="2489" dataDxfId="2488" headerRowBorderDxfId="2486" tableBorderDxfId="2487">
  <autoFilter ref="A11:P35"/>
  <tableColumns count="16">
    <tableColumn id="1" name="Colonne1" dataDxfId="2485"/>
    <tableColumn id="2" name="Famille de risques" dataDxfId="2484"/>
    <tableColumn id="3" name="Situations dangereuses" dataDxfId="2483"/>
    <tableColumn id="4" name="Dommages potentiels" dataDxfId="2482"/>
    <tableColumn id="5" name="Cotation F" dataDxfId="2481"/>
    <tableColumn id="6" name="Cotation G" dataDxfId="2480"/>
    <tableColumn id="7" name="FxG" dataDxfId="2479">
      <calculatedColumnFormula>E12*F12</calculatedColumnFormula>
    </tableColumn>
    <tableColumn id="8" name="Mesures de prévention existantes" dataDxfId="2478"/>
    <tableColumn id="9" name="Cotation M" dataDxfId="2477"/>
    <tableColumn id="10" name="FxG/M" dataDxfId="2476">
      <calculatedColumnFormula>IF(G12=0,0,G12/I12)</calculatedColumnFormula>
    </tableColumn>
    <tableColumn id="11" name="Actions à mettre en place" dataDxfId="2475"/>
    <tableColumn id="12" name="Date _x000a_prévisionnelle" dataDxfId="2474"/>
    <tableColumn id="13" name="Pilote" dataDxfId="2473"/>
    <tableColumn id="14" name="Coût" dataDxfId="2472"/>
    <tableColumn id="15" name="État" dataDxfId="2471"/>
    <tableColumn id="16" name="Poste" dataDxfId="2470"/>
  </tableColumns>
  <tableStyleInfo name="Style de tableau 1 2" showFirstColumn="0" showLastColumn="0" showRowStripes="1" showColumnStripes="0"/>
</table>
</file>

<file path=xl/tables/table3.xml><?xml version="1.0" encoding="utf-8"?>
<table xmlns="http://schemas.openxmlformats.org/spreadsheetml/2006/main" id="3" name="Tableau74" displayName="Tableau74" ref="A11:P75" totalsRowShown="0" headerRowDxfId="19" dataDxfId="18" headerRowBorderDxfId="16" tableBorderDxfId="17">
  <autoFilter ref="A11:P75"/>
  <tableColumns count="16">
    <tableColumn id="1" name="Colonne1" dataDxfId="15"/>
    <tableColumn id="2" name="Famille de risques" dataDxfId="14"/>
    <tableColumn id="3" name="Situations dangereuses" dataDxfId="13"/>
    <tableColumn id="4" name="Dommages potentiels" dataDxfId="12"/>
    <tableColumn id="5" name="Cotation F" dataDxfId="11"/>
    <tableColumn id="6" name="Cotation G" dataDxfId="10"/>
    <tableColumn id="7" name="FxG" dataDxfId="9">
      <calculatedColumnFormula>E12*F12</calculatedColumnFormula>
    </tableColumn>
    <tableColumn id="8" name="Mesures de prévention existantes" dataDxfId="8"/>
    <tableColumn id="9" name="Cotation M" dataDxfId="7"/>
    <tableColumn id="10" name="FxG/M" dataDxfId="6">
      <calculatedColumnFormula>IF(G12=0,0,G12/I12)</calculatedColumnFormula>
    </tableColumn>
    <tableColumn id="11" name="Actions à mettre en place" dataDxfId="5"/>
    <tableColumn id="12" name="Date _x000a_prévisionnelle" dataDxfId="4"/>
    <tableColumn id="13" name="Pilote" dataDxfId="3"/>
    <tableColumn id="14" name="Coût" dataDxfId="2"/>
    <tableColumn id="15" name="État" dataDxfId="1"/>
    <tableColumn id="16" name="Poste" dataDxfId="0"/>
  </tableColumns>
  <tableStyleInfo name="Style de tableau 1 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Q14"/>
  <sheetViews>
    <sheetView zoomScale="55" zoomScaleNormal="55" zoomScaleSheetLayoutView="50" workbookViewId="0">
      <selection activeCell="N2" sqref="N2:O2"/>
    </sheetView>
  </sheetViews>
  <sheetFormatPr baseColWidth="10" defaultRowHeight="15.75" x14ac:dyDescent="0.25"/>
  <cols>
    <col min="1" max="1" width="9.85546875" style="23" customWidth="1"/>
    <col min="2" max="2" width="15.28515625" style="23" customWidth="1"/>
    <col min="3" max="3" width="86.5703125" style="23" customWidth="1"/>
    <col min="4" max="4" width="31" style="23" customWidth="1"/>
    <col min="5" max="6" width="9" style="23" bestFit="1" customWidth="1"/>
    <col min="7" max="7" width="11" style="23" customWidth="1"/>
    <col min="8" max="8" width="41.42578125" style="23" customWidth="1"/>
    <col min="9" max="9" width="10.85546875" style="24" bestFit="1" customWidth="1"/>
    <col min="10" max="10" width="22.5703125" style="24" bestFit="1" customWidth="1"/>
    <col min="11" max="11" width="31.7109375" style="23" customWidth="1"/>
    <col min="12" max="12" width="22.28515625" style="23" bestFit="1" customWidth="1"/>
    <col min="13" max="13" width="10.5703125" style="23" bestFit="1" customWidth="1"/>
    <col min="14" max="14" width="9.140625" style="23" customWidth="1"/>
    <col min="15" max="15" width="12.42578125" style="23" customWidth="1"/>
    <col min="16" max="16384" width="11.42578125" style="23"/>
  </cols>
  <sheetData>
    <row r="1" spans="1:17" s="4" customFormat="1" ht="18.75" x14ac:dyDescent="0.3">
      <c r="A1" s="1" t="s">
        <v>25</v>
      </c>
      <c r="B1" s="1"/>
      <c r="C1" s="1"/>
      <c r="D1" s="1"/>
      <c r="E1" s="1"/>
      <c r="F1" s="1"/>
      <c r="G1" s="1"/>
      <c r="H1" s="1"/>
      <c r="I1" s="1"/>
      <c r="J1" s="1"/>
      <c r="K1" s="2" t="s">
        <v>0</v>
      </c>
      <c r="L1" s="2"/>
      <c r="M1" s="2"/>
      <c r="N1" s="3"/>
      <c r="O1" s="3"/>
    </row>
    <row r="2" spans="1:17" s="4" customFormat="1" ht="18.75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2" t="s">
        <v>2</v>
      </c>
      <c r="L2" s="2"/>
      <c r="M2" s="2"/>
      <c r="N2" s="3" t="s">
        <v>3</v>
      </c>
      <c r="O2" s="3"/>
    </row>
    <row r="3" spans="1:17" s="4" customFormat="1" ht="18.75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3" t="s">
        <v>4</v>
      </c>
      <c r="L3" s="3"/>
      <c r="M3" s="3"/>
      <c r="N3" s="5">
        <v>41338</v>
      </c>
      <c r="O3" s="3"/>
    </row>
    <row r="4" spans="1:17" s="4" customFormat="1" ht="18.75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3" t="s">
        <v>5</v>
      </c>
      <c r="L4" s="3"/>
      <c r="M4" s="3"/>
      <c r="N4" s="3"/>
      <c r="O4" s="3"/>
    </row>
    <row r="5" spans="1:17" s="4" customFormat="1" ht="18.75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2" t="s">
        <v>7</v>
      </c>
      <c r="L5" s="2"/>
      <c r="M5" s="2"/>
      <c r="N5" s="3" t="s">
        <v>8</v>
      </c>
      <c r="O5" s="3"/>
    </row>
    <row r="6" spans="1:17" s="4" customFormat="1" ht="18.75" x14ac:dyDescent="0.3">
      <c r="A6" s="6"/>
      <c r="B6" s="6"/>
      <c r="C6" s="7"/>
      <c r="D6" s="7"/>
      <c r="E6" s="7"/>
      <c r="F6" s="8"/>
      <c r="G6" s="8"/>
      <c r="I6" s="9"/>
      <c r="J6" s="9"/>
      <c r="P6" s="10"/>
      <c r="Q6" s="11"/>
    </row>
    <row r="7" spans="1:17" s="4" customFormat="1" ht="20.25" x14ac:dyDescent="0.3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1"/>
      <c r="Q7" s="11"/>
    </row>
    <row r="8" spans="1:17" s="4" customFormat="1" ht="18.75" x14ac:dyDescent="0.3">
      <c r="A8" s="13"/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1"/>
      <c r="Q8" s="11"/>
    </row>
    <row r="9" spans="1:17" s="4" customFormat="1" ht="18.75" customHeight="1" x14ac:dyDescent="0.3">
      <c r="A9" s="14" t="s">
        <v>9</v>
      </c>
      <c r="B9" s="15" t="s">
        <v>10</v>
      </c>
      <c r="C9" s="16" t="s">
        <v>11</v>
      </c>
      <c r="D9" s="16" t="s">
        <v>12</v>
      </c>
      <c r="E9" s="14" t="s">
        <v>13</v>
      </c>
      <c r="F9" s="14" t="s">
        <v>14</v>
      </c>
      <c r="G9" s="14" t="s">
        <v>15</v>
      </c>
      <c r="H9" s="16" t="s">
        <v>16</v>
      </c>
      <c r="I9" s="16" t="s">
        <v>17</v>
      </c>
      <c r="J9" s="14" t="s">
        <v>18</v>
      </c>
      <c r="K9" s="16" t="s">
        <v>19</v>
      </c>
      <c r="L9" s="16" t="s">
        <v>20</v>
      </c>
      <c r="M9" s="16" t="s">
        <v>21</v>
      </c>
      <c r="N9" s="16" t="s">
        <v>22</v>
      </c>
      <c r="O9" s="17" t="s">
        <v>23</v>
      </c>
      <c r="P9" s="16" t="s">
        <v>24</v>
      </c>
      <c r="Q9" s="11"/>
    </row>
    <row r="10" spans="1:17" s="4" customFormat="1" ht="18.75" customHeight="1" x14ac:dyDescent="0.3">
      <c r="A10" s="11"/>
      <c r="B10" s="11"/>
      <c r="C10" s="11"/>
      <c r="D10" s="11"/>
      <c r="E10" s="18"/>
      <c r="F10" s="18"/>
      <c r="G10" s="18"/>
      <c r="H10" s="11"/>
      <c r="I10" s="11"/>
      <c r="J10" s="18"/>
      <c r="K10" s="18"/>
      <c r="L10" s="18"/>
      <c r="M10" s="18"/>
      <c r="N10" s="18"/>
      <c r="O10" s="18"/>
      <c r="P10" s="18"/>
      <c r="Q10" s="11"/>
    </row>
    <row r="11" spans="1:17" s="11" customFormat="1" ht="18.75" x14ac:dyDescent="0.3">
      <c r="A11" s="19"/>
      <c r="B11" s="20"/>
      <c r="C11" s="18"/>
      <c r="D11" s="18"/>
      <c r="E11" s="19"/>
      <c r="F11" s="19"/>
      <c r="G11" s="19"/>
      <c r="H11" s="18"/>
      <c r="I11" s="18"/>
      <c r="J11" s="19"/>
      <c r="K11" s="18"/>
      <c r="L11" s="18"/>
      <c r="M11" s="18"/>
      <c r="N11" s="18"/>
      <c r="O11" s="18"/>
      <c r="P11" s="18"/>
    </row>
    <row r="12" spans="1:17" x14ac:dyDescent="0.25">
      <c r="A12" s="21"/>
      <c r="B12" s="21"/>
      <c r="C12" s="21"/>
      <c r="D12" s="21"/>
      <c r="E12" s="21"/>
      <c r="F12" s="21"/>
      <c r="G12" s="21"/>
      <c r="H12" s="21"/>
      <c r="I12" s="22"/>
      <c r="J12" s="22"/>
      <c r="K12" s="21"/>
      <c r="L12" s="21"/>
      <c r="M12" s="21"/>
      <c r="N12" s="21"/>
      <c r="O12" s="21"/>
      <c r="P12" s="21"/>
    </row>
    <row r="13" spans="1:17" x14ac:dyDescent="0.25">
      <c r="A13" s="21"/>
      <c r="B13" s="21"/>
      <c r="C13" s="21"/>
      <c r="D13" s="21"/>
      <c r="E13" s="21"/>
      <c r="F13" s="21"/>
      <c r="G13" s="21"/>
      <c r="H13" s="21"/>
      <c r="I13" s="22"/>
      <c r="J13" s="22"/>
      <c r="K13" s="21"/>
      <c r="L13" s="21"/>
      <c r="M13" s="21"/>
      <c r="N13" s="21"/>
      <c r="O13" s="21"/>
      <c r="P13" s="21"/>
    </row>
    <row r="14" spans="1:17" x14ac:dyDescent="0.25">
      <c r="A14" s="21"/>
      <c r="B14" s="21"/>
      <c r="C14" s="21"/>
      <c r="D14" s="21"/>
      <c r="E14" s="21"/>
      <c r="F14" s="21"/>
      <c r="G14" s="21"/>
      <c r="H14" s="21"/>
      <c r="I14" s="22"/>
      <c r="J14" s="22"/>
      <c r="K14" s="21"/>
      <c r="L14" s="21"/>
      <c r="M14" s="21"/>
      <c r="N14" s="21"/>
      <c r="O14" s="21"/>
      <c r="P14" s="21"/>
    </row>
  </sheetData>
  <mergeCells count="12">
    <mergeCell ref="N5:O5"/>
    <mergeCell ref="A6:B6"/>
    <mergeCell ref="A1:J5"/>
    <mergeCell ref="K1:M1"/>
    <mergeCell ref="N1:O1"/>
    <mergeCell ref="K2:M2"/>
    <mergeCell ref="N2:O2"/>
    <mergeCell ref="K3:M3"/>
    <mergeCell ref="N3:O3"/>
    <mergeCell ref="K4:M4"/>
    <mergeCell ref="N4:O4"/>
    <mergeCell ref="K5:M5"/>
  </mergeCells>
  <printOptions horizontalCentered="1"/>
  <pageMargins left="0.31496062992125984" right="0.31496062992125984" top="0.36499999999999999" bottom="0.39370078740157483" header="7.874015748031496E-2" footer="0.27559055118110237"/>
  <pageSetup paperSize="8" scale="46" orientation="landscape" r:id="rId1"/>
  <headerFooter>
    <oddFooter>&amp;L&amp;G&amp;C&amp;G&amp;R&amp;G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Q35"/>
  <sheetViews>
    <sheetView topLeftCell="D1" zoomScale="60" zoomScaleNormal="60" workbookViewId="0">
      <selection activeCell="N5" sqref="N5:O5"/>
    </sheetView>
  </sheetViews>
  <sheetFormatPr baseColWidth="10" defaultRowHeight="15.75" x14ac:dyDescent="0.25"/>
  <cols>
    <col min="1" max="1" width="18.85546875" style="23" customWidth="1"/>
    <col min="2" max="2" width="26.140625" style="25" customWidth="1"/>
    <col min="3" max="3" width="86.5703125" style="23" customWidth="1"/>
    <col min="4" max="4" width="31" style="23" customWidth="1"/>
    <col min="5" max="5" width="16.42578125" style="23" customWidth="1"/>
    <col min="6" max="6" width="17.140625" style="23" customWidth="1"/>
    <col min="7" max="7" width="11" style="23" customWidth="1"/>
    <col min="8" max="8" width="44.7109375" style="23" customWidth="1"/>
    <col min="9" max="9" width="17.42578125" style="24" customWidth="1"/>
    <col min="10" max="10" width="22.5703125" style="24" bestFit="1" customWidth="1"/>
    <col min="11" max="11" width="34.7109375" style="23" customWidth="1"/>
    <col min="12" max="12" width="19.7109375" style="23" bestFit="1" customWidth="1"/>
    <col min="13" max="13" width="10.7109375" style="23" customWidth="1"/>
    <col min="14" max="14" width="9.5703125" style="23" customWidth="1"/>
    <col min="15" max="15" width="12.42578125" style="23" customWidth="1"/>
    <col min="16" max="16384" width="11.42578125" style="23"/>
  </cols>
  <sheetData>
    <row r="1" spans="1:17" s="4" customFormat="1" ht="18.75" x14ac:dyDescent="0.3">
      <c r="A1" s="1" t="s">
        <v>25</v>
      </c>
      <c r="B1" s="1"/>
      <c r="C1" s="1"/>
      <c r="D1" s="1"/>
      <c r="E1" s="1"/>
      <c r="F1" s="1"/>
      <c r="G1" s="1"/>
      <c r="H1" s="1"/>
      <c r="I1" s="1"/>
      <c r="J1" s="1"/>
      <c r="K1" s="2" t="s">
        <v>0</v>
      </c>
      <c r="L1" s="2"/>
      <c r="M1" s="2"/>
      <c r="N1" s="3"/>
      <c r="O1" s="3"/>
    </row>
    <row r="2" spans="1:17" s="4" customFormat="1" ht="18.75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2" t="s">
        <v>2</v>
      </c>
      <c r="L2" s="2"/>
      <c r="M2" s="2"/>
      <c r="N2" s="3"/>
      <c r="O2" s="3"/>
    </row>
    <row r="3" spans="1:17" s="4" customFormat="1" ht="18.75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3" t="s">
        <v>4</v>
      </c>
      <c r="L3" s="3"/>
      <c r="M3" s="3"/>
      <c r="N3" s="5"/>
      <c r="O3" s="3"/>
    </row>
    <row r="4" spans="1:17" s="4" customFormat="1" ht="18.75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3" t="s">
        <v>5</v>
      </c>
      <c r="L4" s="3"/>
      <c r="M4" s="3"/>
      <c r="N4" s="3"/>
      <c r="O4" s="3"/>
    </row>
    <row r="5" spans="1:17" s="4" customFormat="1" ht="18.75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2" t="s">
        <v>7</v>
      </c>
      <c r="L5" s="2"/>
      <c r="M5" s="2"/>
      <c r="N5" s="3"/>
      <c r="O5" s="3"/>
    </row>
    <row r="6" spans="1:17" s="4" customFormat="1" ht="19.5" thickBot="1" x14ac:dyDescent="0.35">
      <c r="A6" s="6"/>
      <c r="B6" s="6"/>
      <c r="C6" s="7"/>
      <c r="D6" s="7"/>
      <c r="E6" s="7"/>
      <c r="F6" s="8"/>
      <c r="G6" s="8"/>
      <c r="I6" s="9"/>
      <c r="J6" s="9"/>
      <c r="P6" s="10"/>
      <c r="Q6" s="11"/>
    </row>
    <row r="7" spans="1:17" s="4" customFormat="1" ht="21" thickBot="1" x14ac:dyDescent="0.35">
      <c r="A7" s="58" t="s">
        <v>84</v>
      </c>
      <c r="B7" s="57"/>
      <c r="C7" s="57"/>
      <c r="D7" s="57"/>
      <c r="E7" s="57"/>
      <c r="F7" s="57"/>
      <c r="G7" s="57"/>
      <c r="H7" s="57"/>
      <c r="I7" s="57"/>
      <c r="J7" s="57"/>
      <c r="K7" s="57"/>
      <c r="L7" s="57"/>
      <c r="M7" s="57"/>
      <c r="N7" s="57"/>
      <c r="O7" s="56"/>
      <c r="P7" s="10"/>
      <c r="Q7" s="11"/>
    </row>
    <row r="8" spans="1:17" s="4" customFormat="1" ht="18.75" x14ac:dyDescent="0.3">
      <c r="A8" s="55" t="s">
        <v>83</v>
      </c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4"/>
      <c r="P8" s="10"/>
      <c r="Q8" s="11"/>
    </row>
    <row r="9" spans="1:17" s="4" customFormat="1" ht="18.75" customHeight="1" x14ac:dyDescent="0.3">
      <c r="A9" s="53" t="s">
        <v>82</v>
      </c>
      <c r="B9" s="53"/>
      <c r="C9" s="53"/>
      <c r="D9" s="53"/>
      <c r="E9" s="53" t="s">
        <v>81</v>
      </c>
      <c r="F9" s="53"/>
      <c r="G9" s="53"/>
      <c r="H9" s="53"/>
      <c r="I9" s="53"/>
      <c r="K9" s="51"/>
      <c r="L9" s="51"/>
      <c r="M9" s="51"/>
      <c r="N9" s="51"/>
      <c r="O9" s="50"/>
      <c r="P9" s="49"/>
      <c r="Q9" s="11"/>
    </row>
    <row r="10" spans="1:17" s="4" customFormat="1" ht="18.75" customHeight="1" x14ac:dyDescent="0.3">
      <c r="E10" s="52" t="s">
        <v>80</v>
      </c>
      <c r="F10" s="52"/>
      <c r="G10" s="52"/>
      <c r="J10" s="51" t="s">
        <v>79</v>
      </c>
      <c r="K10" s="51"/>
      <c r="L10" s="51"/>
      <c r="M10" s="51"/>
      <c r="N10" s="51"/>
      <c r="O10" s="50"/>
      <c r="P10" s="49"/>
      <c r="Q10" s="11"/>
    </row>
    <row r="11" spans="1:17" s="11" customFormat="1" ht="37.5" x14ac:dyDescent="0.3">
      <c r="A11" s="48" t="s">
        <v>9</v>
      </c>
      <c r="B11" s="47" t="s">
        <v>10</v>
      </c>
      <c r="C11" s="44" t="s">
        <v>11</v>
      </c>
      <c r="D11" s="44" t="s">
        <v>12</v>
      </c>
      <c r="E11" s="46" t="s">
        <v>13</v>
      </c>
      <c r="F11" s="46" t="s">
        <v>14</v>
      </c>
      <c r="G11" s="46" t="s">
        <v>15</v>
      </c>
      <c r="H11" s="44" t="s">
        <v>16</v>
      </c>
      <c r="I11" s="44" t="s">
        <v>17</v>
      </c>
      <c r="J11" s="46" t="s">
        <v>18</v>
      </c>
      <c r="K11" s="44" t="s">
        <v>19</v>
      </c>
      <c r="L11" s="44" t="s">
        <v>20</v>
      </c>
      <c r="M11" s="44" t="s">
        <v>21</v>
      </c>
      <c r="N11" s="44" t="s">
        <v>22</v>
      </c>
      <c r="O11" s="45" t="s">
        <v>23</v>
      </c>
      <c r="P11" s="44" t="s">
        <v>24</v>
      </c>
    </row>
    <row r="12" spans="1:17" ht="31.5" customHeight="1" x14ac:dyDescent="0.25">
      <c r="A12" s="34"/>
      <c r="B12" s="28" t="s">
        <v>78</v>
      </c>
      <c r="C12" s="28" t="s">
        <v>77</v>
      </c>
      <c r="D12" s="28" t="s">
        <v>76</v>
      </c>
      <c r="E12" s="30">
        <v>10</v>
      </c>
      <c r="F12" s="30">
        <v>5</v>
      </c>
      <c r="G12" s="30">
        <f>E12:E35*F12:F35</f>
        <v>50</v>
      </c>
      <c r="H12" s="28" t="s">
        <v>75</v>
      </c>
      <c r="I12" s="30">
        <v>10</v>
      </c>
      <c r="J12" s="29">
        <f>IF(G12=0,0,G12/I12)</f>
        <v>5</v>
      </c>
      <c r="K12" s="28"/>
      <c r="L12" s="40"/>
      <c r="M12" s="36"/>
      <c r="N12" s="40"/>
      <c r="O12" s="42"/>
      <c r="P12" s="26" t="s">
        <v>26</v>
      </c>
      <c r="Q12" s="21"/>
    </row>
    <row r="13" spans="1:17" ht="90" customHeight="1" x14ac:dyDescent="0.25">
      <c r="A13" s="34"/>
      <c r="B13" s="28" t="s">
        <v>74</v>
      </c>
      <c r="C13" s="43" t="s">
        <v>73</v>
      </c>
      <c r="D13" s="28" t="s">
        <v>72</v>
      </c>
      <c r="E13" s="30">
        <v>50</v>
      </c>
      <c r="F13" s="30">
        <v>10</v>
      </c>
      <c r="G13" s="30">
        <f>E13*F13</f>
        <v>500</v>
      </c>
      <c r="H13" s="28" t="s">
        <v>71</v>
      </c>
      <c r="I13" s="30">
        <v>10</v>
      </c>
      <c r="J13" s="29">
        <f>IF(G13=0,0,G13/I13)</f>
        <v>50</v>
      </c>
      <c r="K13" s="28"/>
      <c r="L13" s="38"/>
      <c r="M13" s="38"/>
      <c r="N13" s="40"/>
      <c r="O13" s="42"/>
      <c r="P13" s="26" t="s">
        <v>26</v>
      </c>
      <c r="Q13" s="21"/>
    </row>
    <row r="14" spans="1:17" ht="57.75" customHeight="1" x14ac:dyDescent="0.25">
      <c r="A14" s="34"/>
      <c r="B14" s="28" t="s">
        <v>68</v>
      </c>
      <c r="C14" s="28" t="s">
        <v>70</v>
      </c>
      <c r="D14" s="28" t="s">
        <v>61</v>
      </c>
      <c r="E14" s="30">
        <v>10</v>
      </c>
      <c r="F14" s="30">
        <v>50</v>
      </c>
      <c r="G14" s="30">
        <f>E14*F14</f>
        <v>500</v>
      </c>
      <c r="H14" s="28" t="s">
        <v>69</v>
      </c>
      <c r="I14" s="30">
        <v>50</v>
      </c>
      <c r="J14" s="29">
        <f>IF(G14=0,0,G14/I14)</f>
        <v>10</v>
      </c>
      <c r="K14" s="28"/>
      <c r="L14" s="38"/>
      <c r="M14" s="36"/>
      <c r="N14" s="40"/>
      <c r="O14" s="39"/>
      <c r="P14" s="26" t="s">
        <v>26</v>
      </c>
    </row>
    <row r="15" spans="1:17" ht="60" customHeight="1" x14ac:dyDescent="0.25">
      <c r="A15" s="34"/>
      <c r="B15" s="28" t="s">
        <v>68</v>
      </c>
      <c r="C15" s="28" t="s">
        <v>67</v>
      </c>
      <c r="D15" s="28" t="s">
        <v>61</v>
      </c>
      <c r="E15" s="30">
        <v>10</v>
      </c>
      <c r="F15" s="30">
        <v>50</v>
      </c>
      <c r="G15" s="30">
        <f>E15*F15</f>
        <v>500</v>
      </c>
      <c r="H15" s="28" t="s">
        <v>66</v>
      </c>
      <c r="I15" s="30">
        <v>10</v>
      </c>
      <c r="J15" s="29">
        <f>IF(G15=0,0,G15/I15)</f>
        <v>50</v>
      </c>
      <c r="K15" s="28"/>
      <c r="L15" s="38"/>
      <c r="M15" s="36"/>
      <c r="N15" s="37"/>
      <c r="O15" s="36"/>
      <c r="P15" s="26" t="s">
        <v>26</v>
      </c>
    </row>
    <row r="16" spans="1:17" ht="57.75" customHeight="1" x14ac:dyDescent="0.25">
      <c r="A16" s="34"/>
      <c r="B16" s="28" t="s">
        <v>63</v>
      </c>
      <c r="C16" s="28" t="s">
        <v>65</v>
      </c>
      <c r="D16" s="28" t="s">
        <v>61</v>
      </c>
      <c r="E16" s="30">
        <v>5</v>
      </c>
      <c r="F16" s="30">
        <v>50</v>
      </c>
      <c r="G16" s="30">
        <f>E16*F16</f>
        <v>250</v>
      </c>
      <c r="H16" s="28" t="s">
        <v>64</v>
      </c>
      <c r="I16" s="30">
        <v>10</v>
      </c>
      <c r="J16" s="29">
        <f>IF(G16=0,0,G16/I16)</f>
        <v>25</v>
      </c>
      <c r="K16" s="28"/>
      <c r="L16" s="38"/>
      <c r="M16" s="36"/>
      <c r="N16" s="40"/>
      <c r="O16" s="39"/>
      <c r="P16" s="26" t="s">
        <v>26</v>
      </c>
    </row>
    <row r="17" spans="1:16" ht="60" customHeight="1" x14ac:dyDescent="0.25">
      <c r="A17" s="34"/>
      <c r="B17" s="28" t="s">
        <v>63</v>
      </c>
      <c r="C17" s="28" t="s">
        <v>62</v>
      </c>
      <c r="D17" s="28" t="s">
        <v>61</v>
      </c>
      <c r="E17" s="30">
        <v>50</v>
      </c>
      <c r="F17" s="30">
        <v>50</v>
      </c>
      <c r="G17" s="30">
        <f>E17*F17</f>
        <v>2500</v>
      </c>
      <c r="H17" s="28" t="s">
        <v>60</v>
      </c>
      <c r="I17" s="30">
        <v>10</v>
      </c>
      <c r="J17" s="29">
        <f>IF(G17=0,0,G17/I17)</f>
        <v>250</v>
      </c>
      <c r="K17" s="28" t="s">
        <v>59</v>
      </c>
      <c r="L17" s="41"/>
      <c r="M17" s="36"/>
      <c r="N17" s="40"/>
      <c r="O17" s="36"/>
      <c r="P17" s="26" t="s">
        <v>26</v>
      </c>
    </row>
    <row r="18" spans="1:16" ht="31.5" customHeight="1" x14ac:dyDescent="0.25">
      <c r="A18" s="34"/>
      <c r="B18" s="28" t="s">
        <v>58</v>
      </c>
      <c r="C18" s="28"/>
      <c r="D18" s="28"/>
      <c r="E18" s="30"/>
      <c r="F18" s="30"/>
      <c r="G18" s="30">
        <f>E18*F18</f>
        <v>0</v>
      </c>
      <c r="H18" s="28"/>
      <c r="I18" s="30"/>
      <c r="J18" s="29">
        <f>IF(G18=0,0,G18/I18)</f>
        <v>0</v>
      </c>
      <c r="K18" s="28"/>
      <c r="L18" s="38"/>
      <c r="M18" s="36"/>
      <c r="N18" s="40"/>
      <c r="O18" s="39"/>
      <c r="P18" s="26" t="s">
        <v>26</v>
      </c>
    </row>
    <row r="19" spans="1:16" ht="31.5" customHeight="1" x14ac:dyDescent="0.25">
      <c r="A19" s="34"/>
      <c r="B19" s="28" t="s">
        <v>57</v>
      </c>
      <c r="C19" s="28"/>
      <c r="D19" s="28"/>
      <c r="E19" s="30"/>
      <c r="F19" s="30"/>
      <c r="G19" s="30">
        <f>E19*F19</f>
        <v>0</v>
      </c>
      <c r="H19" s="28"/>
      <c r="I19" s="30"/>
      <c r="J19" s="29">
        <f>IF(G19=0,0,G19/I19)</f>
        <v>0</v>
      </c>
      <c r="K19" s="28"/>
      <c r="L19" s="38"/>
      <c r="M19" s="36"/>
      <c r="N19" s="37"/>
      <c r="O19" s="36"/>
      <c r="P19" s="26" t="s">
        <v>26</v>
      </c>
    </row>
    <row r="20" spans="1:16" ht="31.5" customHeight="1" x14ac:dyDescent="0.25">
      <c r="A20" s="34"/>
      <c r="B20" s="28" t="s">
        <v>56</v>
      </c>
      <c r="C20" s="28"/>
      <c r="D20" s="28"/>
      <c r="E20" s="30"/>
      <c r="F20" s="30"/>
      <c r="G20" s="30">
        <f>E20*F20</f>
        <v>0</v>
      </c>
      <c r="H20" s="28"/>
      <c r="I20" s="30"/>
      <c r="J20" s="29">
        <f>IF(G20=0,0,G20/I20)</f>
        <v>0</v>
      </c>
      <c r="K20" s="28"/>
      <c r="L20" s="35"/>
      <c r="M20" s="35"/>
      <c r="N20" s="35"/>
      <c r="O20" s="35"/>
      <c r="P20" s="26" t="s">
        <v>26</v>
      </c>
    </row>
    <row r="21" spans="1:16" ht="31.5" customHeight="1" x14ac:dyDescent="0.25">
      <c r="A21" s="34"/>
      <c r="B21" s="28" t="s">
        <v>55</v>
      </c>
      <c r="C21" s="28"/>
      <c r="D21" s="28"/>
      <c r="E21" s="30"/>
      <c r="F21" s="30"/>
      <c r="G21" s="30">
        <f>E21*F21</f>
        <v>0</v>
      </c>
      <c r="H21" s="28"/>
      <c r="I21" s="30"/>
      <c r="J21" s="29">
        <f>IF(G21=0,0,G21/I21)</f>
        <v>0</v>
      </c>
      <c r="K21" s="28"/>
      <c r="L21" s="35"/>
      <c r="M21" s="35"/>
      <c r="N21" s="35"/>
      <c r="O21" s="35"/>
      <c r="P21" s="26" t="s">
        <v>26</v>
      </c>
    </row>
    <row r="22" spans="1:16" ht="31.5" customHeight="1" x14ac:dyDescent="0.25">
      <c r="A22" s="34"/>
      <c r="B22" s="28" t="s">
        <v>54</v>
      </c>
      <c r="C22" s="28"/>
      <c r="D22" s="28"/>
      <c r="E22" s="30"/>
      <c r="F22" s="30"/>
      <c r="G22" s="30">
        <f>E22*F22</f>
        <v>0</v>
      </c>
      <c r="H22" s="28"/>
      <c r="I22" s="30"/>
      <c r="J22" s="29">
        <f>IF(G22=0,0,G22/I22)</f>
        <v>0</v>
      </c>
      <c r="K22" s="28"/>
      <c r="L22" s="35"/>
      <c r="M22" s="35"/>
      <c r="N22" s="35"/>
      <c r="O22" s="35"/>
      <c r="P22" s="26" t="s">
        <v>26</v>
      </c>
    </row>
    <row r="23" spans="1:16" ht="31.5" customHeight="1" x14ac:dyDescent="0.25">
      <c r="A23" s="34"/>
      <c r="B23" s="28" t="s">
        <v>53</v>
      </c>
      <c r="C23" s="28"/>
      <c r="D23" s="28"/>
      <c r="E23" s="30"/>
      <c r="F23" s="30"/>
      <c r="G23" s="30">
        <f>E23*F23</f>
        <v>0</v>
      </c>
      <c r="H23" s="28"/>
      <c r="I23" s="30"/>
      <c r="J23" s="29">
        <f>IF(G23=0,0,G23/I23)</f>
        <v>0</v>
      </c>
      <c r="K23" s="28"/>
      <c r="L23" s="35"/>
      <c r="M23" s="35"/>
      <c r="N23" s="35"/>
      <c r="O23" s="35"/>
      <c r="P23" s="26" t="s">
        <v>26</v>
      </c>
    </row>
    <row r="24" spans="1:16" ht="31.5" customHeight="1" x14ac:dyDescent="0.25">
      <c r="A24" s="34"/>
      <c r="B24" s="28" t="s">
        <v>52</v>
      </c>
      <c r="C24" s="28"/>
      <c r="D24" s="28"/>
      <c r="E24" s="30"/>
      <c r="F24" s="30"/>
      <c r="G24" s="30">
        <f>E24*F24</f>
        <v>0</v>
      </c>
      <c r="H24" s="28"/>
      <c r="I24" s="30"/>
      <c r="J24" s="29">
        <f>IF(G24=0,0,G24/I24)</f>
        <v>0</v>
      </c>
      <c r="K24" s="28"/>
      <c r="L24" s="35"/>
      <c r="M24" s="35"/>
      <c r="N24" s="35"/>
      <c r="O24" s="35"/>
      <c r="P24" s="26" t="s">
        <v>26</v>
      </c>
    </row>
    <row r="25" spans="1:16" ht="31.5" customHeight="1" x14ac:dyDescent="0.25">
      <c r="A25" s="34"/>
      <c r="B25" s="28" t="s">
        <v>51</v>
      </c>
      <c r="C25" s="28"/>
      <c r="D25" s="28"/>
      <c r="E25" s="30"/>
      <c r="F25" s="30"/>
      <c r="G25" s="30">
        <f>E25*F25</f>
        <v>0</v>
      </c>
      <c r="H25" s="28"/>
      <c r="I25" s="30"/>
      <c r="J25" s="29">
        <f>IF(G25=0,0,G25/I25)</f>
        <v>0</v>
      </c>
      <c r="K25" s="28"/>
      <c r="L25" s="35"/>
      <c r="M25" s="35"/>
      <c r="N25" s="35"/>
      <c r="O25" s="35"/>
      <c r="P25" s="26" t="s">
        <v>26</v>
      </c>
    </row>
    <row r="26" spans="1:16" ht="31.5" customHeight="1" x14ac:dyDescent="0.25">
      <c r="A26" s="34"/>
      <c r="B26" s="28" t="s">
        <v>50</v>
      </c>
      <c r="C26" s="28"/>
      <c r="D26" s="28"/>
      <c r="E26" s="30"/>
      <c r="F26" s="30"/>
      <c r="G26" s="30">
        <f>E26*F26</f>
        <v>0</v>
      </c>
      <c r="H26" s="28"/>
      <c r="I26" s="30"/>
      <c r="J26" s="29">
        <f>IF(G26=0,0,G26/I26)</f>
        <v>0</v>
      </c>
      <c r="K26" s="28"/>
      <c r="L26" s="27"/>
      <c r="M26" s="27"/>
      <c r="N26" s="27"/>
      <c r="O26" s="27"/>
      <c r="P26" s="26" t="s">
        <v>26</v>
      </c>
    </row>
    <row r="27" spans="1:16" ht="86.25" customHeight="1" x14ac:dyDescent="0.25">
      <c r="A27" s="31" t="s">
        <v>28</v>
      </c>
      <c r="B27" s="32" t="s">
        <v>47</v>
      </c>
      <c r="C27" s="28" t="s">
        <v>49</v>
      </c>
      <c r="D27" s="28" t="s">
        <v>45</v>
      </c>
      <c r="E27" s="30">
        <v>50</v>
      </c>
      <c r="F27" s="30">
        <v>10</v>
      </c>
      <c r="G27" s="30">
        <f>E27*F27</f>
        <v>500</v>
      </c>
      <c r="H27" s="28" t="s">
        <v>48</v>
      </c>
      <c r="I27" s="30">
        <v>10</v>
      </c>
      <c r="J27" s="29">
        <f>IF(G27=0,0,G27/I27)</f>
        <v>50</v>
      </c>
      <c r="K27" s="28"/>
      <c r="L27" s="27"/>
      <c r="M27" s="27"/>
      <c r="N27" s="27"/>
      <c r="O27" s="27"/>
      <c r="P27" s="26" t="s">
        <v>26</v>
      </c>
    </row>
    <row r="28" spans="1:16" ht="47.25" x14ac:dyDescent="0.25">
      <c r="A28" s="31" t="s">
        <v>28</v>
      </c>
      <c r="B28" s="32" t="s">
        <v>47</v>
      </c>
      <c r="C28" s="28" t="s">
        <v>46</v>
      </c>
      <c r="D28" s="28" t="s">
        <v>45</v>
      </c>
      <c r="E28" s="30">
        <v>50</v>
      </c>
      <c r="F28" s="30">
        <v>10</v>
      </c>
      <c r="G28" s="30">
        <f>E28*F28</f>
        <v>500</v>
      </c>
      <c r="H28" s="28"/>
      <c r="I28" s="30">
        <v>1</v>
      </c>
      <c r="J28" s="29">
        <f>IF(G28=0,0,G28/I28)</f>
        <v>500</v>
      </c>
      <c r="K28" s="28" t="s">
        <v>44</v>
      </c>
      <c r="L28" s="27"/>
      <c r="M28" s="27"/>
      <c r="N28" s="27"/>
      <c r="O28" s="27"/>
      <c r="P28" s="26" t="s">
        <v>26</v>
      </c>
    </row>
    <row r="29" spans="1:16" ht="31.5" x14ac:dyDescent="0.25">
      <c r="A29" s="31" t="s">
        <v>28</v>
      </c>
      <c r="B29" s="32" t="s">
        <v>42</v>
      </c>
      <c r="C29" s="28" t="s">
        <v>41</v>
      </c>
      <c r="D29" s="28" t="s">
        <v>43</v>
      </c>
      <c r="E29" s="30">
        <v>10</v>
      </c>
      <c r="F29" s="30">
        <v>1</v>
      </c>
      <c r="G29" s="30">
        <f>E29*F29</f>
        <v>10</v>
      </c>
      <c r="H29" s="28"/>
      <c r="I29" s="30">
        <v>1</v>
      </c>
      <c r="J29" s="29">
        <f>IF(G29=0,0,G29/I29)</f>
        <v>10</v>
      </c>
      <c r="K29" s="28"/>
      <c r="L29" s="33"/>
      <c r="M29" s="27"/>
      <c r="N29" s="27"/>
      <c r="O29" s="27"/>
      <c r="P29" s="26" t="s">
        <v>26</v>
      </c>
    </row>
    <row r="30" spans="1:16" ht="31.5" x14ac:dyDescent="0.25">
      <c r="A30" s="31" t="s">
        <v>28</v>
      </c>
      <c r="B30" s="32" t="s">
        <v>42</v>
      </c>
      <c r="C30" s="28" t="s">
        <v>41</v>
      </c>
      <c r="D30" s="28" t="s">
        <v>40</v>
      </c>
      <c r="E30" s="30">
        <v>10</v>
      </c>
      <c r="F30" s="30">
        <v>10</v>
      </c>
      <c r="G30" s="30">
        <f>E30*F30</f>
        <v>100</v>
      </c>
      <c r="H30" s="28"/>
      <c r="I30" s="30">
        <v>1</v>
      </c>
      <c r="J30" s="29">
        <f>IF(G30=0,0,G30/I30)</f>
        <v>100</v>
      </c>
      <c r="K30" s="28" t="s">
        <v>39</v>
      </c>
      <c r="L30" s="27"/>
      <c r="M30" s="27"/>
      <c r="N30" s="27"/>
      <c r="O30" s="27"/>
      <c r="P30" s="26" t="s">
        <v>26</v>
      </c>
    </row>
    <row r="31" spans="1:16" ht="31.5" x14ac:dyDescent="0.25">
      <c r="A31" s="31" t="s">
        <v>28</v>
      </c>
      <c r="B31" s="32" t="s">
        <v>38</v>
      </c>
      <c r="C31" s="28" t="s">
        <v>37</v>
      </c>
      <c r="D31" s="28" t="s">
        <v>36</v>
      </c>
      <c r="E31" s="30">
        <v>50</v>
      </c>
      <c r="F31" s="30">
        <v>5</v>
      </c>
      <c r="G31" s="30">
        <f>E31*F31</f>
        <v>250</v>
      </c>
      <c r="H31" s="28" t="s">
        <v>35</v>
      </c>
      <c r="I31" s="30">
        <v>10</v>
      </c>
      <c r="J31" s="29">
        <v>25</v>
      </c>
      <c r="K31" s="28"/>
      <c r="L31" s="27"/>
      <c r="M31" s="27"/>
      <c r="N31" s="27"/>
      <c r="O31" s="27"/>
      <c r="P31" s="26" t="s">
        <v>26</v>
      </c>
    </row>
    <row r="32" spans="1:16" ht="31.5" x14ac:dyDescent="0.25">
      <c r="A32" s="31" t="s">
        <v>28</v>
      </c>
      <c r="B32" s="32" t="s">
        <v>34</v>
      </c>
      <c r="C32" s="28"/>
      <c r="D32" s="28"/>
      <c r="E32" s="30"/>
      <c r="F32" s="30"/>
      <c r="G32" s="30">
        <f>E32*F32</f>
        <v>0</v>
      </c>
      <c r="H32" s="28"/>
      <c r="I32" s="30"/>
      <c r="J32" s="29">
        <f>IF(G32=0,0,G32/I32)</f>
        <v>0</v>
      </c>
      <c r="K32" s="28"/>
      <c r="L32" s="27"/>
      <c r="M32" s="27"/>
      <c r="N32" s="27"/>
      <c r="O32" s="27"/>
      <c r="P32" s="26" t="s">
        <v>26</v>
      </c>
    </row>
    <row r="33" spans="1:16" ht="31.5" x14ac:dyDescent="0.25">
      <c r="A33" s="31" t="s">
        <v>28</v>
      </c>
      <c r="B33" s="28" t="s">
        <v>33</v>
      </c>
      <c r="C33" s="28" t="s">
        <v>32</v>
      </c>
      <c r="D33" s="28" t="s">
        <v>31</v>
      </c>
      <c r="E33" s="30">
        <v>50</v>
      </c>
      <c r="F33" s="30">
        <v>1</v>
      </c>
      <c r="G33" s="30">
        <f>E33*F33</f>
        <v>50</v>
      </c>
      <c r="H33" s="28" t="s">
        <v>30</v>
      </c>
      <c r="I33" s="30">
        <v>10</v>
      </c>
      <c r="J33" s="29">
        <f>IF(G33=0,0,G33/I33)</f>
        <v>5</v>
      </c>
      <c r="K33" s="28"/>
      <c r="L33" s="27"/>
      <c r="M33" s="27"/>
      <c r="N33" s="27"/>
      <c r="O33" s="27"/>
      <c r="P33" s="26" t="s">
        <v>26</v>
      </c>
    </row>
    <row r="34" spans="1:16" ht="31.5" x14ac:dyDescent="0.25">
      <c r="A34" s="31" t="s">
        <v>28</v>
      </c>
      <c r="B34" s="28" t="s">
        <v>29</v>
      </c>
      <c r="C34" s="28"/>
      <c r="D34" s="28"/>
      <c r="E34" s="30"/>
      <c r="F34" s="30"/>
      <c r="G34" s="30">
        <f>E34*F34</f>
        <v>0</v>
      </c>
      <c r="H34" s="28"/>
      <c r="I34" s="30"/>
      <c r="J34" s="29">
        <f>IF(G34=0,0,G34/I34)</f>
        <v>0</v>
      </c>
      <c r="K34" s="28"/>
      <c r="L34" s="27"/>
      <c r="M34" s="27"/>
      <c r="N34" s="27"/>
      <c r="O34" s="27"/>
      <c r="P34" s="26" t="s">
        <v>26</v>
      </c>
    </row>
    <row r="35" spans="1:16" ht="31.5" x14ac:dyDescent="0.25">
      <c r="A35" s="31" t="s">
        <v>28</v>
      </c>
      <c r="B35" s="28" t="s">
        <v>27</v>
      </c>
      <c r="C35" s="28"/>
      <c r="D35" s="28"/>
      <c r="E35" s="30"/>
      <c r="F35" s="30"/>
      <c r="G35" s="30">
        <f>E35*F35</f>
        <v>0</v>
      </c>
      <c r="H35" s="28"/>
      <c r="I35" s="30"/>
      <c r="J35" s="29">
        <f>IF(G35=0,0,G35/I35)</f>
        <v>0</v>
      </c>
      <c r="K35" s="28"/>
      <c r="L35" s="27"/>
      <c r="M35" s="27"/>
      <c r="N35" s="27"/>
      <c r="O35" s="27"/>
      <c r="P35" s="26" t="s">
        <v>26</v>
      </c>
    </row>
  </sheetData>
  <mergeCells count="17">
    <mergeCell ref="K4:M4"/>
    <mergeCell ref="K5:M5"/>
    <mergeCell ref="N1:O1"/>
    <mergeCell ref="N2:O2"/>
    <mergeCell ref="N3:O3"/>
    <mergeCell ref="N4:O4"/>
    <mergeCell ref="N5:O5"/>
    <mergeCell ref="A7:O7"/>
    <mergeCell ref="E10:G10"/>
    <mergeCell ref="A8:O8"/>
    <mergeCell ref="A1:J5"/>
    <mergeCell ref="A6:B6"/>
    <mergeCell ref="A9:D9"/>
    <mergeCell ref="E9:I9"/>
    <mergeCell ref="K1:M1"/>
    <mergeCell ref="K2:M2"/>
    <mergeCell ref="K3:M3"/>
  </mergeCells>
  <conditionalFormatting sqref="G12:G35">
    <cfRule type="cellIs" dxfId="2469" priority="5" operator="greaterThanOrEqual">
      <formula>250</formula>
    </cfRule>
    <cfRule type="cellIs" dxfId="2468" priority="6" operator="between">
      <formula>50</formula>
      <formula>249</formula>
    </cfRule>
    <cfRule type="cellIs" dxfId="2467" priority="7" operator="lessThan">
      <formula>50</formula>
    </cfRule>
  </conditionalFormatting>
  <conditionalFormatting sqref="J12:J35">
    <cfRule type="cellIs" dxfId="2466" priority="1" operator="equal">
      <formula>0</formula>
    </cfRule>
    <cfRule type="cellIs" dxfId="2465" priority="2" operator="greaterThan">
      <formula>50</formula>
    </cfRule>
    <cfRule type="cellIs" dxfId="2464" priority="3" operator="between">
      <formula>26</formula>
      <formula>50</formula>
    </cfRule>
    <cfRule type="cellIs" dxfId="2463" priority="4" operator="between">
      <formula>0.001</formula>
      <formula>"&lt;50"</formula>
    </cfRule>
  </conditionalFormatting>
  <printOptions horizontalCentered="1"/>
  <pageMargins left="0.31496062992125984" right="0.31496062992125984" top="0.36499999999999999" bottom="0.39370078740157483" header="7.874015748031496E-2" footer="0.27559055118110237"/>
  <pageSetup paperSize="8" scale="42" orientation="landscape" r:id="rId1"/>
  <headerFooter>
    <oddFooter>&amp;L&amp;G&amp;C&amp;G&amp;R&amp;G</oddFooter>
  </headerFooter>
  <legacyDrawingHF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P40"/>
  <sheetViews>
    <sheetView workbookViewId="0">
      <selection sqref="A1:J5"/>
    </sheetView>
  </sheetViews>
  <sheetFormatPr baseColWidth="10" defaultRowHeight="15" x14ac:dyDescent="0.25"/>
  <cols>
    <col min="1" max="1" width="14.28515625" customWidth="1"/>
    <col min="2" max="2" width="24.28515625" customWidth="1"/>
    <col min="3" max="3" width="86.5703125" customWidth="1"/>
    <col min="4" max="4" width="31" customWidth="1"/>
    <col min="5" max="5" width="15.7109375" customWidth="1"/>
    <col min="6" max="6" width="16.140625" customWidth="1"/>
    <col min="7" max="7" width="11" customWidth="1"/>
    <col min="8" max="8" width="41.7109375" customWidth="1"/>
    <col min="9" max="9" width="16.5703125" customWidth="1"/>
    <col min="10" max="10" width="22.5703125" bestFit="1" customWidth="1"/>
    <col min="11" max="11" width="32.5703125" customWidth="1"/>
    <col min="12" max="12" width="22.28515625" bestFit="1" customWidth="1"/>
    <col min="13" max="13" width="10.5703125" bestFit="1" customWidth="1"/>
    <col min="14" max="14" width="9.140625" customWidth="1"/>
    <col min="15" max="15" width="12.42578125" customWidth="1"/>
  </cols>
  <sheetData>
    <row r="1" spans="1:16" ht="18.75" x14ac:dyDescent="0.3">
      <c r="A1" s="1" t="s">
        <v>249</v>
      </c>
      <c r="B1" s="1"/>
      <c r="C1" s="1"/>
      <c r="D1" s="1"/>
      <c r="E1" s="1"/>
      <c r="F1" s="1"/>
      <c r="G1" s="1"/>
      <c r="H1" s="1"/>
      <c r="I1" s="1"/>
      <c r="J1" s="1"/>
      <c r="K1" s="2" t="s">
        <v>0</v>
      </c>
      <c r="L1" s="2"/>
      <c r="M1" s="2"/>
      <c r="N1" s="3"/>
      <c r="O1" s="3"/>
    </row>
    <row r="2" spans="1:16" ht="18.75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2" t="s">
        <v>2</v>
      </c>
      <c r="L2" s="2"/>
      <c r="M2" s="2"/>
      <c r="N2" s="3"/>
      <c r="O2" s="3"/>
    </row>
    <row r="3" spans="1:16" ht="18.75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3" t="s">
        <v>4</v>
      </c>
      <c r="L3" s="3"/>
      <c r="M3" s="3"/>
      <c r="N3" s="84"/>
      <c r="O3" s="3"/>
    </row>
    <row r="4" spans="1:16" ht="18.75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3" t="s">
        <v>5</v>
      </c>
      <c r="L4" s="3"/>
      <c r="M4" s="3"/>
      <c r="N4" s="3"/>
      <c r="O4" s="3"/>
    </row>
    <row r="5" spans="1:16" ht="18.75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2" t="s">
        <v>7</v>
      </c>
      <c r="L5" s="2"/>
      <c r="M5" s="2"/>
      <c r="N5" s="3"/>
      <c r="O5" s="3"/>
    </row>
    <row r="6" spans="1:16" ht="19.5" thickBot="1" x14ac:dyDescent="0.35">
      <c r="A6" s="6"/>
      <c r="B6" s="6"/>
      <c r="C6" s="7"/>
      <c r="D6" s="7"/>
      <c r="E6" s="7"/>
      <c r="F6" s="8"/>
      <c r="G6" s="8"/>
      <c r="H6" s="4"/>
      <c r="I6" s="9"/>
      <c r="J6" s="9"/>
      <c r="K6" s="4"/>
      <c r="L6" s="4"/>
      <c r="M6" s="4"/>
      <c r="N6" s="4"/>
      <c r="O6" s="4"/>
    </row>
    <row r="7" spans="1:16" ht="21" thickBot="1" x14ac:dyDescent="0.35">
      <c r="A7" s="58" t="s">
        <v>127</v>
      </c>
      <c r="B7" s="57"/>
      <c r="C7" s="57"/>
      <c r="D7" s="57"/>
      <c r="E7" s="57"/>
      <c r="F7" s="57"/>
      <c r="G7" s="57"/>
      <c r="H7" s="57"/>
      <c r="I7" s="57"/>
      <c r="J7" s="57"/>
      <c r="K7" s="57"/>
      <c r="L7" s="57"/>
      <c r="M7" s="57"/>
      <c r="N7" s="57"/>
      <c r="O7" s="56"/>
    </row>
    <row r="8" spans="1:16" ht="18.75" x14ac:dyDescent="0.3">
      <c r="A8" s="55" t="s">
        <v>126</v>
      </c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4"/>
    </row>
    <row r="9" spans="1:16" ht="18.75" customHeight="1" x14ac:dyDescent="0.3">
      <c r="A9" s="53" t="s">
        <v>82</v>
      </c>
      <c r="B9" s="53"/>
      <c r="C9" s="53"/>
      <c r="D9" s="53"/>
      <c r="E9" s="53" t="s">
        <v>81</v>
      </c>
      <c r="F9" s="53"/>
      <c r="G9" s="53"/>
      <c r="H9" s="53"/>
      <c r="I9" s="53"/>
      <c r="J9" s="4"/>
      <c r="K9" s="51"/>
      <c r="L9" s="51"/>
      <c r="M9" s="51"/>
      <c r="N9" s="51"/>
      <c r="O9" s="50"/>
    </row>
    <row r="10" spans="1:16" ht="18.75" x14ac:dyDescent="0.3">
      <c r="A10" s="4"/>
      <c r="B10" s="4"/>
      <c r="C10" s="4"/>
      <c r="D10" s="4"/>
      <c r="E10" s="52" t="s">
        <v>80</v>
      </c>
      <c r="F10" s="52"/>
      <c r="G10" s="52"/>
      <c r="H10" s="4"/>
      <c r="I10" s="4"/>
      <c r="J10" s="51" t="s">
        <v>79</v>
      </c>
      <c r="K10" s="51"/>
      <c r="L10" s="51"/>
      <c r="M10" s="51"/>
      <c r="N10" s="51"/>
      <c r="O10" s="50"/>
    </row>
    <row r="11" spans="1:16" ht="37.5" x14ac:dyDescent="0.25">
      <c r="A11" s="46" t="s">
        <v>9</v>
      </c>
      <c r="B11" s="47" t="s">
        <v>10</v>
      </c>
      <c r="C11" s="44" t="s">
        <v>11</v>
      </c>
      <c r="D11" s="44" t="s">
        <v>12</v>
      </c>
      <c r="E11" s="46" t="s">
        <v>13</v>
      </c>
      <c r="F11" s="46" t="s">
        <v>14</v>
      </c>
      <c r="G11" s="46" t="s">
        <v>15</v>
      </c>
      <c r="H11" s="44" t="s">
        <v>16</v>
      </c>
      <c r="I11" s="44" t="s">
        <v>17</v>
      </c>
      <c r="J11" s="46" t="s">
        <v>18</v>
      </c>
      <c r="K11" s="44" t="s">
        <v>19</v>
      </c>
      <c r="L11" s="44" t="s">
        <v>20</v>
      </c>
      <c r="M11" s="44" t="s">
        <v>21</v>
      </c>
      <c r="N11" s="44" t="s">
        <v>22</v>
      </c>
      <c r="O11" s="45" t="s">
        <v>23</v>
      </c>
      <c r="P11" s="44" t="s">
        <v>24</v>
      </c>
    </row>
    <row r="12" spans="1:16" ht="47.25" x14ac:dyDescent="0.25">
      <c r="B12" s="76" t="s">
        <v>78</v>
      </c>
      <c r="C12" s="28" t="s">
        <v>125</v>
      </c>
      <c r="D12" s="28" t="s">
        <v>76</v>
      </c>
      <c r="E12" s="72">
        <v>50</v>
      </c>
      <c r="F12" s="72">
        <v>5</v>
      </c>
      <c r="G12" s="72">
        <f>E12:E35*F12:F35</f>
        <v>250</v>
      </c>
      <c r="H12" s="28" t="s">
        <v>124</v>
      </c>
      <c r="I12" s="72">
        <v>10</v>
      </c>
      <c r="J12" s="71">
        <f>IF(G12=0,0,G12/I12)</f>
        <v>25</v>
      </c>
      <c r="K12" s="28"/>
      <c r="L12" s="82"/>
      <c r="M12" s="36"/>
      <c r="N12" s="82"/>
      <c r="O12" s="83"/>
      <c r="P12" s="69" t="s">
        <v>86</v>
      </c>
    </row>
    <row r="13" spans="1:16" ht="47.25" x14ac:dyDescent="0.25">
      <c r="B13" s="76" t="s">
        <v>74</v>
      </c>
      <c r="C13" s="28" t="s">
        <v>123</v>
      </c>
      <c r="D13" s="28" t="s">
        <v>72</v>
      </c>
      <c r="E13" s="72">
        <v>10</v>
      </c>
      <c r="F13" s="72">
        <v>10</v>
      </c>
      <c r="G13" s="72">
        <f>E13*F13</f>
        <v>100</v>
      </c>
      <c r="H13" s="28" t="s">
        <v>122</v>
      </c>
      <c r="I13" s="72">
        <v>1</v>
      </c>
      <c r="J13" s="71">
        <f>IF(G13=0,0,G13/I13)</f>
        <v>100</v>
      </c>
      <c r="K13" s="28" t="s">
        <v>121</v>
      </c>
      <c r="L13" s="80"/>
      <c r="M13" s="80"/>
      <c r="N13" s="82"/>
      <c r="O13" s="83"/>
      <c r="P13" s="69" t="s">
        <v>86</v>
      </c>
    </row>
    <row r="14" spans="1:16" ht="47.25" x14ac:dyDescent="0.25">
      <c r="B14" s="76" t="s">
        <v>74</v>
      </c>
      <c r="C14" s="28" t="s">
        <v>120</v>
      </c>
      <c r="D14" s="28" t="s">
        <v>72</v>
      </c>
      <c r="E14" s="72">
        <v>50</v>
      </c>
      <c r="F14" s="72">
        <v>10</v>
      </c>
      <c r="G14" s="72">
        <f>E14*F14</f>
        <v>500</v>
      </c>
      <c r="H14" s="28"/>
      <c r="I14" s="72">
        <v>1</v>
      </c>
      <c r="J14" s="71">
        <f>IF(G14=0,0,G14/I14)</f>
        <v>500</v>
      </c>
      <c r="K14" s="28" t="s">
        <v>119</v>
      </c>
      <c r="L14" s="80"/>
      <c r="M14" s="38"/>
      <c r="N14" s="82"/>
      <c r="O14" s="83"/>
      <c r="P14" s="69" t="s">
        <v>86</v>
      </c>
    </row>
    <row r="15" spans="1:16" ht="47.25" x14ac:dyDescent="0.25">
      <c r="B15" s="76" t="s">
        <v>68</v>
      </c>
      <c r="C15" s="28" t="s">
        <v>118</v>
      </c>
      <c r="D15" s="28" t="s">
        <v>61</v>
      </c>
      <c r="E15" s="72">
        <v>50</v>
      </c>
      <c r="F15" s="72">
        <v>50</v>
      </c>
      <c r="G15" s="72">
        <f>E15*F15</f>
        <v>2500</v>
      </c>
      <c r="H15" s="28" t="s">
        <v>69</v>
      </c>
      <c r="I15" s="72">
        <v>50</v>
      </c>
      <c r="J15" s="71">
        <f>IF(G15=0,0,G15/I15)</f>
        <v>50</v>
      </c>
      <c r="K15" s="28" t="s">
        <v>115</v>
      </c>
      <c r="L15" s="80"/>
      <c r="M15" s="36"/>
      <c r="N15" s="82"/>
      <c r="O15" s="81"/>
      <c r="P15" s="69" t="s">
        <v>86</v>
      </c>
    </row>
    <row r="16" spans="1:16" ht="47.25" x14ac:dyDescent="0.25">
      <c r="B16" s="76" t="s">
        <v>68</v>
      </c>
      <c r="C16" s="28" t="s">
        <v>117</v>
      </c>
      <c r="D16" s="28" t="s">
        <v>61</v>
      </c>
      <c r="E16" s="72">
        <v>50</v>
      </c>
      <c r="F16" s="72">
        <v>50</v>
      </c>
      <c r="G16" s="72">
        <f>E16*F16</f>
        <v>2500</v>
      </c>
      <c r="H16" s="28" t="s">
        <v>116</v>
      </c>
      <c r="I16" s="72">
        <v>50</v>
      </c>
      <c r="J16" s="71">
        <f>IF(G16=0,0,G16/I16)</f>
        <v>50</v>
      </c>
      <c r="K16" s="28" t="s">
        <v>115</v>
      </c>
      <c r="L16" s="80"/>
      <c r="M16" s="78"/>
      <c r="N16" s="79"/>
      <c r="O16" s="78"/>
      <c r="P16" s="69" t="s">
        <v>86</v>
      </c>
    </row>
    <row r="17" spans="1:16" ht="47.25" x14ac:dyDescent="0.25">
      <c r="B17" s="76" t="s">
        <v>63</v>
      </c>
      <c r="C17" s="28" t="s">
        <v>62</v>
      </c>
      <c r="D17" s="28" t="s">
        <v>61</v>
      </c>
      <c r="E17" s="30">
        <v>50</v>
      </c>
      <c r="F17" s="30">
        <v>50</v>
      </c>
      <c r="G17" s="30">
        <f>E17*F17</f>
        <v>2500</v>
      </c>
      <c r="H17" s="28" t="s">
        <v>60</v>
      </c>
      <c r="I17" s="30">
        <v>10</v>
      </c>
      <c r="J17" s="29">
        <f>IF(G17=0,0,G17/I17)</f>
        <v>250</v>
      </c>
      <c r="K17" s="28" t="s">
        <v>59</v>
      </c>
      <c r="L17" s="80"/>
      <c r="M17" s="36"/>
      <c r="N17" s="82"/>
      <c r="O17" s="81"/>
      <c r="P17" s="69" t="s">
        <v>86</v>
      </c>
    </row>
    <row r="18" spans="1:16" ht="47.25" customHeight="1" x14ac:dyDescent="0.25">
      <c r="B18" s="76" t="s">
        <v>58</v>
      </c>
      <c r="C18" s="43" t="s">
        <v>114</v>
      </c>
      <c r="D18" s="28" t="s">
        <v>61</v>
      </c>
      <c r="E18" s="72">
        <v>50</v>
      </c>
      <c r="F18" s="72">
        <v>50</v>
      </c>
      <c r="G18" s="72">
        <f>E18*F18</f>
        <v>2500</v>
      </c>
      <c r="H18" s="28" t="s">
        <v>113</v>
      </c>
      <c r="I18" s="72">
        <v>50</v>
      </c>
      <c r="J18" s="71">
        <f>IF(G18=0,0,G18/I18)</f>
        <v>50</v>
      </c>
      <c r="K18" s="28"/>
      <c r="L18" s="80"/>
      <c r="M18" s="36"/>
      <c r="N18" s="82"/>
      <c r="O18" s="81"/>
      <c r="P18" s="69" t="s">
        <v>86</v>
      </c>
    </row>
    <row r="19" spans="1:16" ht="15.75" customHeight="1" x14ac:dyDescent="0.25">
      <c r="B19" s="76" t="s">
        <v>57</v>
      </c>
      <c r="C19" s="43"/>
      <c r="D19" s="28"/>
      <c r="E19" s="72"/>
      <c r="F19" s="72"/>
      <c r="G19" s="72">
        <f>E19*F19</f>
        <v>0</v>
      </c>
      <c r="H19" s="28"/>
      <c r="I19" s="72"/>
      <c r="J19" s="71">
        <f>IF(G19=0,0,G19/I19)</f>
        <v>0</v>
      </c>
      <c r="K19" s="28"/>
      <c r="L19" s="80"/>
      <c r="M19" s="78"/>
      <c r="N19" s="79"/>
      <c r="O19" s="78"/>
      <c r="P19" s="69" t="s">
        <v>86</v>
      </c>
    </row>
    <row r="20" spans="1:16" ht="47.25" customHeight="1" x14ac:dyDescent="0.25">
      <c r="B20" s="76" t="s">
        <v>56</v>
      </c>
      <c r="C20" s="28" t="s">
        <v>112</v>
      </c>
      <c r="D20" s="28" t="s">
        <v>76</v>
      </c>
      <c r="E20" s="72">
        <v>50</v>
      </c>
      <c r="F20" s="72">
        <v>5</v>
      </c>
      <c r="G20" s="72">
        <f>E20*F20</f>
        <v>250</v>
      </c>
      <c r="H20" s="28" t="s">
        <v>111</v>
      </c>
      <c r="I20" s="72">
        <v>10</v>
      </c>
      <c r="J20" s="71">
        <f>IF(G20=0,0,G20/I20)</f>
        <v>25</v>
      </c>
      <c r="K20" s="28"/>
      <c r="L20" s="77"/>
      <c r="M20" s="77"/>
      <c r="N20" s="77"/>
      <c r="O20" s="77"/>
      <c r="P20" s="69" t="s">
        <v>86</v>
      </c>
    </row>
    <row r="21" spans="1:16" ht="47.25" x14ac:dyDescent="0.25">
      <c r="B21" s="76" t="s">
        <v>56</v>
      </c>
      <c r="C21" s="43" t="s">
        <v>110</v>
      </c>
      <c r="D21" s="28" t="s">
        <v>61</v>
      </c>
      <c r="E21" s="72">
        <v>50</v>
      </c>
      <c r="F21" s="72">
        <v>50</v>
      </c>
      <c r="G21" s="72">
        <f>E21*F21</f>
        <v>2500</v>
      </c>
      <c r="H21" s="28" t="s">
        <v>109</v>
      </c>
      <c r="I21" s="72">
        <v>10</v>
      </c>
      <c r="J21" s="71">
        <f>IF(G21=0,0,G21/I21)</f>
        <v>250</v>
      </c>
      <c r="K21" s="28" t="s">
        <v>108</v>
      </c>
      <c r="L21" s="77"/>
      <c r="M21" s="77"/>
      <c r="N21" s="77"/>
      <c r="O21" s="77"/>
      <c r="P21" s="69" t="s">
        <v>86</v>
      </c>
    </row>
    <row r="22" spans="1:16" ht="15.75" customHeight="1" x14ac:dyDescent="0.25">
      <c r="B22" s="76" t="s">
        <v>55</v>
      </c>
      <c r="C22" s="43"/>
      <c r="D22" s="28"/>
      <c r="E22" s="72"/>
      <c r="F22" s="72"/>
      <c r="G22" s="72">
        <f>E22*F22</f>
        <v>0</v>
      </c>
      <c r="H22" s="28"/>
      <c r="I22" s="72"/>
      <c r="J22" s="71">
        <f>IF(G22=0,0,G22/I22)</f>
        <v>0</v>
      </c>
      <c r="K22" s="28"/>
      <c r="L22" s="77"/>
      <c r="M22" s="77"/>
      <c r="N22" s="77"/>
      <c r="O22" s="77"/>
      <c r="P22" s="69" t="s">
        <v>86</v>
      </c>
    </row>
    <row r="23" spans="1:16" ht="47.25" x14ac:dyDescent="0.25">
      <c r="B23" s="76" t="s">
        <v>54</v>
      </c>
      <c r="C23" s="28" t="s">
        <v>107</v>
      </c>
      <c r="D23" s="28" t="s">
        <v>61</v>
      </c>
      <c r="E23" s="72">
        <v>50</v>
      </c>
      <c r="F23" s="72">
        <v>50</v>
      </c>
      <c r="G23" s="72">
        <f>E23*F23</f>
        <v>2500</v>
      </c>
      <c r="H23" s="28" t="s">
        <v>106</v>
      </c>
      <c r="I23" s="72">
        <v>100</v>
      </c>
      <c r="J23" s="71">
        <f>IF(G23=0,0,G23/I23)</f>
        <v>25</v>
      </c>
      <c r="K23" s="28"/>
      <c r="L23" s="77"/>
      <c r="M23" s="77"/>
      <c r="N23" s="77"/>
      <c r="O23" s="77"/>
      <c r="P23" s="69" t="s">
        <v>86</v>
      </c>
    </row>
    <row r="24" spans="1:16" ht="47.25" x14ac:dyDescent="0.25">
      <c r="B24" s="76" t="s">
        <v>53</v>
      </c>
      <c r="C24" s="43"/>
      <c r="D24" s="28"/>
      <c r="E24" s="72"/>
      <c r="F24" s="72"/>
      <c r="G24" s="72">
        <f>E24*F24</f>
        <v>0</v>
      </c>
      <c r="H24" s="28"/>
      <c r="I24" s="72"/>
      <c r="J24" s="71">
        <f>IF(G24=0,0,G24/I24)</f>
        <v>0</v>
      </c>
      <c r="K24" s="28"/>
      <c r="L24" s="77"/>
      <c r="M24" s="77"/>
      <c r="N24" s="77"/>
      <c r="O24" s="77"/>
      <c r="P24" s="69" t="s">
        <v>86</v>
      </c>
    </row>
    <row r="25" spans="1:16" ht="15.75" customHeight="1" x14ac:dyDescent="0.25">
      <c r="B25" s="76" t="s">
        <v>52</v>
      </c>
      <c r="C25" s="43"/>
      <c r="D25" s="28"/>
      <c r="E25" s="72"/>
      <c r="F25" s="72"/>
      <c r="G25" s="72">
        <f>E25*F25</f>
        <v>0</v>
      </c>
      <c r="H25" s="28"/>
      <c r="I25" s="72"/>
      <c r="J25" s="71">
        <f>IF(G25=0,0,G25/I25)</f>
        <v>0</v>
      </c>
      <c r="K25" s="28"/>
      <c r="L25" s="77"/>
      <c r="M25" s="77"/>
      <c r="N25" s="77"/>
      <c r="O25" s="77"/>
      <c r="P25" s="69" t="s">
        <v>86</v>
      </c>
    </row>
    <row r="26" spans="1:16" ht="15.75" customHeight="1" x14ac:dyDescent="0.25">
      <c r="B26" s="76" t="s">
        <v>51</v>
      </c>
      <c r="C26" s="43"/>
      <c r="D26" s="28"/>
      <c r="E26" s="72"/>
      <c r="F26" s="72"/>
      <c r="G26" s="72">
        <f>E26*F26</f>
        <v>0</v>
      </c>
      <c r="H26" s="28"/>
      <c r="I26" s="72"/>
      <c r="J26" s="71">
        <f>IF(G26=0,0,G26/I26)</f>
        <v>0</v>
      </c>
      <c r="K26" s="28"/>
      <c r="L26" s="77"/>
      <c r="M26" s="77"/>
      <c r="N26" s="77"/>
      <c r="O26" s="77"/>
      <c r="P26" s="69" t="s">
        <v>86</v>
      </c>
    </row>
    <row r="27" spans="1:16" ht="47.25" x14ac:dyDescent="0.25">
      <c r="B27" s="76" t="s">
        <v>50</v>
      </c>
      <c r="C27" s="28" t="s">
        <v>105</v>
      </c>
      <c r="D27" s="28" t="s">
        <v>76</v>
      </c>
      <c r="E27" s="72">
        <v>50</v>
      </c>
      <c r="F27" s="72">
        <v>5</v>
      </c>
      <c r="G27" s="72">
        <f>E27*F27</f>
        <v>250</v>
      </c>
      <c r="H27" s="28" t="s">
        <v>104</v>
      </c>
      <c r="I27" s="72">
        <v>10</v>
      </c>
      <c r="J27" s="71">
        <f>IF(G27=0,0,G27/I27)</f>
        <v>25</v>
      </c>
      <c r="K27" s="28"/>
      <c r="L27" s="70"/>
      <c r="M27" s="70"/>
      <c r="N27" s="70"/>
      <c r="O27" s="70"/>
      <c r="P27" s="69" t="s">
        <v>86</v>
      </c>
    </row>
    <row r="28" spans="1:16" ht="63" x14ac:dyDescent="0.25">
      <c r="A28" s="73" t="s">
        <v>91</v>
      </c>
      <c r="B28" s="74" t="s">
        <v>47</v>
      </c>
      <c r="C28" s="28" t="s">
        <v>103</v>
      </c>
      <c r="D28" s="28" t="s">
        <v>45</v>
      </c>
      <c r="E28" s="72">
        <v>50</v>
      </c>
      <c r="F28" s="72">
        <v>10</v>
      </c>
      <c r="G28" s="72">
        <f>E28*F28</f>
        <v>500</v>
      </c>
      <c r="H28" s="28" t="s">
        <v>102</v>
      </c>
      <c r="I28" s="72">
        <v>10</v>
      </c>
      <c r="J28" s="71">
        <f>IF(G28=0,0,G28/I28)</f>
        <v>50</v>
      </c>
      <c r="K28" s="28" t="s">
        <v>101</v>
      </c>
      <c r="L28" s="70"/>
      <c r="M28" s="70"/>
      <c r="N28" s="70"/>
      <c r="O28" s="70"/>
      <c r="P28" s="69" t="s">
        <v>86</v>
      </c>
    </row>
    <row r="29" spans="1:16" ht="47.25" x14ac:dyDescent="0.25">
      <c r="A29" s="73" t="s">
        <v>91</v>
      </c>
      <c r="B29" s="74" t="s">
        <v>47</v>
      </c>
      <c r="C29" s="28" t="s">
        <v>100</v>
      </c>
      <c r="D29" s="28" t="s">
        <v>45</v>
      </c>
      <c r="E29" s="72">
        <v>50</v>
      </c>
      <c r="F29" s="72">
        <v>10</v>
      </c>
      <c r="G29" s="72">
        <f>E29*F29</f>
        <v>500</v>
      </c>
      <c r="H29" s="28" t="s">
        <v>99</v>
      </c>
      <c r="I29" s="72">
        <v>10</v>
      </c>
      <c r="J29" s="71">
        <f>IF(G29=0,0,G29/I29)</f>
        <v>50</v>
      </c>
      <c r="K29" s="28" t="s">
        <v>98</v>
      </c>
      <c r="L29" s="70"/>
      <c r="M29" s="70"/>
      <c r="N29" s="70"/>
      <c r="O29" s="70"/>
      <c r="P29" s="69" t="s">
        <v>86</v>
      </c>
    </row>
    <row r="30" spans="1:16" ht="47.25" x14ac:dyDescent="0.25">
      <c r="A30" s="73" t="s">
        <v>91</v>
      </c>
      <c r="B30" s="74" t="s">
        <v>42</v>
      </c>
      <c r="C30" s="28" t="s">
        <v>97</v>
      </c>
      <c r="D30" s="28" t="s">
        <v>96</v>
      </c>
      <c r="E30" s="72">
        <v>10</v>
      </c>
      <c r="F30" s="72">
        <v>10</v>
      </c>
      <c r="G30" s="72">
        <f>E30*F30</f>
        <v>100</v>
      </c>
      <c r="H30" s="28"/>
      <c r="I30" s="72">
        <v>1</v>
      </c>
      <c r="J30" s="71">
        <f>IF(G30=0,0,G30/I30)</f>
        <v>100</v>
      </c>
      <c r="K30" s="28" t="s">
        <v>95</v>
      </c>
      <c r="L30" s="75"/>
      <c r="M30" s="70"/>
      <c r="N30" s="70"/>
      <c r="O30" s="70"/>
      <c r="P30" s="69" t="s">
        <v>86</v>
      </c>
    </row>
    <row r="31" spans="1:16" ht="63" x14ac:dyDescent="0.25">
      <c r="A31" s="73" t="s">
        <v>91</v>
      </c>
      <c r="B31" s="74" t="s">
        <v>38</v>
      </c>
      <c r="C31" s="43" t="s">
        <v>94</v>
      </c>
      <c r="D31" s="28" t="s">
        <v>31</v>
      </c>
      <c r="E31" s="72">
        <v>50</v>
      </c>
      <c r="F31" s="72">
        <v>1</v>
      </c>
      <c r="G31" s="72">
        <f>E31*F31</f>
        <v>50</v>
      </c>
      <c r="H31" s="28" t="s">
        <v>93</v>
      </c>
      <c r="I31" s="72">
        <v>1</v>
      </c>
      <c r="J31" s="71">
        <f>IF(G31=0,0,G31/I31)</f>
        <v>50</v>
      </c>
      <c r="K31" s="28" t="s">
        <v>92</v>
      </c>
      <c r="L31" s="70"/>
      <c r="M31" s="70"/>
      <c r="N31" s="70"/>
      <c r="O31" s="70"/>
      <c r="P31" s="69" t="s">
        <v>86</v>
      </c>
    </row>
    <row r="32" spans="1:16" ht="47.25" x14ac:dyDescent="0.25">
      <c r="A32" s="73" t="s">
        <v>91</v>
      </c>
      <c r="B32" s="74" t="s">
        <v>34</v>
      </c>
      <c r="C32" s="43"/>
      <c r="D32" s="28"/>
      <c r="E32" s="72"/>
      <c r="F32" s="72"/>
      <c r="G32" s="72">
        <f>E32*F32</f>
        <v>0</v>
      </c>
      <c r="H32" s="28"/>
      <c r="I32" s="72"/>
      <c r="J32" s="71">
        <f>IF(G32=0,0,G32/I32)</f>
        <v>0</v>
      </c>
      <c r="K32" s="28"/>
      <c r="L32" s="70"/>
      <c r="M32" s="70"/>
      <c r="N32" s="70"/>
      <c r="O32" s="70"/>
      <c r="P32" s="69" t="s">
        <v>86</v>
      </c>
    </row>
    <row r="33" spans="1:16" ht="47.25" x14ac:dyDescent="0.25">
      <c r="A33" s="73" t="s">
        <v>91</v>
      </c>
      <c r="B33" s="74" t="s">
        <v>33</v>
      </c>
      <c r="C33" s="43"/>
      <c r="D33" s="28"/>
      <c r="E33" s="72"/>
      <c r="F33" s="72"/>
      <c r="G33" s="72">
        <f>E33*F33</f>
        <v>0</v>
      </c>
      <c r="H33" s="28"/>
      <c r="I33" s="72"/>
      <c r="J33" s="71">
        <f>IF(G33=0,0,G33/I33)</f>
        <v>0</v>
      </c>
      <c r="K33" s="28"/>
      <c r="L33" s="70"/>
      <c r="M33" s="70"/>
      <c r="N33" s="70"/>
      <c r="O33" s="70"/>
      <c r="P33" s="69" t="s">
        <v>86</v>
      </c>
    </row>
    <row r="34" spans="1:16" ht="47.25" x14ac:dyDescent="0.25">
      <c r="A34" s="73" t="s">
        <v>91</v>
      </c>
      <c r="B34" s="30" t="s">
        <v>29</v>
      </c>
      <c r="C34" s="43"/>
      <c r="D34" s="28"/>
      <c r="E34" s="72"/>
      <c r="F34" s="72"/>
      <c r="G34" s="72">
        <f>E34*F34</f>
        <v>0</v>
      </c>
      <c r="H34" s="28"/>
      <c r="I34" s="72"/>
      <c r="J34" s="71">
        <f>IF(G34=0,0,G34/I34)</f>
        <v>0</v>
      </c>
      <c r="K34" s="28"/>
      <c r="L34" s="70"/>
      <c r="M34" s="70"/>
      <c r="N34" s="70"/>
      <c r="O34" s="70"/>
      <c r="P34" s="69" t="s">
        <v>86</v>
      </c>
    </row>
    <row r="35" spans="1:16" ht="47.25" x14ac:dyDescent="0.25">
      <c r="A35" s="73" t="s">
        <v>91</v>
      </c>
      <c r="B35" s="30" t="s">
        <v>27</v>
      </c>
      <c r="C35" s="43" t="s">
        <v>90</v>
      </c>
      <c r="D35" s="28" t="s">
        <v>89</v>
      </c>
      <c r="E35" s="72">
        <v>50</v>
      </c>
      <c r="F35" s="72">
        <v>5</v>
      </c>
      <c r="G35" s="72">
        <f>E35*F35</f>
        <v>250</v>
      </c>
      <c r="H35" s="28" t="s">
        <v>88</v>
      </c>
      <c r="I35" s="72">
        <v>10</v>
      </c>
      <c r="J35" s="71">
        <f>IF(G35=0,0,G35/I35)</f>
        <v>25</v>
      </c>
      <c r="K35" s="28" t="s">
        <v>87</v>
      </c>
      <c r="L35" s="70"/>
      <c r="M35" s="70"/>
      <c r="N35" s="70"/>
      <c r="O35" s="70"/>
      <c r="P35" s="69" t="s">
        <v>86</v>
      </c>
    </row>
    <row r="36" spans="1:16" x14ac:dyDescent="0.25">
      <c r="A36" s="68" t="s">
        <v>85</v>
      </c>
      <c r="B36" s="67"/>
      <c r="C36" s="66"/>
      <c r="D36" s="65"/>
      <c r="E36" s="65"/>
      <c r="F36" s="65"/>
      <c r="G36" s="65"/>
      <c r="H36" s="65"/>
      <c r="I36" s="65"/>
      <c r="J36" s="65"/>
      <c r="K36" s="65"/>
      <c r="L36" s="65"/>
      <c r="M36" s="65"/>
      <c r="N36" s="65"/>
      <c r="O36" s="64"/>
    </row>
    <row r="37" spans="1:16" x14ac:dyDescent="0.25">
      <c r="A37" s="68"/>
      <c r="B37" s="67"/>
      <c r="C37" s="66"/>
      <c r="D37" s="65"/>
      <c r="E37" s="65"/>
      <c r="F37" s="65"/>
      <c r="G37" s="65"/>
      <c r="H37" s="65"/>
      <c r="I37" s="65"/>
      <c r="J37" s="65"/>
      <c r="K37" s="65"/>
      <c r="L37" s="65"/>
      <c r="M37" s="65"/>
      <c r="N37" s="65"/>
      <c r="O37" s="64"/>
    </row>
    <row r="38" spans="1:16" x14ac:dyDescent="0.25">
      <c r="A38" s="68"/>
      <c r="B38" s="67"/>
      <c r="C38" s="66"/>
      <c r="D38" s="65"/>
      <c r="E38" s="65"/>
      <c r="F38" s="65"/>
      <c r="G38" s="65"/>
      <c r="H38" s="65"/>
      <c r="I38" s="65"/>
      <c r="J38" s="65"/>
      <c r="K38" s="65"/>
      <c r="L38" s="65"/>
      <c r="M38" s="65"/>
      <c r="N38" s="65"/>
      <c r="O38" s="64"/>
    </row>
    <row r="39" spans="1:16" x14ac:dyDescent="0.25">
      <c r="A39" s="68"/>
      <c r="B39" s="67"/>
      <c r="C39" s="66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4"/>
    </row>
    <row r="40" spans="1:16" x14ac:dyDescent="0.25">
      <c r="A40" s="63"/>
      <c r="B40" s="62"/>
      <c r="C40" s="61"/>
      <c r="D40" s="60"/>
      <c r="E40" s="60"/>
      <c r="F40" s="60"/>
      <c r="G40" s="60"/>
      <c r="H40" s="60"/>
      <c r="I40" s="60"/>
      <c r="J40" s="60"/>
      <c r="K40" s="60"/>
      <c r="L40" s="60"/>
      <c r="M40" s="60"/>
      <c r="N40" s="60"/>
      <c r="O40" s="59"/>
    </row>
  </sheetData>
  <mergeCells count="19">
    <mergeCell ref="A6:B6"/>
    <mergeCell ref="A7:O7"/>
    <mergeCell ref="A8:O8"/>
    <mergeCell ref="K3:M3"/>
    <mergeCell ref="N3:O3"/>
    <mergeCell ref="K4:M4"/>
    <mergeCell ref="N4:O4"/>
    <mergeCell ref="K5:M5"/>
    <mergeCell ref="N5:O5"/>
    <mergeCell ref="E10:G10"/>
    <mergeCell ref="A9:D9"/>
    <mergeCell ref="E9:I9"/>
    <mergeCell ref="A36:B40"/>
    <mergeCell ref="C36:O40"/>
    <mergeCell ref="A1:J5"/>
    <mergeCell ref="K1:M1"/>
    <mergeCell ref="N1:O1"/>
    <mergeCell ref="K2:M2"/>
    <mergeCell ref="N2:O2"/>
  </mergeCells>
  <conditionalFormatting sqref="G12:G35">
    <cfRule type="cellIs" dxfId="2462" priority="61" operator="greaterThanOrEqual">
      <formula>250</formula>
    </cfRule>
    <cfRule type="cellIs" dxfId="2461" priority="62" operator="between">
      <formula>50</formula>
      <formula>249</formula>
    </cfRule>
    <cfRule type="cellIs" dxfId="2460" priority="63" operator="lessThan">
      <formula>50</formula>
    </cfRule>
  </conditionalFormatting>
  <conditionalFormatting sqref="J12:J35">
    <cfRule type="cellIs" dxfId="2459" priority="57" operator="equal">
      <formula>0</formula>
    </cfRule>
    <cfRule type="cellIs" dxfId="2458" priority="58" operator="greaterThan">
      <formula>50</formula>
    </cfRule>
    <cfRule type="cellIs" dxfId="2457" priority="59" operator="between">
      <formula>26</formula>
      <formula>50</formula>
    </cfRule>
    <cfRule type="cellIs" dxfId="2456" priority="60" operator="between">
      <formula>0.001</formula>
      <formula>"&lt;50"</formula>
    </cfRule>
  </conditionalFormatting>
  <conditionalFormatting sqref="G30">
    <cfRule type="cellIs" dxfId="2455" priority="54" operator="greaterThanOrEqual">
      <formula>250</formula>
    </cfRule>
    <cfRule type="cellIs" dxfId="2454" priority="55" operator="between">
      <formula>50</formula>
      <formula>249</formula>
    </cfRule>
    <cfRule type="cellIs" dxfId="2453" priority="56" operator="lessThan">
      <formula>50</formula>
    </cfRule>
  </conditionalFormatting>
  <conditionalFormatting sqref="J30">
    <cfRule type="cellIs" dxfId="2452" priority="50" operator="equal">
      <formula>0</formula>
    </cfRule>
    <cfRule type="cellIs" dxfId="2451" priority="51" operator="greaterThan">
      <formula>50</formula>
    </cfRule>
    <cfRule type="cellIs" dxfId="2450" priority="52" operator="between">
      <formula>26</formula>
      <formula>50</formula>
    </cfRule>
    <cfRule type="cellIs" dxfId="2449" priority="53" operator="between">
      <formula>0.001</formula>
      <formula>"&lt;50"</formula>
    </cfRule>
  </conditionalFormatting>
  <conditionalFormatting sqref="G30">
    <cfRule type="cellIs" dxfId="2448" priority="47" operator="greaterThanOrEqual">
      <formula>250</formula>
    </cfRule>
    <cfRule type="cellIs" dxfId="2447" priority="48" operator="between">
      <formula>50</formula>
      <formula>249</formula>
    </cfRule>
    <cfRule type="cellIs" dxfId="2446" priority="49" operator="lessThan">
      <formula>50</formula>
    </cfRule>
  </conditionalFormatting>
  <conditionalFormatting sqref="J30">
    <cfRule type="cellIs" dxfId="2445" priority="43" operator="equal">
      <formula>0</formula>
    </cfRule>
    <cfRule type="cellIs" dxfId="2444" priority="44" operator="greaterThan">
      <formula>50</formula>
    </cfRule>
    <cfRule type="cellIs" dxfId="2443" priority="45" operator="between">
      <formula>26</formula>
      <formula>50</formula>
    </cfRule>
    <cfRule type="cellIs" dxfId="2442" priority="46" operator="between">
      <formula>0.001</formula>
      <formula>"&lt;50"</formula>
    </cfRule>
  </conditionalFormatting>
  <conditionalFormatting sqref="G31">
    <cfRule type="cellIs" dxfId="2441" priority="40" operator="greaterThanOrEqual">
      <formula>250</formula>
    </cfRule>
    <cfRule type="cellIs" dxfId="2440" priority="41" operator="between">
      <formula>50</formula>
      <formula>249</formula>
    </cfRule>
    <cfRule type="cellIs" dxfId="2439" priority="42" operator="lessThan">
      <formula>50</formula>
    </cfRule>
  </conditionalFormatting>
  <conditionalFormatting sqref="J31">
    <cfRule type="cellIs" dxfId="2438" priority="36" operator="equal">
      <formula>0</formula>
    </cfRule>
    <cfRule type="cellIs" dxfId="2437" priority="37" operator="greaterThan">
      <formula>50</formula>
    </cfRule>
    <cfRule type="cellIs" dxfId="2436" priority="38" operator="between">
      <formula>26</formula>
      <formula>50</formula>
    </cfRule>
    <cfRule type="cellIs" dxfId="2435" priority="39" operator="between">
      <formula>0.001</formula>
      <formula>"&lt;50"</formula>
    </cfRule>
  </conditionalFormatting>
  <conditionalFormatting sqref="G31">
    <cfRule type="cellIs" dxfId="2434" priority="33" operator="greaterThanOrEqual">
      <formula>250</formula>
    </cfRule>
    <cfRule type="cellIs" dxfId="2433" priority="34" operator="between">
      <formula>50</formula>
      <formula>249</formula>
    </cfRule>
    <cfRule type="cellIs" dxfId="2432" priority="35" operator="lessThan">
      <formula>50</formula>
    </cfRule>
  </conditionalFormatting>
  <conditionalFormatting sqref="J31">
    <cfRule type="cellIs" dxfId="2431" priority="29" operator="equal">
      <formula>0</formula>
    </cfRule>
    <cfRule type="cellIs" dxfId="2430" priority="30" operator="greaterThan">
      <formula>50</formula>
    </cfRule>
    <cfRule type="cellIs" dxfId="2429" priority="31" operator="between">
      <formula>26</formula>
      <formula>50</formula>
    </cfRule>
    <cfRule type="cellIs" dxfId="2428" priority="32" operator="between">
      <formula>0.001</formula>
      <formula>"&lt;50"</formula>
    </cfRule>
  </conditionalFormatting>
  <conditionalFormatting sqref="G31">
    <cfRule type="cellIs" dxfId="2427" priority="26" operator="greaterThanOrEqual">
      <formula>250</formula>
    </cfRule>
    <cfRule type="cellIs" dxfId="2426" priority="27" operator="between">
      <formula>50</formula>
      <formula>249</formula>
    </cfRule>
    <cfRule type="cellIs" dxfId="2425" priority="28" operator="lessThan">
      <formula>50</formula>
    </cfRule>
  </conditionalFormatting>
  <conditionalFormatting sqref="J31">
    <cfRule type="cellIs" dxfId="2424" priority="22" operator="equal">
      <formula>0</formula>
    </cfRule>
    <cfRule type="cellIs" dxfId="2423" priority="23" operator="greaterThan">
      <formula>50</formula>
    </cfRule>
    <cfRule type="cellIs" dxfId="2422" priority="24" operator="between">
      <formula>26</formula>
      <formula>50</formula>
    </cfRule>
    <cfRule type="cellIs" dxfId="2421" priority="25" operator="between">
      <formula>0.001</formula>
      <formula>"&lt;50"</formula>
    </cfRule>
  </conditionalFormatting>
  <conditionalFormatting sqref="G31">
    <cfRule type="cellIs" dxfId="2420" priority="19" operator="greaterThanOrEqual">
      <formula>250</formula>
    </cfRule>
    <cfRule type="cellIs" dxfId="2419" priority="20" operator="between">
      <formula>50</formula>
      <formula>249</formula>
    </cfRule>
    <cfRule type="cellIs" dxfId="2418" priority="21" operator="lessThan">
      <formula>50</formula>
    </cfRule>
  </conditionalFormatting>
  <conditionalFormatting sqref="J31">
    <cfRule type="cellIs" dxfId="2417" priority="15" operator="equal">
      <formula>0</formula>
    </cfRule>
    <cfRule type="cellIs" dxfId="2416" priority="16" operator="greaterThan">
      <formula>50</formula>
    </cfRule>
    <cfRule type="cellIs" dxfId="2415" priority="17" operator="between">
      <formula>26</formula>
      <formula>50</formula>
    </cfRule>
    <cfRule type="cellIs" dxfId="2414" priority="18" operator="between">
      <formula>0.001</formula>
      <formula>"&lt;50"</formula>
    </cfRule>
  </conditionalFormatting>
  <conditionalFormatting sqref="G31">
    <cfRule type="cellIs" dxfId="2413" priority="12" operator="greaterThanOrEqual">
      <formula>250</formula>
    </cfRule>
    <cfRule type="cellIs" dxfId="2412" priority="13" operator="between">
      <formula>50</formula>
      <formula>249</formula>
    </cfRule>
    <cfRule type="cellIs" dxfId="2411" priority="14" operator="lessThan">
      <formula>50</formula>
    </cfRule>
  </conditionalFormatting>
  <conditionalFormatting sqref="J31">
    <cfRule type="cellIs" dxfId="2410" priority="8" operator="equal">
      <formula>0</formula>
    </cfRule>
    <cfRule type="cellIs" dxfId="2409" priority="9" operator="greaterThan">
      <formula>50</formula>
    </cfRule>
    <cfRule type="cellIs" dxfId="2408" priority="10" operator="between">
      <formula>26</formula>
      <formula>50</formula>
    </cfRule>
    <cfRule type="cellIs" dxfId="2407" priority="11" operator="between">
      <formula>0.001</formula>
      <formula>"&lt;50"</formula>
    </cfRule>
  </conditionalFormatting>
  <conditionalFormatting sqref="G31">
    <cfRule type="cellIs" dxfId="2406" priority="5" operator="greaterThanOrEqual">
      <formula>250</formula>
    </cfRule>
    <cfRule type="cellIs" dxfId="2405" priority="6" operator="between">
      <formula>50</formula>
      <formula>249</formula>
    </cfRule>
    <cfRule type="cellIs" dxfId="2404" priority="7" operator="lessThan">
      <formula>50</formula>
    </cfRule>
  </conditionalFormatting>
  <conditionalFormatting sqref="J31">
    <cfRule type="cellIs" dxfId="2403" priority="1" operator="equal">
      <formula>0</formula>
    </cfRule>
    <cfRule type="cellIs" dxfId="2402" priority="2" operator="greaterThan">
      <formula>50</formula>
    </cfRule>
    <cfRule type="cellIs" dxfId="2401" priority="3" operator="between">
      <formula>26</formula>
      <formula>50</formula>
    </cfRule>
    <cfRule type="cellIs" dxfId="2400" priority="4" operator="between">
      <formula>0.001</formula>
      <formula>"&lt;50"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>
    <pageSetUpPr fitToPage="1"/>
  </sheetPr>
  <dimension ref="A1:Q75"/>
  <sheetViews>
    <sheetView tabSelected="1" zoomScale="80" zoomScaleNormal="80" workbookViewId="0">
      <selection sqref="A1:J5"/>
    </sheetView>
  </sheetViews>
  <sheetFormatPr baseColWidth="10" defaultRowHeight="15.75" x14ac:dyDescent="0.25"/>
  <cols>
    <col min="1" max="1" width="14.42578125" style="23" customWidth="1"/>
    <col min="2" max="2" width="24.7109375" style="23" customWidth="1"/>
    <col min="3" max="3" width="86.5703125" style="23" customWidth="1"/>
    <col min="4" max="4" width="31" style="23" customWidth="1"/>
    <col min="5" max="5" width="15.5703125" style="23" customWidth="1"/>
    <col min="6" max="6" width="15.85546875" style="23" customWidth="1"/>
    <col min="7" max="7" width="11" style="23" customWidth="1"/>
    <col min="8" max="8" width="43.42578125" style="23" customWidth="1"/>
    <col min="9" max="9" width="16.5703125" style="24" customWidth="1"/>
    <col min="10" max="10" width="22.5703125" style="24" bestFit="1" customWidth="1"/>
    <col min="11" max="11" width="33" style="23" customWidth="1"/>
    <col min="12" max="12" width="22.28515625" style="23" bestFit="1" customWidth="1"/>
    <col min="13" max="13" width="10.5703125" style="23" bestFit="1" customWidth="1"/>
    <col min="14" max="14" width="9.140625" style="23" customWidth="1"/>
    <col min="15" max="15" width="12.42578125" style="23" customWidth="1"/>
    <col min="16" max="16384" width="11.42578125" style="23"/>
  </cols>
  <sheetData>
    <row r="1" spans="1:17" s="4" customFormat="1" ht="18.75" x14ac:dyDescent="0.3">
      <c r="A1" s="1" t="s">
        <v>250</v>
      </c>
      <c r="B1" s="1"/>
      <c r="C1" s="1"/>
      <c r="D1" s="1"/>
      <c r="E1" s="1"/>
      <c r="F1" s="1"/>
      <c r="G1" s="1"/>
      <c r="H1" s="1"/>
      <c r="I1" s="1"/>
      <c r="J1" s="1"/>
      <c r="K1" s="2" t="s">
        <v>0</v>
      </c>
      <c r="L1" s="2"/>
      <c r="M1" s="2"/>
      <c r="N1" s="3" t="s">
        <v>1</v>
      </c>
      <c r="O1" s="3"/>
    </row>
    <row r="2" spans="1:17" s="4" customFormat="1" ht="18.75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2" t="s">
        <v>2</v>
      </c>
      <c r="L2" s="2"/>
      <c r="M2" s="2"/>
      <c r="N2" s="3" t="s">
        <v>3</v>
      </c>
      <c r="O2" s="3"/>
    </row>
    <row r="3" spans="1:17" s="4" customFormat="1" ht="18.75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3" t="s">
        <v>4</v>
      </c>
      <c r="L3" s="3"/>
      <c r="M3" s="3"/>
      <c r="N3" s="84">
        <v>41493</v>
      </c>
      <c r="O3" s="3"/>
    </row>
    <row r="4" spans="1:17" s="4" customFormat="1" ht="18.75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3" t="s">
        <v>5</v>
      </c>
      <c r="L4" s="3"/>
      <c r="M4" s="3"/>
      <c r="N4" s="3" t="s">
        <v>6</v>
      </c>
      <c r="O4" s="3"/>
    </row>
    <row r="5" spans="1:17" s="4" customFormat="1" ht="18.75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2" t="s">
        <v>7</v>
      </c>
      <c r="L5" s="2"/>
      <c r="M5" s="2"/>
      <c r="N5" s="3" t="s">
        <v>8</v>
      </c>
      <c r="O5" s="3"/>
    </row>
    <row r="6" spans="1:17" s="4" customFormat="1" ht="19.5" thickBot="1" x14ac:dyDescent="0.35">
      <c r="A6" s="6"/>
      <c r="B6" s="6"/>
      <c r="C6" s="7"/>
      <c r="D6" s="7"/>
      <c r="E6" s="7"/>
      <c r="F6" s="8"/>
      <c r="G6" s="8"/>
      <c r="I6" s="9"/>
      <c r="J6" s="9"/>
      <c r="P6" s="10"/>
      <c r="Q6" s="11"/>
    </row>
    <row r="7" spans="1:17" s="4" customFormat="1" ht="21" thickBot="1" x14ac:dyDescent="0.35">
      <c r="A7" s="58" t="s">
        <v>128</v>
      </c>
      <c r="B7" s="57"/>
      <c r="C7" s="57"/>
      <c r="D7" s="57"/>
      <c r="E7" s="57"/>
      <c r="F7" s="57"/>
      <c r="G7" s="57"/>
      <c r="H7" s="57"/>
      <c r="I7" s="57"/>
      <c r="J7" s="57"/>
      <c r="K7" s="57"/>
      <c r="L7" s="57"/>
      <c r="M7" s="57"/>
      <c r="N7" s="57"/>
      <c r="O7" s="56"/>
      <c r="P7" s="10"/>
      <c r="Q7" s="11"/>
    </row>
    <row r="8" spans="1:17" s="4" customFormat="1" ht="18.75" x14ac:dyDescent="0.3">
      <c r="A8" s="55" t="s">
        <v>129</v>
      </c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4"/>
      <c r="P8" s="10"/>
      <c r="Q8" s="11"/>
    </row>
    <row r="9" spans="1:17" s="4" customFormat="1" ht="18.75" customHeight="1" x14ac:dyDescent="0.3">
      <c r="A9" s="53" t="s">
        <v>82</v>
      </c>
      <c r="B9" s="53"/>
      <c r="C9" s="53"/>
      <c r="D9" s="53"/>
      <c r="E9" s="53" t="s">
        <v>81</v>
      </c>
      <c r="F9" s="53"/>
      <c r="G9" s="53"/>
      <c r="H9" s="53"/>
      <c r="I9" s="53"/>
      <c r="K9" s="51"/>
      <c r="L9" s="51"/>
      <c r="M9" s="51"/>
      <c r="N9" s="51"/>
      <c r="O9" s="50"/>
      <c r="P9" s="49"/>
      <c r="Q9" s="11"/>
    </row>
    <row r="10" spans="1:17" s="4" customFormat="1" ht="18.75" x14ac:dyDescent="0.3">
      <c r="E10" s="52" t="s">
        <v>80</v>
      </c>
      <c r="F10" s="52"/>
      <c r="G10" s="52"/>
      <c r="J10" s="51" t="s">
        <v>79</v>
      </c>
      <c r="K10" s="51"/>
      <c r="L10" s="51"/>
      <c r="M10" s="51"/>
      <c r="N10" s="51"/>
      <c r="O10" s="50"/>
      <c r="P10" s="49"/>
      <c r="Q10" s="11"/>
    </row>
    <row r="11" spans="1:17" s="11" customFormat="1" ht="37.5" x14ac:dyDescent="0.3">
      <c r="A11" s="46" t="s">
        <v>9</v>
      </c>
      <c r="B11" s="47" t="s">
        <v>10</v>
      </c>
      <c r="C11" s="44" t="s">
        <v>11</v>
      </c>
      <c r="D11" s="44" t="s">
        <v>12</v>
      </c>
      <c r="E11" s="46" t="s">
        <v>13</v>
      </c>
      <c r="F11" s="46" t="s">
        <v>14</v>
      </c>
      <c r="G11" s="46" t="s">
        <v>15</v>
      </c>
      <c r="H11" s="44" t="s">
        <v>16</v>
      </c>
      <c r="I11" s="44" t="s">
        <v>17</v>
      </c>
      <c r="J11" s="46" t="s">
        <v>18</v>
      </c>
      <c r="K11" s="44" t="s">
        <v>19</v>
      </c>
      <c r="L11" s="44" t="s">
        <v>20</v>
      </c>
      <c r="M11" s="44" t="s">
        <v>21</v>
      </c>
      <c r="N11" s="44" t="s">
        <v>22</v>
      </c>
      <c r="O11" s="45" t="s">
        <v>23</v>
      </c>
      <c r="P11" s="44" t="s">
        <v>24</v>
      </c>
    </row>
    <row r="12" spans="1:17" ht="63" x14ac:dyDescent="0.25">
      <c r="B12" s="85" t="s">
        <v>78</v>
      </c>
      <c r="C12" s="28" t="s">
        <v>130</v>
      </c>
      <c r="D12" s="28" t="s">
        <v>76</v>
      </c>
      <c r="E12" s="72">
        <v>50</v>
      </c>
      <c r="F12" s="72">
        <v>5</v>
      </c>
      <c r="G12" s="72">
        <f>F12*E12</f>
        <v>250</v>
      </c>
      <c r="H12" s="28" t="s">
        <v>131</v>
      </c>
      <c r="I12" s="72">
        <v>10</v>
      </c>
      <c r="J12" s="71">
        <f>G12/I12</f>
        <v>25</v>
      </c>
      <c r="K12" s="28" t="s">
        <v>132</v>
      </c>
      <c r="L12" s="82"/>
      <c r="M12" s="36"/>
      <c r="N12" s="82"/>
      <c r="O12" s="83"/>
      <c r="P12" s="26" t="s">
        <v>133</v>
      </c>
      <c r="Q12" s="21"/>
    </row>
    <row r="13" spans="1:17" ht="68.25" customHeight="1" x14ac:dyDescent="0.25">
      <c r="B13" s="85" t="s">
        <v>74</v>
      </c>
      <c r="C13" s="43" t="s">
        <v>134</v>
      </c>
      <c r="D13" s="28" t="s">
        <v>96</v>
      </c>
      <c r="E13" s="72">
        <v>50</v>
      </c>
      <c r="F13" s="72">
        <v>10</v>
      </c>
      <c r="G13" s="72">
        <f>F13*E13</f>
        <v>500</v>
      </c>
      <c r="H13" s="28" t="s">
        <v>135</v>
      </c>
      <c r="I13" s="72">
        <v>10</v>
      </c>
      <c r="J13" s="71">
        <f>G13/I13</f>
        <v>50</v>
      </c>
      <c r="K13" s="28"/>
      <c r="L13" s="80"/>
      <c r="M13" s="80"/>
      <c r="N13" s="82"/>
      <c r="O13" s="83"/>
      <c r="P13" s="26" t="s">
        <v>133</v>
      </c>
      <c r="Q13" s="21"/>
    </row>
    <row r="14" spans="1:17" ht="66" customHeight="1" x14ac:dyDescent="0.25">
      <c r="B14" s="85" t="s">
        <v>74</v>
      </c>
      <c r="C14" s="43" t="s">
        <v>136</v>
      </c>
      <c r="D14" s="28" t="s">
        <v>61</v>
      </c>
      <c r="E14" s="72">
        <v>50</v>
      </c>
      <c r="F14" s="72">
        <v>50</v>
      </c>
      <c r="G14" s="72">
        <f>E14*F14</f>
        <v>2500</v>
      </c>
      <c r="H14" s="28" t="s">
        <v>137</v>
      </c>
      <c r="I14" s="72">
        <v>10</v>
      </c>
      <c r="J14" s="71">
        <f>IF(G14=0,0,G14/I14)</f>
        <v>250</v>
      </c>
      <c r="K14" s="28" t="s">
        <v>138</v>
      </c>
      <c r="L14" s="80"/>
      <c r="M14" s="80"/>
      <c r="N14" s="82"/>
      <c r="O14" s="83"/>
      <c r="P14" s="26" t="s">
        <v>133</v>
      </c>
      <c r="Q14" s="21"/>
    </row>
    <row r="15" spans="1:17" ht="63" x14ac:dyDescent="0.25">
      <c r="B15" s="85" t="s">
        <v>74</v>
      </c>
      <c r="C15" s="43" t="s">
        <v>139</v>
      </c>
      <c r="D15" s="28" t="s">
        <v>61</v>
      </c>
      <c r="E15" s="72">
        <v>10</v>
      </c>
      <c r="F15" s="72">
        <v>50</v>
      </c>
      <c r="G15" s="72">
        <f>E15*F15</f>
        <v>500</v>
      </c>
      <c r="H15" s="28" t="s">
        <v>140</v>
      </c>
      <c r="I15" s="72">
        <v>10</v>
      </c>
      <c r="J15" s="71">
        <f>IF(G15=0,0,G15/I15)</f>
        <v>50</v>
      </c>
      <c r="K15" s="28" t="s">
        <v>141</v>
      </c>
      <c r="L15" s="80"/>
      <c r="M15" s="80"/>
      <c r="N15" s="82"/>
      <c r="O15" s="83"/>
      <c r="P15" s="26" t="s">
        <v>133</v>
      </c>
      <c r="Q15" s="21"/>
    </row>
    <row r="16" spans="1:17" ht="63" x14ac:dyDescent="0.25">
      <c r="B16" s="85" t="s">
        <v>74</v>
      </c>
      <c r="C16" s="43" t="s">
        <v>142</v>
      </c>
      <c r="D16" s="28" t="s">
        <v>61</v>
      </c>
      <c r="E16" s="72">
        <v>5</v>
      </c>
      <c r="F16" s="72">
        <v>50</v>
      </c>
      <c r="G16" s="72">
        <f>E16*F16</f>
        <v>250</v>
      </c>
      <c r="H16" s="28"/>
      <c r="I16" s="72">
        <v>1</v>
      </c>
      <c r="J16" s="71">
        <f>IF(G16=0,0,G16/I16)</f>
        <v>250</v>
      </c>
      <c r="K16" s="28" t="s">
        <v>143</v>
      </c>
      <c r="L16" s="80"/>
      <c r="M16" s="80"/>
      <c r="N16" s="82"/>
      <c r="O16" s="83"/>
      <c r="P16" s="26" t="s">
        <v>133</v>
      </c>
      <c r="Q16" s="21"/>
    </row>
    <row r="17" spans="2:17" ht="63" x14ac:dyDescent="0.25">
      <c r="B17" s="85" t="s">
        <v>74</v>
      </c>
      <c r="C17" s="43" t="s">
        <v>144</v>
      </c>
      <c r="D17" s="28" t="s">
        <v>61</v>
      </c>
      <c r="E17" s="72">
        <v>5</v>
      </c>
      <c r="F17" s="72">
        <v>50</v>
      </c>
      <c r="G17" s="72">
        <f>E17*F17</f>
        <v>250</v>
      </c>
      <c r="H17" s="28"/>
      <c r="I17" s="72">
        <v>1</v>
      </c>
      <c r="J17" s="71">
        <f>IF(G17=0,0,G17/I17)</f>
        <v>250</v>
      </c>
      <c r="K17" s="28" t="s">
        <v>145</v>
      </c>
      <c r="L17" s="80"/>
      <c r="M17" s="38"/>
      <c r="N17" s="82"/>
      <c r="O17" s="83"/>
      <c r="P17" s="26" t="s">
        <v>133</v>
      </c>
      <c r="Q17" s="21"/>
    </row>
    <row r="18" spans="2:17" ht="63" x14ac:dyDescent="0.25">
      <c r="B18" s="85" t="s">
        <v>68</v>
      </c>
      <c r="C18" s="28" t="s">
        <v>146</v>
      </c>
      <c r="D18" s="28" t="s">
        <v>61</v>
      </c>
      <c r="E18" s="30">
        <v>50</v>
      </c>
      <c r="F18" s="30">
        <v>50</v>
      </c>
      <c r="G18" s="72">
        <f>F18*E18</f>
        <v>2500</v>
      </c>
      <c r="H18" s="28" t="s">
        <v>69</v>
      </c>
      <c r="I18" s="72">
        <v>50</v>
      </c>
      <c r="J18" s="71">
        <f>G18/I18</f>
        <v>50</v>
      </c>
      <c r="K18" s="28" t="s">
        <v>147</v>
      </c>
      <c r="L18" s="80"/>
      <c r="M18" s="36"/>
      <c r="N18" s="82"/>
      <c r="O18" s="81"/>
      <c r="P18" s="26" t="s">
        <v>133</v>
      </c>
    </row>
    <row r="19" spans="2:17" ht="63" x14ac:dyDescent="0.25">
      <c r="B19" s="85" t="s">
        <v>68</v>
      </c>
      <c r="C19" s="28" t="s">
        <v>148</v>
      </c>
      <c r="D19" s="28" t="s">
        <v>61</v>
      </c>
      <c r="E19" s="72">
        <v>50</v>
      </c>
      <c r="F19" s="72">
        <v>50</v>
      </c>
      <c r="G19" s="72">
        <f>F19*E19</f>
        <v>2500</v>
      </c>
      <c r="H19" s="28" t="s">
        <v>149</v>
      </c>
      <c r="I19" s="72">
        <v>50</v>
      </c>
      <c r="J19" s="71">
        <f>G19/I19</f>
        <v>50</v>
      </c>
      <c r="K19" s="28" t="s">
        <v>115</v>
      </c>
      <c r="L19" s="80"/>
      <c r="M19" s="78"/>
      <c r="N19" s="79"/>
      <c r="O19" s="78"/>
      <c r="P19" s="26" t="s">
        <v>133</v>
      </c>
    </row>
    <row r="20" spans="2:17" ht="63" x14ac:dyDescent="0.25">
      <c r="B20" s="85" t="s">
        <v>63</v>
      </c>
      <c r="C20" s="28" t="s">
        <v>62</v>
      </c>
      <c r="D20" s="28" t="s">
        <v>61</v>
      </c>
      <c r="E20" s="30">
        <v>50</v>
      </c>
      <c r="F20" s="30">
        <v>50</v>
      </c>
      <c r="G20" s="30">
        <f t="shared" ref="G20:G46" si="0">E20*F20</f>
        <v>2500</v>
      </c>
      <c r="H20" s="28" t="s">
        <v>60</v>
      </c>
      <c r="I20" s="30">
        <v>10</v>
      </c>
      <c r="J20" s="29">
        <f t="shared" ref="J20:J75" si="1">IF(G20=0,0,G20/I20)</f>
        <v>250</v>
      </c>
      <c r="K20" s="28" t="s">
        <v>59</v>
      </c>
      <c r="L20" s="80"/>
      <c r="M20" s="36"/>
      <c r="N20" s="82"/>
      <c r="O20" s="81"/>
      <c r="P20" s="26" t="s">
        <v>133</v>
      </c>
    </row>
    <row r="21" spans="2:17" ht="63" x14ac:dyDescent="0.25">
      <c r="B21" s="85" t="s">
        <v>63</v>
      </c>
      <c r="C21" s="28" t="s">
        <v>150</v>
      </c>
      <c r="D21" s="28" t="s">
        <v>61</v>
      </c>
      <c r="E21" s="72">
        <v>10</v>
      </c>
      <c r="F21" s="72">
        <v>50</v>
      </c>
      <c r="G21" s="72">
        <f t="shared" si="0"/>
        <v>500</v>
      </c>
      <c r="H21" s="28" t="s">
        <v>151</v>
      </c>
      <c r="I21" s="72">
        <v>10</v>
      </c>
      <c r="J21" s="71">
        <f t="shared" si="1"/>
        <v>50</v>
      </c>
      <c r="K21" s="28" t="s">
        <v>152</v>
      </c>
      <c r="L21" s="86"/>
      <c r="M21" s="36"/>
      <c r="N21" s="82"/>
      <c r="O21" s="78"/>
      <c r="P21" s="26" t="s">
        <v>133</v>
      </c>
    </row>
    <row r="22" spans="2:17" ht="70.5" customHeight="1" x14ac:dyDescent="0.25">
      <c r="B22" s="85" t="s">
        <v>58</v>
      </c>
      <c r="C22" s="43" t="s">
        <v>153</v>
      </c>
      <c r="D22" s="28" t="s">
        <v>96</v>
      </c>
      <c r="E22" s="72">
        <v>5</v>
      </c>
      <c r="F22" s="72">
        <v>10</v>
      </c>
      <c r="G22" s="72">
        <f t="shared" si="0"/>
        <v>50</v>
      </c>
      <c r="H22" s="28" t="s">
        <v>154</v>
      </c>
      <c r="I22" s="72">
        <v>10</v>
      </c>
      <c r="J22" s="71">
        <f t="shared" si="1"/>
        <v>5</v>
      </c>
      <c r="K22" s="28"/>
      <c r="L22" s="80"/>
      <c r="M22" s="36"/>
      <c r="N22" s="82"/>
      <c r="O22" s="81"/>
      <c r="P22" s="26" t="s">
        <v>133</v>
      </c>
    </row>
    <row r="23" spans="2:17" ht="63" x14ac:dyDescent="0.25">
      <c r="B23" s="85" t="s">
        <v>58</v>
      </c>
      <c r="C23" s="43" t="s">
        <v>155</v>
      </c>
      <c r="D23" s="28" t="s">
        <v>61</v>
      </c>
      <c r="E23" s="72">
        <v>5</v>
      </c>
      <c r="F23" s="72">
        <v>50</v>
      </c>
      <c r="G23" s="72">
        <f t="shared" si="0"/>
        <v>250</v>
      </c>
      <c r="H23" s="28" t="s">
        <v>113</v>
      </c>
      <c r="I23" s="72">
        <v>10</v>
      </c>
      <c r="J23" s="71">
        <f t="shared" si="1"/>
        <v>25</v>
      </c>
      <c r="K23" s="28"/>
      <c r="L23" s="80"/>
      <c r="M23" s="36"/>
      <c r="N23" s="82"/>
      <c r="O23" s="81"/>
      <c r="P23" s="26" t="s">
        <v>133</v>
      </c>
    </row>
    <row r="24" spans="2:17" ht="72.75" customHeight="1" x14ac:dyDescent="0.25">
      <c r="B24" s="85" t="s">
        <v>58</v>
      </c>
      <c r="C24" s="43" t="s">
        <v>156</v>
      </c>
      <c r="D24" s="28" t="s">
        <v>96</v>
      </c>
      <c r="E24" s="72">
        <v>10</v>
      </c>
      <c r="F24" s="72">
        <v>10</v>
      </c>
      <c r="G24" s="72">
        <f t="shared" si="0"/>
        <v>100</v>
      </c>
      <c r="H24" s="28" t="s">
        <v>157</v>
      </c>
      <c r="I24" s="72">
        <v>10</v>
      </c>
      <c r="J24" s="71">
        <f t="shared" si="1"/>
        <v>10</v>
      </c>
      <c r="K24" s="28"/>
      <c r="L24" s="80"/>
      <c r="M24" s="36"/>
      <c r="N24" s="82"/>
      <c r="O24" s="81"/>
      <c r="P24" s="26" t="s">
        <v>133</v>
      </c>
    </row>
    <row r="25" spans="2:17" ht="63" x14ac:dyDescent="0.25">
      <c r="B25" s="85" t="s">
        <v>58</v>
      </c>
      <c r="C25" s="43" t="s">
        <v>158</v>
      </c>
      <c r="D25" s="28" t="s">
        <v>61</v>
      </c>
      <c r="E25" s="72">
        <v>10</v>
      </c>
      <c r="F25" s="72">
        <v>50</v>
      </c>
      <c r="G25" s="72">
        <f t="shared" si="0"/>
        <v>500</v>
      </c>
      <c r="H25" s="28" t="s">
        <v>159</v>
      </c>
      <c r="I25" s="72">
        <v>10</v>
      </c>
      <c r="J25" s="71">
        <f t="shared" si="1"/>
        <v>50</v>
      </c>
      <c r="K25" s="28" t="s">
        <v>141</v>
      </c>
      <c r="L25" s="38"/>
      <c r="M25" s="36"/>
      <c r="N25" s="87"/>
      <c r="O25" s="39"/>
      <c r="P25" s="26" t="s">
        <v>133</v>
      </c>
    </row>
    <row r="26" spans="2:17" ht="63" x14ac:dyDescent="0.25">
      <c r="B26" s="85" t="s">
        <v>57</v>
      </c>
      <c r="C26" s="28" t="s">
        <v>160</v>
      </c>
      <c r="D26" s="28" t="s">
        <v>96</v>
      </c>
      <c r="E26" s="72">
        <v>10</v>
      </c>
      <c r="F26" s="72">
        <v>10</v>
      </c>
      <c r="G26" s="72">
        <f t="shared" si="0"/>
        <v>100</v>
      </c>
      <c r="H26" s="28" t="s">
        <v>161</v>
      </c>
      <c r="I26" s="72">
        <v>10</v>
      </c>
      <c r="J26" s="71">
        <f t="shared" si="1"/>
        <v>10</v>
      </c>
      <c r="K26" s="28"/>
      <c r="L26" s="80"/>
      <c r="M26" s="78"/>
      <c r="N26" s="79"/>
      <c r="O26" s="78"/>
      <c r="P26" s="26" t="s">
        <v>133</v>
      </c>
    </row>
    <row r="27" spans="2:17" ht="71.25" customHeight="1" x14ac:dyDescent="0.25">
      <c r="B27" s="85" t="s">
        <v>56</v>
      </c>
      <c r="C27" s="28" t="s">
        <v>162</v>
      </c>
      <c r="D27" s="28" t="s">
        <v>96</v>
      </c>
      <c r="E27" s="72">
        <v>50</v>
      </c>
      <c r="F27" s="72">
        <v>10</v>
      </c>
      <c r="G27" s="72">
        <f t="shared" si="0"/>
        <v>500</v>
      </c>
      <c r="H27" s="28" t="s">
        <v>163</v>
      </c>
      <c r="I27" s="72">
        <v>10</v>
      </c>
      <c r="J27" s="71">
        <f t="shared" si="1"/>
        <v>50</v>
      </c>
      <c r="K27" s="28"/>
      <c r="M27" s="77"/>
      <c r="N27" s="77"/>
      <c r="O27" s="77"/>
      <c r="P27" s="26" t="s">
        <v>133</v>
      </c>
    </row>
    <row r="28" spans="2:17" ht="63" x14ac:dyDescent="0.25">
      <c r="B28" s="85" t="s">
        <v>56</v>
      </c>
      <c r="C28" s="28" t="s">
        <v>164</v>
      </c>
      <c r="D28" s="28" t="s">
        <v>96</v>
      </c>
      <c r="E28" s="72">
        <v>10</v>
      </c>
      <c r="F28" s="72">
        <v>50</v>
      </c>
      <c r="G28" s="72">
        <f t="shared" si="0"/>
        <v>500</v>
      </c>
      <c r="H28" s="28" t="s">
        <v>165</v>
      </c>
      <c r="I28" s="72">
        <v>10</v>
      </c>
      <c r="J28" s="71">
        <f t="shared" si="1"/>
        <v>50</v>
      </c>
      <c r="K28" s="28" t="s">
        <v>166</v>
      </c>
      <c r="L28" s="77"/>
      <c r="M28" s="77"/>
      <c r="N28" s="77"/>
      <c r="O28" s="77"/>
      <c r="P28" s="26" t="s">
        <v>133</v>
      </c>
    </row>
    <row r="29" spans="2:17" ht="63" x14ac:dyDescent="0.25">
      <c r="B29" s="85" t="s">
        <v>56</v>
      </c>
      <c r="C29" s="28" t="s">
        <v>167</v>
      </c>
      <c r="D29" s="28" t="s">
        <v>61</v>
      </c>
      <c r="E29" s="72">
        <v>50</v>
      </c>
      <c r="F29" s="72">
        <v>50</v>
      </c>
      <c r="G29" s="72">
        <f t="shared" si="0"/>
        <v>2500</v>
      </c>
      <c r="H29" s="28"/>
      <c r="I29" s="72">
        <v>1</v>
      </c>
      <c r="J29" s="71">
        <f t="shared" si="1"/>
        <v>2500</v>
      </c>
      <c r="K29" s="28" t="s">
        <v>168</v>
      </c>
      <c r="L29" s="77"/>
      <c r="M29" s="77"/>
      <c r="N29" s="77"/>
      <c r="O29" s="77"/>
      <c r="P29" s="26" t="s">
        <v>133</v>
      </c>
    </row>
    <row r="30" spans="2:17" ht="63" x14ac:dyDescent="0.25">
      <c r="B30" s="85" t="s">
        <v>55</v>
      </c>
      <c r="C30" s="28" t="s">
        <v>169</v>
      </c>
      <c r="D30" s="28" t="s">
        <v>61</v>
      </c>
      <c r="E30" s="72">
        <v>10</v>
      </c>
      <c r="F30" s="72">
        <v>50</v>
      </c>
      <c r="G30" s="72">
        <f t="shared" si="0"/>
        <v>500</v>
      </c>
      <c r="H30" s="28"/>
      <c r="I30" s="72">
        <v>1</v>
      </c>
      <c r="J30" s="71">
        <f t="shared" si="1"/>
        <v>500</v>
      </c>
      <c r="K30" s="28" t="s">
        <v>170</v>
      </c>
      <c r="L30" s="77"/>
      <c r="M30" s="77"/>
      <c r="N30" s="77"/>
      <c r="O30" s="77"/>
      <c r="P30" s="26" t="s">
        <v>133</v>
      </c>
    </row>
    <row r="31" spans="2:17" ht="63" x14ac:dyDescent="0.25">
      <c r="B31" s="85" t="s">
        <v>55</v>
      </c>
      <c r="C31" s="43" t="s">
        <v>171</v>
      </c>
      <c r="D31" s="28" t="s">
        <v>61</v>
      </c>
      <c r="E31" s="72">
        <v>5</v>
      </c>
      <c r="F31" s="72">
        <v>50</v>
      </c>
      <c r="G31" s="72">
        <f t="shared" si="0"/>
        <v>250</v>
      </c>
      <c r="H31" s="28"/>
      <c r="I31" s="72">
        <v>1</v>
      </c>
      <c r="J31" s="71">
        <f t="shared" si="1"/>
        <v>250</v>
      </c>
      <c r="K31" s="28" t="s">
        <v>172</v>
      </c>
      <c r="L31" s="77"/>
      <c r="M31" s="77"/>
      <c r="N31" s="77"/>
      <c r="O31" s="77"/>
      <c r="P31" s="26" t="s">
        <v>133</v>
      </c>
    </row>
    <row r="32" spans="2:17" ht="63" x14ac:dyDescent="0.25">
      <c r="B32" s="85" t="s">
        <v>55</v>
      </c>
      <c r="C32" s="43" t="s">
        <v>173</v>
      </c>
      <c r="D32" s="28" t="s">
        <v>61</v>
      </c>
      <c r="E32" s="72">
        <v>10</v>
      </c>
      <c r="F32" s="72">
        <v>50</v>
      </c>
      <c r="G32" s="72">
        <f t="shared" si="0"/>
        <v>500</v>
      </c>
      <c r="H32" s="28" t="s">
        <v>174</v>
      </c>
      <c r="I32" s="72">
        <v>10</v>
      </c>
      <c r="J32" s="71">
        <f t="shared" si="1"/>
        <v>50</v>
      </c>
      <c r="K32" s="28" t="s">
        <v>175</v>
      </c>
      <c r="L32" s="77"/>
      <c r="M32" s="77"/>
      <c r="N32" s="77"/>
      <c r="O32" s="77"/>
      <c r="P32" s="26" t="s">
        <v>133</v>
      </c>
    </row>
    <row r="33" spans="1:16" ht="57" customHeight="1" x14ac:dyDescent="0.25">
      <c r="B33" s="85" t="s">
        <v>54</v>
      </c>
      <c r="C33" s="28" t="s">
        <v>176</v>
      </c>
      <c r="D33" s="28" t="s">
        <v>177</v>
      </c>
      <c r="E33" s="72">
        <v>50</v>
      </c>
      <c r="F33" s="72">
        <v>50</v>
      </c>
      <c r="G33" s="72">
        <f t="shared" si="0"/>
        <v>2500</v>
      </c>
      <c r="H33" s="28" t="s">
        <v>174</v>
      </c>
      <c r="I33" s="72">
        <v>10</v>
      </c>
      <c r="J33" s="71">
        <f t="shared" si="1"/>
        <v>250</v>
      </c>
      <c r="K33" s="28" t="s">
        <v>175</v>
      </c>
      <c r="L33" s="77"/>
      <c r="M33" s="77"/>
      <c r="N33" s="77"/>
      <c r="O33" s="77"/>
      <c r="P33" s="26" t="s">
        <v>133</v>
      </c>
    </row>
    <row r="34" spans="1:16" ht="57" customHeight="1" x14ac:dyDescent="0.25">
      <c r="B34" s="85" t="s">
        <v>54</v>
      </c>
      <c r="C34" s="28" t="s">
        <v>178</v>
      </c>
      <c r="D34" s="28" t="s">
        <v>177</v>
      </c>
      <c r="E34" s="72">
        <v>10</v>
      </c>
      <c r="F34" s="72">
        <v>50</v>
      </c>
      <c r="G34" s="72">
        <f t="shared" si="0"/>
        <v>500</v>
      </c>
      <c r="H34" s="28" t="s">
        <v>174</v>
      </c>
      <c r="I34" s="72">
        <v>10</v>
      </c>
      <c r="J34" s="71">
        <f t="shared" si="1"/>
        <v>50</v>
      </c>
      <c r="K34" s="28" t="s">
        <v>175</v>
      </c>
      <c r="L34" s="77"/>
      <c r="M34" s="77"/>
      <c r="N34" s="77"/>
      <c r="O34" s="77"/>
      <c r="P34" s="26" t="s">
        <v>133</v>
      </c>
    </row>
    <row r="35" spans="1:16" ht="57.75" customHeight="1" x14ac:dyDescent="0.25">
      <c r="B35" s="85" t="s">
        <v>54</v>
      </c>
      <c r="C35" s="28" t="s">
        <v>179</v>
      </c>
      <c r="D35" s="28" t="s">
        <v>177</v>
      </c>
      <c r="E35" s="72">
        <v>10</v>
      </c>
      <c r="F35" s="72">
        <v>50</v>
      </c>
      <c r="G35" s="72">
        <f t="shared" si="0"/>
        <v>500</v>
      </c>
      <c r="H35" s="28" t="s">
        <v>174</v>
      </c>
      <c r="I35" s="72">
        <v>10</v>
      </c>
      <c r="J35" s="71">
        <f t="shared" si="1"/>
        <v>50</v>
      </c>
      <c r="K35" s="28" t="s">
        <v>175</v>
      </c>
      <c r="L35" s="77"/>
      <c r="M35" s="77"/>
      <c r="N35" s="77"/>
      <c r="O35" s="77"/>
      <c r="P35" s="26" t="s">
        <v>133</v>
      </c>
    </row>
    <row r="36" spans="1:16" ht="63" x14ac:dyDescent="0.25">
      <c r="B36" s="85" t="s">
        <v>53</v>
      </c>
      <c r="C36" s="28" t="s">
        <v>180</v>
      </c>
      <c r="D36" s="28" t="s">
        <v>181</v>
      </c>
      <c r="E36" s="72">
        <v>10</v>
      </c>
      <c r="F36" s="72">
        <v>50</v>
      </c>
      <c r="G36" s="72">
        <f t="shared" si="0"/>
        <v>500</v>
      </c>
      <c r="H36" s="28" t="s">
        <v>182</v>
      </c>
      <c r="I36" s="72">
        <v>10</v>
      </c>
      <c r="J36" s="71">
        <f t="shared" si="1"/>
        <v>50</v>
      </c>
      <c r="K36" s="28" t="s">
        <v>183</v>
      </c>
      <c r="L36" s="77"/>
      <c r="M36" s="77"/>
      <c r="N36" s="77"/>
      <c r="O36" s="77"/>
      <c r="P36" s="26" t="s">
        <v>133</v>
      </c>
    </row>
    <row r="37" spans="1:16" ht="15.75" customHeight="1" x14ac:dyDescent="0.25">
      <c r="B37" s="85" t="s">
        <v>52</v>
      </c>
      <c r="C37" s="43"/>
      <c r="D37" s="28"/>
      <c r="E37" s="72"/>
      <c r="F37" s="72"/>
      <c r="G37" s="72">
        <f t="shared" si="0"/>
        <v>0</v>
      </c>
      <c r="H37" s="28"/>
      <c r="I37" s="72"/>
      <c r="J37" s="71">
        <f t="shared" si="1"/>
        <v>0</v>
      </c>
      <c r="K37" s="28"/>
      <c r="L37" s="77"/>
      <c r="M37" s="77"/>
      <c r="N37" s="77"/>
      <c r="O37" s="77"/>
      <c r="P37" s="26" t="s">
        <v>133</v>
      </c>
    </row>
    <row r="38" spans="1:16" ht="15.75" customHeight="1" x14ac:dyDescent="0.25">
      <c r="B38" s="85" t="s">
        <v>51</v>
      </c>
      <c r="C38" s="28"/>
      <c r="D38" s="28"/>
      <c r="E38" s="72"/>
      <c r="F38" s="72"/>
      <c r="G38" s="72">
        <f t="shared" si="0"/>
        <v>0</v>
      </c>
      <c r="H38" s="28"/>
      <c r="I38" s="72"/>
      <c r="J38" s="71">
        <f t="shared" si="1"/>
        <v>0</v>
      </c>
      <c r="K38" s="28"/>
      <c r="L38" s="77"/>
      <c r="M38" s="77"/>
      <c r="N38" s="77"/>
      <c r="O38" s="77"/>
      <c r="P38" s="26" t="s">
        <v>133</v>
      </c>
    </row>
    <row r="39" spans="1:16" ht="39.75" customHeight="1" x14ac:dyDescent="0.25">
      <c r="B39" s="85" t="s">
        <v>50</v>
      </c>
      <c r="C39" s="28" t="s">
        <v>184</v>
      </c>
      <c r="D39" s="28" t="s">
        <v>185</v>
      </c>
      <c r="E39" s="72">
        <v>10</v>
      </c>
      <c r="F39" s="72">
        <v>5</v>
      </c>
      <c r="G39" s="72">
        <f t="shared" si="0"/>
        <v>50</v>
      </c>
      <c r="H39" s="28" t="s">
        <v>186</v>
      </c>
      <c r="I39" s="72">
        <v>10</v>
      </c>
      <c r="J39" s="71">
        <f t="shared" si="1"/>
        <v>5</v>
      </c>
      <c r="K39" s="28"/>
      <c r="L39" s="70"/>
      <c r="M39" s="70"/>
      <c r="N39" s="70"/>
      <c r="O39" s="70"/>
      <c r="P39" s="26" t="s">
        <v>133</v>
      </c>
    </row>
    <row r="40" spans="1:16" ht="61.5" customHeight="1" x14ac:dyDescent="0.25">
      <c r="A40" s="88" t="s">
        <v>28</v>
      </c>
      <c r="B40" s="74" t="s">
        <v>47</v>
      </c>
      <c r="C40" s="28" t="s">
        <v>187</v>
      </c>
      <c r="D40" s="28" t="s">
        <v>45</v>
      </c>
      <c r="E40" s="72">
        <v>50</v>
      </c>
      <c r="F40" s="72">
        <v>10</v>
      </c>
      <c r="G40" s="72">
        <f t="shared" si="0"/>
        <v>500</v>
      </c>
      <c r="H40" s="28" t="s">
        <v>188</v>
      </c>
      <c r="I40" s="72">
        <v>10</v>
      </c>
      <c r="J40" s="71">
        <f t="shared" si="1"/>
        <v>50</v>
      </c>
      <c r="K40" s="28"/>
      <c r="L40" s="70"/>
      <c r="M40" s="70"/>
      <c r="N40" s="70"/>
      <c r="O40" s="70"/>
      <c r="P40" s="26" t="s">
        <v>133</v>
      </c>
    </row>
    <row r="41" spans="1:16" ht="61.5" customHeight="1" x14ac:dyDescent="0.25">
      <c r="A41" s="88" t="s">
        <v>28</v>
      </c>
      <c r="B41" s="74" t="s">
        <v>47</v>
      </c>
      <c r="C41" s="28" t="s">
        <v>189</v>
      </c>
      <c r="D41" s="28" t="s">
        <v>45</v>
      </c>
      <c r="E41" s="72">
        <v>50</v>
      </c>
      <c r="F41" s="72">
        <v>10</v>
      </c>
      <c r="G41" s="72">
        <f t="shared" si="0"/>
        <v>500</v>
      </c>
      <c r="H41" s="28"/>
      <c r="I41" s="72">
        <v>1</v>
      </c>
      <c r="J41" s="71">
        <f t="shared" si="1"/>
        <v>500</v>
      </c>
      <c r="K41" s="28" t="s">
        <v>190</v>
      </c>
      <c r="L41" s="70"/>
      <c r="M41" s="70"/>
      <c r="N41" s="70"/>
      <c r="O41" s="70"/>
      <c r="P41" s="26" t="s">
        <v>133</v>
      </c>
    </row>
    <row r="42" spans="1:16" ht="63" x14ac:dyDescent="0.25">
      <c r="A42" s="88" t="s">
        <v>28</v>
      </c>
      <c r="B42" s="74" t="s">
        <v>47</v>
      </c>
      <c r="C42" s="28" t="s">
        <v>191</v>
      </c>
      <c r="D42" s="28" t="s">
        <v>45</v>
      </c>
      <c r="E42" s="72">
        <v>50</v>
      </c>
      <c r="F42" s="72">
        <v>10</v>
      </c>
      <c r="G42" s="72">
        <f t="shared" si="0"/>
        <v>500</v>
      </c>
      <c r="H42" s="28"/>
      <c r="I42" s="72">
        <v>1</v>
      </c>
      <c r="J42" s="71">
        <f t="shared" si="1"/>
        <v>500</v>
      </c>
      <c r="K42" s="28"/>
      <c r="L42" s="70"/>
      <c r="M42" s="70"/>
      <c r="N42" s="70"/>
      <c r="O42" s="70"/>
      <c r="P42" s="26" t="s">
        <v>133</v>
      </c>
    </row>
    <row r="43" spans="1:16" ht="63" x14ac:dyDescent="0.25">
      <c r="A43" s="88" t="s">
        <v>28</v>
      </c>
      <c r="B43" s="74" t="s">
        <v>47</v>
      </c>
      <c r="C43" s="28" t="s">
        <v>192</v>
      </c>
      <c r="D43" s="28" t="s">
        <v>45</v>
      </c>
      <c r="E43" s="72">
        <v>50</v>
      </c>
      <c r="F43" s="72">
        <v>10</v>
      </c>
      <c r="G43" s="72">
        <f t="shared" si="0"/>
        <v>500</v>
      </c>
      <c r="H43" s="28" t="s">
        <v>193</v>
      </c>
      <c r="I43" s="72">
        <v>10</v>
      </c>
      <c r="J43" s="71">
        <f t="shared" si="1"/>
        <v>50</v>
      </c>
      <c r="K43" s="28" t="s">
        <v>194</v>
      </c>
      <c r="L43" s="70"/>
      <c r="M43" s="70"/>
      <c r="N43" s="70"/>
      <c r="O43" s="70"/>
      <c r="P43" s="26" t="s">
        <v>133</v>
      </c>
    </row>
    <row r="44" spans="1:16" ht="63" x14ac:dyDescent="0.25">
      <c r="A44" s="88" t="s">
        <v>28</v>
      </c>
      <c r="B44" s="74" t="s">
        <v>47</v>
      </c>
      <c r="C44" s="28" t="s">
        <v>195</v>
      </c>
      <c r="D44" s="28" t="s">
        <v>45</v>
      </c>
      <c r="E44" s="72">
        <v>50</v>
      </c>
      <c r="F44" s="72">
        <v>10</v>
      </c>
      <c r="G44" s="72">
        <f t="shared" si="0"/>
        <v>500</v>
      </c>
      <c r="H44" s="28" t="s">
        <v>196</v>
      </c>
      <c r="I44" s="72">
        <v>10</v>
      </c>
      <c r="J44" s="71">
        <f t="shared" si="1"/>
        <v>50</v>
      </c>
      <c r="K44" s="28" t="s">
        <v>197</v>
      </c>
      <c r="L44" s="70"/>
      <c r="M44" s="70"/>
      <c r="N44" s="70"/>
      <c r="O44" s="70"/>
      <c r="P44" s="26" t="s">
        <v>133</v>
      </c>
    </row>
    <row r="45" spans="1:16" ht="63" x14ac:dyDescent="0.25">
      <c r="A45" s="88" t="s">
        <v>28</v>
      </c>
      <c r="B45" s="74" t="s">
        <v>47</v>
      </c>
      <c r="C45" s="28" t="s">
        <v>198</v>
      </c>
      <c r="D45" s="28" t="s">
        <v>45</v>
      </c>
      <c r="E45" s="72">
        <v>50</v>
      </c>
      <c r="F45" s="72">
        <v>10</v>
      </c>
      <c r="G45" s="72">
        <f t="shared" si="0"/>
        <v>500</v>
      </c>
      <c r="H45" s="28" t="s">
        <v>199</v>
      </c>
      <c r="I45" s="72">
        <v>10</v>
      </c>
      <c r="J45" s="71">
        <f t="shared" si="1"/>
        <v>50</v>
      </c>
      <c r="K45" s="28" t="s">
        <v>152</v>
      </c>
      <c r="L45" s="70"/>
      <c r="M45" s="70"/>
      <c r="N45" s="70"/>
      <c r="O45" s="70"/>
      <c r="P45" s="26" t="s">
        <v>133</v>
      </c>
    </row>
    <row r="46" spans="1:16" ht="63" x14ac:dyDescent="0.25">
      <c r="A46" s="88" t="s">
        <v>28</v>
      </c>
      <c r="B46" s="74" t="s">
        <v>42</v>
      </c>
      <c r="C46" s="28" t="s">
        <v>200</v>
      </c>
      <c r="D46" s="28" t="s">
        <v>96</v>
      </c>
      <c r="E46" s="72">
        <v>50</v>
      </c>
      <c r="F46" s="72">
        <v>10</v>
      </c>
      <c r="G46" s="72">
        <f t="shared" si="0"/>
        <v>500</v>
      </c>
      <c r="H46" s="28" t="s">
        <v>201</v>
      </c>
      <c r="I46" s="72">
        <v>10</v>
      </c>
      <c r="J46" s="71">
        <f t="shared" si="1"/>
        <v>50</v>
      </c>
      <c r="K46" s="28" t="s">
        <v>202</v>
      </c>
      <c r="L46" s="75"/>
      <c r="M46" s="70"/>
      <c r="N46" s="70"/>
      <c r="O46" s="70"/>
      <c r="P46" s="26" t="s">
        <v>133</v>
      </c>
    </row>
    <row r="47" spans="1:16" ht="63" x14ac:dyDescent="0.25">
      <c r="A47" s="88" t="s">
        <v>28</v>
      </c>
      <c r="B47" s="74" t="s">
        <v>42</v>
      </c>
      <c r="C47" s="43" t="s">
        <v>203</v>
      </c>
      <c r="D47" s="28" t="s">
        <v>76</v>
      </c>
      <c r="E47" s="72">
        <v>50</v>
      </c>
      <c r="F47" s="72">
        <v>5</v>
      </c>
      <c r="G47" s="72">
        <v>250</v>
      </c>
      <c r="H47" s="28" t="s">
        <v>204</v>
      </c>
      <c r="I47" s="72">
        <v>10</v>
      </c>
      <c r="J47" s="71">
        <f t="shared" si="1"/>
        <v>25</v>
      </c>
      <c r="K47" s="28"/>
      <c r="L47" s="75"/>
      <c r="M47" s="70"/>
      <c r="N47" s="70"/>
      <c r="O47" s="70"/>
      <c r="P47" s="26" t="s">
        <v>133</v>
      </c>
    </row>
    <row r="48" spans="1:16" ht="63" x14ac:dyDescent="0.25">
      <c r="A48" s="88" t="s">
        <v>28</v>
      </c>
      <c r="B48" s="74" t="s">
        <v>42</v>
      </c>
      <c r="C48" s="43" t="s">
        <v>205</v>
      </c>
      <c r="D48" s="28" t="s">
        <v>206</v>
      </c>
      <c r="E48" s="72">
        <v>50</v>
      </c>
      <c r="F48" s="72">
        <v>1</v>
      </c>
      <c r="G48" s="72">
        <v>50</v>
      </c>
      <c r="H48" s="28" t="s">
        <v>161</v>
      </c>
      <c r="I48" s="72">
        <v>10</v>
      </c>
      <c r="J48" s="71">
        <f t="shared" si="1"/>
        <v>5</v>
      </c>
      <c r="K48" s="28"/>
      <c r="L48" s="75"/>
      <c r="M48" s="70"/>
      <c r="N48" s="70"/>
      <c r="O48" s="70"/>
      <c r="P48" s="26" t="s">
        <v>133</v>
      </c>
    </row>
    <row r="49" spans="1:16" ht="63" x14ac:dyDescent="0.25">
      <c r="A49" s="88" t="s">
        <v>28</v>
      </c>
      <c r="B49" s="74" t="s">
        <v>42</v>
      </c>
      <c r="C49" s="28" t="s">
        <v>207</v>
      </c>
      <c r="D49" s="28" t="s">
        <v>206</v>
      </c>
      <c r="E49" s="72">
        <v>50</v>
      </c>
      <c r="F49" s="72">
        <v>1</v>
      </c>
      <c r="G49" s="72">
        <v>50</v>
      </c>
      <c r="H49" s="28" t="s">
        <v>161</v>
      </c>
      <c r="I49" s="72">
        <v>10</v>
      </c>
      <c r="J49" s="71">
        <f t="shared" si="1"/>
        <v>5</v>
      </c>
      <c r="K49" s="28"/>
      <c r="L49" s="75"/>
      <c r="M49" s="70"/>
      <c r="N49" s="70"/>
      <c r="O49" s="70"/>
      <c r="P49" s="26" t="s">
        <v>133</v>
      </c>
    </row>
    <row r="50" spans="1:16" ht="63" x14ac:dyDescent="0.25">
      <c r="A50" s="88" t="s">
        <v>28</v>
      </c>
      <c r="B50" s="74" t="s">
        <v>42</v>
      </c>
      <c r="C50" s="43" t="s">
        <v>208</v>
      </c>
      <c r="D50" s="28" t="s">
        <v>206</v>
      </c>
      <c r="E50" s="72">
        <v>50</v>
      </c>
      <c r="F50" s="72">
        <v>1</v>
      </c>
      <c r="G50" s="72">
        <f t="shared" ref="G50:G75" si="2">E50*F50</f>
        <v>50</v>
      </c>
      <c r="H50" s="28" t="s">
        <v>161</v>
      </c>
      <c r="I50" s="72">
        <v>10</v>
      </c>
      <c r="J50" s="71">
        <f t="shared" si="1"/>
        <v>5</v>
      </c>
      <c r="K50" s="28" t="s">
        <v>190</v>
      </c>
      <c r="L50" s="75"/>
      <c r="M50" s="70"/>
      <c r="N50" s="70"/>
      <c r="O50" s="70"/>
      <c r="P50" s="26" t="s">
        <v>133</v>
      </c>
    </row>
    <row r="51" spans="1:16" ht="63" x14ac:dyDescent="0.25">
      <c r="A51" s="88" t="s">
        <v>28</v>
      </c>
      <c r="B51" s="74" t="s">
        <v>42</v>
      </c>
      <c r="C51" s="28" t="s">
        <v>209</v>
      </c>
      <c r="D51" s="28" t="s">
        <v>76</v>
      </c>
      <c r="E51" s="72">
        <v>50</v>
      </c>
      <c r="F51" s="72">
        <v>5</v>
      </c>
      <c r="G51" s="72">
        <f t="shared" si="2"/>
        <v>250</v>
      </c>
      <c r="H51" s="28" t="s">
        <v>210</v>
      </c>
      <c r="I51" s="72">
        <v>10</v>
      </c>
      <c r="J51" s="71">
        <f t="shared" si="1"/>
        <v>25</v>
      </c>
      <c r="K51" s="28" t="s">
        <v>211</v>
      </c>
      <c r="L51" s="75"/>
      <c r="M51" s="70"/>
      <c r="N51" s="70"/>
      <c r="O51" s="70"/>
      <c r="P51" s="26" t="s">
        <v>133</v>
      </c>
    </row>
    <row r="52" spans="1:16" ht="63" x14ac:dyDescent="0.25">
      <c r="A52" s="88" t="s">
        <v>28</v>
      </c>
      <c r="B52" s="74" t="s">
        <v>42</v>
      </c>
      <c r="C52" s="28" t="s">
        <v>212</v>
      </c>
      <c r="D52" s="28" t="s">
        <v>61</v>
      </c>
      <c r="E52" s="72">
        <v>50</v>
      </c>
      <c r="F52" s="72">
        <v>50</v>
      </c>
      <c r="G52" s="72">
        <f t="shared" si="2"/>
        <v>2500</v>
      </c>
      <c r="H52" s="28" t="s">
        <v>210</v>
      </c>
      <c r="I52" s="72">
        <v>10</v>
      </c>
      <c r="J52" s="71">
        <f t="shared" si="1"/>
        <v>250</v>
      </c>
      <c r="K52" s="28" t="s">
        <v>211</v>
      </c>
      <c r="L52" s="75"/>
      <c r="M52" s="70"/>
      <c r="N52" s="70"/>
      <c r="O52" s="70"/>
      <c r="P52" s="26" t="s">
        <v>133</v>
      </c>
    </row>
    <row r="53" spans="1:16" ht="63" x14ac:dyDescent="0.25">
      <c r="A53" s="88" t="s">
        <v>28</v>
      </c>
      <c r="B53" s="74" t="s">
        <v>42</v>
      </c>
      <c r="C53" s="28" t="s">
        <v>213</v>
      </c>
      <c r="D53" s="28" t="s">
        <v>61</v>
      </c>
      <c r="E53" s="72">
        <v>50</v>
      </c>
      <c r="F53" s="72">
        <v>50</v>
      </c>
      <c r="G53" s="72">
        <f t="shared" si="2"/>
        <v>2500</v>
      </c>
      <c r="H53" s="28" t="s">
        <v>210</v>
      </c>
      <c r="I53" s="72">
        <v>10</v>
      </c>
      <c r="J53" s="71">
        <f t="shared" si="1"/>
        <v>250</v>
      </c>
      <c r="K53" s="28" t="s">
        <v>211</v>
      </c>
      <c r="L53" s="75"/>
      <c r="M53" s="70"/>
      <c r="N53" s="70"/>
      <c r="O53" s="70"/>
      <c r="P53" s="26" t="s">
        <v>133</v>
      </c>
    </row>
    <row r="54" spans="1:16" ht="63" x14ac:dyDescent="0.25">
      <c r="A54" s="88" t="s">
        <v>28</v>
      </c>
      <c r="B54" s="74" t="s">
        <v>42</v>
      </c>
      <c r="C54" s="28" t="s">
        <v>214</v>
      </c>
      <c r="D54" s="28" t="s">
        <v>61</v>
      </c>
      <c r="E54" s="72">
        <v>1</v>
      </c>
      <c r="F54" s="72">
        <v>50</v>
      </c>
      <c r="G54" s="72">
        <f t="shared" si="2"/>
        <v>50</v>
      </c>
      <c r="H54" s="28"/>
      <c r="I54" s="72">
        <v>1</v>
      </c>
      <c r="J54" s="71">
        <f t="shared" si="1"/>
        <v>50</v>
      </c>
      <c r="K54" s="28" t="s">
        <v>215</v>
      </c>
      <c r="L54" s="75"/>
      <c r="M54" s="70"/>
      <c r="N54" s="70"/>
      <c r="O54" s="70"/>
      <c r="P54" s="26" t="s">
        <v>133</v>
      </c>
    </row>
    <row r="55" spans="1:16" ht="63" x14ac:dyDescent="0.25">
      <c r="A55" s="88" t="s">
        <v>28</v>
      </c>
      <c r="B55" s="74" t="s">
        <v>42</v>
      </c>
      <c r="C55" s="28" t="s">
        <v>216</v>
      </c>
      <c r="D55" s="28" t="s">
        <v>76</v>
      </c>
      <c r="E55" s="72">
        <v>5</v>
      </c>
      <c r="F55" s="72">
        <v>5</v>
      </c>
      <c r="G55" s="72">
        <f t="shared" si="2"/>
        <v>25</v>
      </c>
      <c r="H55" s="28"/>
      <c r="I55" s="72">
        <v>1</v>
      </c>
      <c r="J55" s="71">
        <f t="shared" si="1"/>
        <v>25</v>
      </c>
      <c r="K55" s="28" t="s">
        <v>215</v>
      </c>
      <c r="L55" s="75"/>
      <c r="M55" s="70"/>
      <c r="N55" s="70"/>
      <c r="O55" s="70"/>
      <c r="P55" s="26" t="s">
        <v>133</v>
      </c>
    </row>
    <row r="56" spans="1:16" ht="63" x14ac:dyDescent="0.25">
      <c r="A56" s="88" t="s">
        <v>28</v>
      </c>
      <c r="B56" s="74" t="s">
        <v>42</v>
      </c>
      <c r="C56" s="28" t="s">
        <v>217</v>
      </c>
      <c r="D56" s="28" t="s">
        <v>61</v>
      </c>
      <c r="E56" s="72">
        <v>10</v>
      </c>
      <c r="F56" s="72">
        <v>50</v>
      </c>
      <c r="G56" s="72">
        <f t="shared" si="2"/>
        <v>500</v>
      </c>
      <c r="H56" s="28"/>
      <c r="I56" s="72">
        <v>1</v>
      </c>
      <c r="J56" s="71">
        <f t="shared" si="1"/>
        <v>500</v>
      </c>
      <c r="K56" s="28" t="s">
        <v>218</v>
      </c>
      <c r="L56" s="75"/>
      <c r="M56" s="70"/>
      <c r="N56" s="70"/>
      <c r="O56" s="70"/>
      <c r="P56" s="26" t="s">
        <v>133</v>
      </c>
    </row>
    <row r="57" spans="1:16" ht="63" x14ac:dyDescent="0.25">
      <c r="A57" s="88" t="s">
        <v>28</v>
      </c>
      <c r="B57" s="74" t="s">
        <v>42</v>
      </c>
      <c r="C57" s="28" t="s">
        <v>219</v>
      </c>
      <c r="D57" s="28" t="s">
        <v>220</v>
      </c>
      <c r="E57" s="72">
        <v>5</v>
      </c>
      <c r="F57" s="72">
        <v>1</v>
      </c>
      <c r="G57" s="72">
        <f t="shared" si="2"/>
        <v>5</v>
      </c>
      <c r="H57" s="28"/>
      <c r="I57" s="72">
        <v>1</v>
      </c>
      <c r="J57" s="71">
        <f t="shared" si="1"/>
        <v>5</v>
      </c>
      <c r="K57" s="28" t="s">
        <v>215</v>
      </c>
      <c r="L57" s="75"/>
      <c r="M57" s="70"/>
      <c r="N57" s="70"/>
      <c r="O57" s="70"/>
      <c r="P57" s="26" t="s">
        <v>133</v>
      </c>
    </row>
    <row r="58" spans="1:16" ht="63" x14ac:dyDescent="0.25">
      <c r="A58" s="88" t="s">
        <v>28</v>
      </c>
      <c r="B58" s="74" t="s">
        <v>42</v>
      </c>
      <c r="C58" s="28" t="s">
        <v>221</v>
      </c>
      <c r="D58" s="28" t="s">
        <v>76</v>
      </c>
      <c r="E58" s="72">
        <v>10</v>
      </c>
      <c r="F58" s="72">
        <v>5</v>
      </c>
      <c r="G58" s="72">
        <f t="shared" si="2"/>
        <v>50</v>
      </c>
      <c r="H58" s="28"/>
      <c r="I58" s="72">
        <v>1</v>
      </c>
      <c r="J58" s="71">
        <f t="shared" si="1"/>
        <v>50</v>
      </c>
      <c r="K58" s="28" t="s">
        <v>222</v>
      </c>
      <c r="L58" s="75"/>
      <c r="M58" s="70"/>
      <c r="N58" s="70"/>
      <c r="O58" s="70"/>
      <c r="P58" s="26" t="s">
        <v>133</v>
      </c>
    </row>
    <row r="59" spans="1:16" ht="69.75" customHeight="1" x14ac:dyDescent="0.25">
      <c r="A59" s="88" t="s">
        <v>28</v>
      </c>
      <c r="B59" s="74" t="s">
        <v>42</v>
      </c>
      <c r="C59" s="28" t="s">
        <v>223</v>
      </c>
      <c r="D59" s="28" t="s">
        <v>96</v>
      </c>
      <c r="E59" s="72">
        <v>10</v>
      </c>
      <c r="F59" s="72">
        <v>10</v>
      </c>
      <c r="G59" s="72">
        <f t="shared" si="2"/>
        <v>100</v>
      </c>
      <c r="H59" s="28"/>
      <c r="I59" s="72">
        <v>1</v>
      </c>
      <c r="J59" s="71">
        <f t="shared" si="1"/>
        <v>100</v>
      </c>
      <c r="K59" s="28" t="s">
        <v>222</v>
      </c>
      <c r="L59" s="75"/>
      <c r="M59" s="70"/>
      <c r="N59" s="70"/>
      <c r="O59" s="70"/>
      <c r="P59" s="26" t="s">
        <v>133</v>
      </c>
    </row>
    <row r="60" spans="1:16" ht="54.75" customHeight="1" x14ac:dyDescent="0.25">
      <c r="A60" s="88" t="s">
        <v>28</v>
      </c>
      <c r="B60" s="74" t="s">
        <v>42</v>
      </c>
      <c r="C60" s="28" t="s">
        <v>224</v>
      </c>
      <c r="D60" s="28" t="s">
        <v>61</v>
      </c>
      <c r="E60" s="72">
        <v>10</v>
      </c>
      <c r="F60" s="72">
        <v>50</v>
      </c>
      <c r="G60" s="72">
        <f t="shared" si="2"/>
        <v>500</v>
      </c>
      <c r="H60" s="28" t="s">
        <v>225</v>
      </c>
      <c r="I60" s="72">
        <v>10</v>
      </c>
      <c r="J60" s="71">
        <f t="shared" si="1"/>
        <v>50</v>
      </c>
      <c r="K60" s="28" t="s">
        <v>226</v>
      </c>
      <c r="L60" s="75"/>
      <c r="M60" s="70"/>
      <c r="N60" s="70"/>
      <c r="O60" s="70"/>
      <c r="P60" s="26" t="s">
        <v>133</v>
      </c>
    </row>
    <row r="61" spans="1:16" ht="63" x14ac:dyDescent="0.25">
      <c r="A61" s="88" t="s">
        <v>28</v>
      </c>
      <c r="B61" s="74" t="s">
        <v>42</v>
      </c>
      <c r="C61" s="28" t="s">
        <v>227</v>
      </c>
      <c r="D61" s="28" t="s">
        <v>76</v>
      </c>
      <c r="E61" s="72">
        <v>10</v>
      </c>
      <c r="F61" s="72">
        <v>5</v>
      </c>
      <c r="G61" s="72">
        <f t="shared" si="2"/>
        <v>50</v>
      </c>
      <c r="H61" s="28"/>
      <c r="I61" s="72">
        <v>1</v>
      </c>
      <c r="J61" s="71">
        <f t="shared" si="1"/>
        <v>50</v>
      </c>
      <c r="K61" s="28" t="s">
        <v>226</v>
      </c>
      <c r="L61" s="75"/>
      <c r="M61" s="70"/>
      <c r="N61" s="70"/>
      <c r="O61" s="70"/>
      <c r="P61" s="26" t="s">
        <v>133</v>
      </c>
    </row>
    <row r="62" spans="1:16" ht="63" x14ac:dyDescent="0.25">
      <c r="A62" s="88" t="s">
        <v>28</v>
      </c>
      <c r="B62" s="74" t="s">
        <v>42</v>
      </c>
      <c r="C62" s="28" t="s">
        <v>228</v>
      </c>
      <c r="D62" s="28" t="s">
        <v>61</v>
      </c>
      <c r="E62" s="72">
        <v>10</v>
      </c>
      <c r="F62" s="72">
        <v>50</v>
      </c>
      <c r="G62" s="72">
        <f t="shared" si="2"/>
        <v>500</v>
      </c>
      <c r="H62" s="28" t="s">
        <v>225</v>
      </c>
      <c r="I62" s="72">
        <v>10</v>
      </c>
      <c r="J62" s="71">
        <f t="shared" si="1"/>
        <v>50</v>
      </c>
      <c r="K62" s="28" t="s">
        <v>226</v>
      </c>
      <c r="L62" s="75"/>
      <c r="M62" s="70"/>
      <c r="N62" s="70"/>
      <c r="O62" s="70"/>
      <c r="P62" s="26" t="s">
        <v>133</v>
      </c>
    </row>
    <row r="63" spans="1:16" ht="63" x14ac:dyDescent="0.25">
      <c r="A63" s="88" t="s">
        <v>28</v>
      </c>
      <c r="B63" s="74" t="s">
        <v>42</v>
      </c>
      <c r="C63" s="28" t="s">
        <v>229</v>
      </c>
      <c r="D63" s="28" t="s">
        <v>76</v>
      </c>
      <c r="E63" s="72">
        <v>10</v>
      </c>
      <c r="F63" s="72">
        <v>10</v>
      </c>
      <c r="G63" s="72">
        <f t="shared" si="2"/>
        <v>100</v>
      </c>
      <c r="H63" s="28" t="s">
        <v>230</v>
      </c>
      <c r="I63" s="72">
        <v>10</v>
      </c>
      <c r="J63" s="71">
        <f t="shared" si="1"/>
        <v>10</v>
      </c>
      <c r="K63" s="28" t="s">
        <v>226</v>
      </c>
      <c r="L63" s="75"/>
      <c r="M63" s="70"/>
      <c r="N63" s="70"/>
      <c r="O63" s="70"/>
      <c r="P63" s="26" t="s">
        <v>133</v>
      </c>
    </row>
    <row r="64" spans="1:16" ht="64.5" customHeight="1" x14ac:dyDescent="0.25">
      <c r="A64" s="88" t="s">
        <v>28</v>
      </c>
      <c r="B64" s="74" t="s">
        <v>42</v>
      </c>
      <c r="C64" s="28" t="s">
        <v>231</v>
      </c>
      <c r="D64" s="28" t="s">
        <v>96</v>
      </c>
      <c r="E64" s="72">
        <v>5</v>
      </c>
      <c r="F64" s="72">
        <v>10</v>
      </c>
      <c r="G64" s="72">
        <f t="shared" si="2"/>
        <v>50</v>
      </c>
      <c r="H64" s="28" t="s">
        <v>230</v>
      </c>
      <c r="I64" s="72">
        <v>10</v>
      </c>
      <c r="J64" s="71">
        <f t="shared" si="1"/>
        <v>5</v>
      </c>
      <c r="K64" s="28" t="s">
        <v>232</v>
      </c>
      <c r="L64" s="75"/>
      <c r="M64" s="70"/>
      <c r="N64" s="70"/>
      <c r="O64" s="70"/>
      <c r="P64" s="26" t="s">
        <v>133</v>
      </c>
    </row>
    <row r="65" spans="1:16" ht="76.5" customHeight="1" x14ac:dyDescent="0.25">
      <c r="A65" s="88" t="s">
        <v>28</v>
      </c>
      <c r="B65" s="74" t="s">
        <v>42</v>
      </c>
      <c r="C65" s="28" t="s">
        <v>233</v>
      </c>
      <c r="D65" s="28" t="s">
        <v>61</v>
      </c>
      <c r="E65" s="72">
        <v>5</v>
      </c>
      <c r="F65" s="72">
        <v>50</v>
      </c>
      <c r="G65" s="72">
        <f t="shared" si="2"/>
        <v>250</v>
      </c>
      <c r="H65" s="28" t="s">
        <v>225</v>
      </c>
      <c r="I65" s="72">
        <v>10</v>
      </c>
      <c r="J65" s="71">
        <f t="shared" si="1"/>
        <v>25</v>
      </c>
      <c r="K65" s="28" t="s">
        <v>234</v>
      </c>
      <c r="L65" s="75"/>
      <c r="M65" s="70"/>
      <c r="N65" s="70"/>
      <c r="O65" s="70"/>
      <c r="P65" s="26" t="s">
        <v>133</v>
      </c>
    </row>
    <row r="66" spans="1:16" ht="65.25" customHeight="1" x14ac:dyDescent="0.25">
      <c r="A66" s="88" t="s">
        <v>28</v>
      </c>
      <c r="B66" s="74" t="s">
        <v>42</v>
      </c>
      <c r="C66" s="28" t="s">
        <v>235</v>
      </c>
      <c r="D66" s="28" t="s">
        <v>96</v>
      </c>
      <c r="E66" s="72">
        <v>5</v>
      </c>
      <c r="F66" s="72">
        <v>10</v>
      </c>
      <c r="G66" s="72">
        <f t="shared" si="2"/>
        <v>50</v>
      </c>
      <c r="H66" s="28" t="s">
        <v>225</v>
      </c>
      <c r="I66" s="72">
        <v>10</v>
      </c>
      <c r="J66" s="71">
        <f t="shared" si="1"/>
        <v>5</v>
      </c>
      <c r="K66" s="28" t="s">
        <v>232</v>
      </c>
      <c r="L66" s="75"/>
      <c r="M66" s="70"/>
      <c r="N66" s="70"/>
      <c r="O66" s="70"/>
      <c r="P66" s="26" t="s">
        <v>133</v>
      </c>
    </row>
    <row r="67" spans="1:16" ht="63" x14ac:dyDescent="0.25">
      <c r="A67" s="88" t="s">
        <v>28</v>
      </c>
      <c r="B67" s="74" t="s">
        <v>42</v>
      </c>
      <c r="C67" s="28" t="s">
        <v>236</v>
      </c>
      <c r="D67" s="28" t="s">
        <v>76</v>
      </c>
      <c r="E67" s="72">
        <v>10</v>
      </c>
      <c r="F67" s="72">
        <v>5</v>
      </c>
      <c r="G67" s="72">
        <f t="shared" si="2"/>
        <v>50</v>
      </c>
      <c r="H67" s="28"/>
      <c r="I67" s="72">
        <v>1</v>
      </c>
      <c r="J67" s="71">
        <f t="shared" si="1"/>
        <v>50</v>
      </c>
      <c r="K67" s="28" t="s">
        <v>237</v>
      </c>
      <c r="L67" s="70"/>
      <c r="M67" s="70"/>
      <c r="N67" s="70"/>
      <c r="O67" s="70"/>
      <c r="P67" s="26" t="s">
        <v>133</v>
      </c>
    </row>
    <row r="68" spans="1:16" ht="63" x14ac:dyDescent="0.25">
      <c r="A68" s="88" t="s">
        <v>28</v>
      </c>
      <c r="B68" s="74" t="s">
        <v>42</v>
      </c>
      <c r="C68" s="43" t="s">
        <v>238</v>
      </c>
      <c r="D68" s="28"/>
      <c r="E68" s="72"/>
      <c r="F68" s="72"/>
      <c r="G68" s="72">
        <f t="shared" si="2"/>
        <v>0</v>
      </c>
      <c r="H68" s="28"/>
      <c r="I68" s="72"/>
      <c r="J68" s="71">
        <f t="shared" si="1"/>
        <v>0</v>
      </c>
      <c r="K68" s="28"/>
      <c r="L68" s="70"/>
      <c r="M68" s="70"/>
      <c r="N68" s="70"/>
      <c r="O68" s="70"/>
      <c r="P68" s="26" t="s">
        <v>133</v>
      </c>
    </row>
    <row r="69" spans="1:16" ht="15.75" customHeight="1" x14ac:dyDescent="0.25">
      <c r="A69" s="88" t="s">
        <v>28</v>
      </c>
      <c r="B69" s="74" t="s">
        <v>38</v>
      </c>
      <c r="C69" s="43"/>
      <c r="D69" s="28"/>
      <c r="E69" s="72"/>
      <c r="F69" s="72"/>
      <c r="G69" s="72">
        <f t="shared" si="2"/>
        <v>0</v>
      </c>
      <c r="H69" s="28"/>
      <c r="I69" s="72"/>
      <c r="J69" s="71">
        <f t="shared" si="1"/>
        <v>0</v>
      </c>
      <c r="K69" s="28"/>
      <c r="L69" s="70"/>
      <c r="M69" s="70"/>
      <c r="N69" s="70"/>
      <c r="O69" s="70"/>
      <c r="P69" s="26" t="s">
        <v>133</v>
      </c>
    </row>
    <row r="70" spans="1:16" ht="63" x14ac:dyDescent="0.25">
      <c r="A70" s="88" t="s">
        <v>28</v>
      </c>
      <c r="B70" s="74" t="s">
        <v>34</v>
      </c>
      <c r="C70" s="28" t="s">
        <v>239</v>
      </c>
      <c r="D70" s="28" t="s">
        <v>240</v>
      </c>
      <c r="E70" s="72">
        <v>10</v>
      </c>
      <c r="F70" s="72">
        <v>50</v>
      </c>
      <c r="G70" s="72">
        <f t="shared" si="2"/>
        <v>500</v>
      </c>
      <c r="H70" s="28" t="s">
        <v>241</v>
      </c>
      <c r="I70" s="72">
        <v>10</v>
      </c>
      <c r="J70" s="71">
        <f t="shared" si="1"/>
        <v>50</v>
      </c>
      <c r="K70" s="28" t="s">
        <v>242</v>
      </c>
      <c r="L70" s="70"/>
      <c r="M70" s="70"/>
      <c r="N70" s="70"/>
      <c r="O70" s="70"/>
      <c r="P70" s="26" t="s">
        <v>133</v>
      </c>
    </row>
    <row r="71" spans="1:16" ht="63" x14ac:dyDescent="0.25">
      <c r="A71" s="88" t="s">
        <v>28</v>
      </c>
      <c r="B71" s="85" t="s">
        <v>33</v>
      </c>
      <c r="C71" s="28" t="s">
        <v>243</v>
      </c>
      <c r="D71" s="28" t="s">
        <v>244</v>
      </c>
      <c r="E71" s="72">
        <v>50</v>
      </c>
      <c r="F71" s="72">
        <v>10</v>
      </c>
      <c r="G71" s="72">
        <f t="shared" si="2"/>
        <v>500</v>
      </c>
      <c r="H71" s="28" t="s">
        <v>245</v>
      </c>
      <c r="I71" s="72">
        <v>10</v>
      </c>
      <c r="J71" s="71">
        <f t="shared" si="1"/>
        <v>50</v>
      </c>
      <c r="K71" s="28" t="s">
        <v>246</v>
      </c>
      <c r="L71" s="70"/>
      <c r="M71" s="70"/>
      <c r="N71" s="70"/>
      <c r="O71" s="70"/>
      <c r="P71" s="26" t="s">
        <v>133</v>
      </c>
    </row>
    <row r="72" spans="1:16" ht="63" x14ac:dyDescent="0.25">
      <c r="A72" s="88" t="s">
        <v>28</v>
      </c>
      <c r="B72" s="85" t="s">
        <v>33</v>
      </c>
      <c r="C72" s="28" t="s">
        <v>247</v>
      </c>
      <c r="D72" s="28" t="s">
        <v>244</v>
      </c>
      <c r="E72" s="72">
        <v>50</v>
      </c>
      <c r="F72" s="72">
        <v>10</v>
      </c>
      <c r="G72" s="72">
        <f t="shared" si="2"/>
        <v>500</v>
      </c>
      <c r="H72" s="28" t="s">
        <v>245</v>
      </c>
      <c r="I72" s="72">
        <v>10</v>
      </c>
      <c r="J72" s="71">
        <f t="shared" si="1"/>
        <v>50</v>
      </c>
      <c r="K72" s="28" t="s">
        <v>246</v>
      </c>
      <c r="L72" s="70"/>
      <c r="M72" s="70"/>
      <c r="N72" s="70"/>
      <c r="O72" s="70"/>
      <c r="P72" s="26" t="s">
        <v>133</v>
      </c>
    </row>
    <row r="73" spans="1:16" ht="63" x14ac:dyDescent="0.25">
      <c r="A73" s="88" t="s">
        <v>28</v>
      </c>
      <c r="B73" s="85" t="s">
        <v>33</v>
      </c>
      <c r="C73" s="28" t="s">
        <v>248</v>
      </c>
      <c r="D73" s="28" t="s">
        <v>244</v>
      </c>
      <c r="E73" s="72">
        <v>50</v>
      </c>
      <c r="F73" s="72">
        <v>10</v>
      </c>
      <c r="G73" s="72">
        <f t="shared" si="2"/>
        <v>500</v>
      </c>
      <c r="H73" s="28" t="s">
        <v>245</v>
      </c>
      <c r="I73" s="72">
        <v>10</v>
      </c>
      <c r="J73" s="71">
        <f t="shared" si="1"/>
        <v>50</v>
      </c>
      <c r="K73" s="28" t="s">
        <v>246</v>
      </c>
      <c r="L73" s="70"/>
      <c r="M73" s="70"/>
      <c r="N73" s="70"/>
      <c r="O73" s="70"/>
      <c r="P73" s="26" t="s">
        <v>133</v>
      </c>
    </row>
    <row r="74" spans="1:16" ht="63" x14ac:dyDescent="0.25">
      <c r="A74" s="88" t="s">
        <v>28</v>
      </c>
      <c r="B74" s="30" t="s">
        <v>29</v>
      </c>
      <c r="C74" s="43"/>
      <c r="D74" s="28"/>
      <c r="E74" s="72"/>
      <c r="F74" s="72"/>
      <c r="G74" s="72">
        <f t="shared" si="2"/>
        <v>0</v>
      </c>
      <c r="H74" s="28"/>
      <c r="I74" s="72"/>
      <c r="J74" s="71">
        <f t="shared" si="1"/>
        <v>0</v>
      </c>
      <c r="K74" s="28"/>
      <c r="L74" s="70"/>
      <c r="M74" s="70"/>
      <c r="N74" s="70"/>
      <c r="O74" s="70"/>
      <c r="P74" s="26" t="s">
        <v>133</v>
      </c>
    </row>
    <row r="75" spans="1:16" ht="63" x14ac:dyDescent="0.25">
      <c r="A75" s="88" t="s">
        <v>28</v>
      </c>
      <c r="B75" s="30" t="s">
        <v>27</v>
      </c>
      <c r="C75" s="43" t="s">
        <v>90</v>
      </c>
      <c r="D75" s="28" t="s">
        <v>89</v>
      </c>
      <c r="E75" s="72">
        <v>50</v>
      </c>
      <c r="F75" s="72">
        <v>5</v>
      </c>
      <c r="G75" s="72">
        <f t="shared" si="2"/>
        <v>250</v>
      </c>
      <c r="H75" s="28" t="s">
        <v>88</v>
      </c>
      <c r="I75" s="72">
        <v>10</v>
      </c>
      <c r="J75" s="71">
        <f t="shared" si="1"/>
        <v>25</v>
      </c>
      <c r="K75" s="28" t="s">
        <v>87</v>
      </c>
      <c r="L75" s="70"/>
      <c r="M75" s="70"/>
      <c r="N75" s="70"/>
      <c r="O75" s="70"/>
      <c r="P75" s="26" t="s">
        <v>133</v>
      </c>
    </row>
  </sheetData>
  <mergeCells count="17">
    <mergeCell ref="E10:G10"/>
    <mergeCell ref="N5:O5"/>
    <mergeCell ref="A6:B6"/>
    <mergeCell ref="A7:O7"/>
    <mergeCell ref="A8:O8"/>
    <mergeCell ref="A9:D9"/>
    <mergeCell ref="E9:I9"/>
    <mergeCell ref="A1:J5"/>
    <mergeCell ref="K1:M1"/>
    <mergeCell ref="N1:O1"/>
    <mergeCell ref="K2:M2"/>
    <mergeCell ref="N2:O2"/>
    <mergeCell ref="K3:M3"/>
    <mergeCell ref="N3:O3"/>
    <mergeCell ref="K4:M4"/>
    <mergeCell ref="N4:O4"/>
    <mergeCell ref="K5:M5"/>
  </mergeCells>
  <conditionalFormatting sqref="G12:G75">
    <cfRule type="cellIs" dxfId="2396" priority="2375" operator="greaterThanOrEqual">
      <formula>250</formula>
    </cfRule>
    <cfRule type="cellIs" dxfId="2395" priority="2376" operator="between">
      <formula>50</formula>
      <formula>249</formula>
    </cfRule>
    <cfRule type="cellIs" dxfId="2394" priority="2377" operator="lessThan">
      <formula>50</formula>
    </cfRule>
  </conditionalFormatting>
  <conditionalFormatting sqref="J12:J75">
    <cfRule type="cellIs" dxfId="2393" priority="2371" operator="equal">
      <formula>0</formula>
    </cfRule>
    <cfRule type="cellIs" dxfId="2392" priority="2372" operator="greaterThan">
      <formula>50</formula>
    </cfRule>
    <cfRule type="cellIs" dxfId="2391" priority="2373" operator="between">
      <formula>26</formula>
      <formula>50</formula>
    </cfRule>
    <cfRule type="cellIs" dxfId="2390" priority="2374" operator="between">
      <formula>0.001</formula>
      <formula>"&lt;50"</formula>
    </cfRule>
  </conditionalFormatting>
  <conditionalFormatting sqref="G12">
    <cfRule type="cellIs" dxfId="2389" priority="2368" operator="greaterThanOrEqual">
      <formula>250</formula>
    </cfRule>
    <cfRule type="cellIs" dxfId="2388" priority="2369" operator="between">
      <formula>50</formula>
      <formula>249</formula>
    </cfRule>
    <cfRule type="cellIs" dxfId="2387" priority="2370" operator="lessThan">
      <formula>50</formula>
    </cfRule>
  </conditionalFormatting>
  <conditionalFormatting sqref="J12">
    <cfRule type="cellIs" dxfId="2386" priority="2364" operator="equal">
      <formula>0</formula>
    </cfRule>
    <cfRule type="cellIs" dxfId="2385" priority="2365" operator="greaterThan">
      <formula>50</formula>
    </cfRule>
    <cfRule type="cellIs" dxfId="2384" priority="2366" operator="between">
      <formula>26</formula>
      <formula>50</formula>
    </cfRule>
    <cfRule type="cellIs" dxfId="2383" priority="2367" operator="between">
      <formula>0.001</formula>
      <formula>"&lt;50"</formula>
    </cfRule>
  </conditionalFormatting>
  <conditionalFormatting sqref="G12">
    <cfRule type="cellIs" dxfId="2382" priority="2361" operator="greaterThanOrEqual">
      <formula>250</formula>
    </cfRule>
    <cfRule type="cellIs" dxfId="2381" priority="2362" operator="between">
      <formula>50</formula>
      <formula>249</formula>
    </cfRule>
    <cfRule type="cellIs" dxfId="2380" priority="2363" operator="lessThan">
      <formula>50</formula>
    </cfRule>
  </conditionalFormatting>
  <conditionalFormatting sqref="J12">
    <cfRule type="cellIs" dxfId="2379" priority="2357" operator="equal">
      <formula>0</formula>
    </cfRule>
    <cfRule type="cellIs" dxfId="2378" priority="2358" operator="greaterThan">
      <formula>50</formula>
    </cfRule>
    <cfRule type="cellIs" dxfId="2377" priority="2359" operator="between">
      <formula>26</formula>
      <formula>50</formula>
    </cfRule>
    <cfRule type="cellIs" dxfId="2376" priority="2360" operator="between">
      <formula>0.001</formula>
      <formula>"&lt;50"</formula>
    </cfRule>
  </conditionalFormatting>
  <conditionalFormatting sqref="G12">
    <cfRule type="cellIs" dxfId="2375" priority="2354" operator="greaterThanOrEqual">
      <formula>250</formula>
    </cfRule>
    <cfRule type="cellIs" dxfId="2374" priority="2355" operator="between">
      <formula>50</formula>
      <formula>249</formula>
    </cfRule>
    <cfRule type="cellIs" dxfId="2373" priority="2356" operator="lessThan">
      <formula>50</formula>
    </cfRule>
  </conditionalFormatting>
  <conditionalFormatting sqref="J12">
    <cfRule type="cellIs" dxfId="2372" priority="2350" operator="equal">
      <formula>0</formula>
    </cfRule>
    <cfRule type="cellIs" dxfId="2371" priority="2351" operator="greaterThan">
      <formula>50</formula>
    </cfRule>
    <cfRule type="cellIs" dxfId="2370" priority="2352" operator="between">
      <formula>26</formula>
      <formula>50</formula>
    </cfRule>
    <cfRule type="cellIs" dxfId="2369" priority="2353" operator="between">
      <formula>0.001</formula>
      <formula>"&lt;50"</formula>
    </cfRule>
  </conditionalFormatting>
  <conditionalFormatting sqref="G13:G16">
    <cfRule type="cellIs" dxfId="2368" priority="2347" operator="greaterThanOrEqual">
      <formula>250</formula>
    </cfRule>
    <cfRule type="cellIs" dxfId="2367" priority="2348" operator="between">
      <formula>50</formula>
      <formula>249</formula>
    </cfRule>
    <cfRule type="cellIs" dxfId="2366" priority="2349" operator="lessThan">
      <formula>50</formula>
    </cfRule>
  </conditionalFormatting>
  <conditionalFormatting sqref="J13:J16">
    <cfRule type="cellIs" dxfId="2365" priority="2343" operator="equal">
      <formula>0</formula>
    </cfRule>
    <cfRule type="cellIs" dxfId="2364" priority="2344" operator="greaterThan">
      <formula>50</formula>
    </cfRule>
    <cfRule type="cellIs" dxfId="2363" priority="2345" operator="between">
      <formula>26</formula>
      <formula>50</formula>
    </cfRule>
    <cfRule type="cellIs" dxfId="2362" priority="2346" operator="between">
      <formula>0.001</formula>
      <formula>"&lt;50"</formula>
    </cfRule>
  </conditionalFormatting>
  <conditionalFormatting sqref="G13:G16">
    <cfRule type="cellIs" dxfId="2361" priority="2340" operator="greaterThanOrEqual">
      <formula>250</formula>
    </cfRule>
    <cfRule type="cellIs" dxfId="2360" priority="2341" operator="between">
      <formula>50</formula>
      <formula>249</formula>
    </cfRule>
    <cfRule type="cellIs" dxfId="2359" priority="2342" operator="lessThan">
      <formula>50</formula>
    </cfRule>
  </conditionalFormatting>
  <conditionalFormatting sqref="J13:J16">
    <cfRule type="cellIs" dxfId="2358" priority="2336" operator="equal">
      <formula>0</formula>
    </cfRule>
    <cfRule type="cellIs" dxfId="2357" priority="2337" operator="greaterThan">
      <formula>50</formula>
    </cfRule>
    <cfRule type="cellIs" dxfId="2356" priority="2338" operator="between">
      <formula>26</formula>
      <formula>50</formula>
    </cfRule>
    <cfRule type="cellIs" dxfId="2355" priority="2339" operator="between">
      <formula>0.001</formula>
      <formula>"&lt;50"</formula>
    </cfRule>
  </conditionalFormatting>
  <conditionalFormatting sqref="G13:G16">
    <cfRule type="cellIs" dxfId="2354" priority="2333" operator="greaterThanOrEqual">
      <formula>250</formula>
    </cfRule>
    <cfRule type="cellIs" dxfId="2353" priority="2334" operator="between">
      <formula>50</formula>
      <formula>249</formula>
    </cfRule>
    <cfRule type="cellIs" dxfId="2352" priority="2335" operator="lessThan">
      <formula>50</formula>
    </cfRule>
  </conditionalFormatting>
  <conditionalFormatting sqref="J13:J16">
    <cfRule type="cellIs" dxfId="2351" priority="2329" operator="equal">
      <formula>0</formula>
    </cfRule>
    <cfRule type="cellIs" dxfId="2350" priority="2330" operator="greaterThan">
      <formula>50</formula>
    </cfRule>
    <cfRule type="cellIs" dxfId="2349" priority="2331" operator="between">
      <formula>26</formula>
      <formula>50</formula>
    </cfRule>
    <cfRule type="cellIs" dxfId="2348" priority="2332" operator="between">
      <formula>0.001</formula>
      <formula>"&lt;50"</formula>
    </cfRule>
  </conditionalFormatting>
  <conditionalFormatting sqref="G13:G16">
    <cfRule type="cellIs" dxfId="2347" priority="2326" operator="greaterThanOrEqual">
      <formula>250</formula>
    </cfRule>
    <cfRule type="cellIs" dxfId="2346" priority="2327" operator="between">
      <formula>50</formula>
      <formula>249</formula>
    </cfRule>
    <cfRule type="cellIs" dxfId="2345" priority="2328" operator="lessThan">
      <formula>50</formula>
    </cfRule>
  </conditionalFormatting>
  <conditionalFormatting sqref="J13:J16">
    <cfRule type="cellIs" dxfId="2344" priority="2322" operator="equal">
      <formula>0</formula>
    </cfRule>
    <cfRule type="cellIs" dxfId="2343" priority="2323" operator="greaterThan">
      <formula>50</formula>
    </cfRule>
    <cfRule type="cellIs" dxfId="2342" priority="2324" operator="between">
      <formula>26</formula>
      <formula>50</formula>
    </cfRule>
    <cfRule type="cellIs" dxfId="2341" priority="2325" operator="between">
      <formula>0.001</formula>
      <formula>"&lt;50"</formula>
    </cfRule>
  </conditionalFormatting>
  <conditionalFormatting sqref="G13:G16">
    <cfRule type="cellIs" dxfId="2340" priority="2319" operator="greaterThanOrEqual">
      <formula>250</formula>
    </cfRule>
    <cfRule type="cellIs" dxfId="2339" priority="2320" operator="between">
      <formula>50</formula>
      <formula>249</formula>
    </cfRule>
    <cfRule type="cellIs" dxfId="2338" priority="2321" operator="lessThan">
      <formula>50</formula>
    </cfRule>
  </conditionalFormatting>
  <conditionalFormatting sqref="J13:J16">
    <cfRule type="cellIs" dxfId="2337" priority="2315" operator="equal">
      <formula>0</formula>
    </cfRule>
    <cfRule type="cellIs" dxfId="2336" priority="2316" operator="greaterThan">
      <formula>50</formula>
    </cfRule>
    <cfRule type="cellIs" dxfId="2335" priority="2317" operator="between">
      <formula>26</formula>
      <formula>50</formula>
    </cfRule>
    <cfRule type="cellIs" dxfId="2334" priority="2318" operator="between">
      <formula>0.001</formula>
      <formula>"&lt;50"</formula>
    </cfRule>
  </conditionalFormatting>
  <conditionalFormatting sqref="G18:G19">
    <cfRule type="cellIs" dxfId="2333" priority="2312" operator="greaterThanOrEqual">
      <formula>250</formula>
    </cfRule>
    <cfRule type="cellIs" dxfId="2332" priority="2313" operator="between">
      <formula>50</formula>
      <formula>249</formula>
    </cfRule>
    <cfRule type="cellIs" dxfId="2331" priority="2314" operator="lessThan">
      <formula>50</formula>
    </cfRule>
  </conditionalFormatting>
  <conditionalFormatting sqref="J18:J19">
    <cfRule type="cellIs" dxfId="2330" priority="2308" operator="equal">
      <formula>0</formula>
    </cfRule>
    <cfRule type="cellIs" dxfId="2329" priority="2309" operator="greaterThan">
      <formula>50</formula>
    </cfRule>
    <cfRule type="cellIs" dxfId="2328" priority="2310" operator="between">
      <formula>26</formula>
      <formula>50</formula>
    </cfRule>
    <cfRule type="cellIs" dxfId="2327" priority="2311" operator="between">
      <formula>0.001</formula>
      <formula>"&lt;50"</formula>
    </cfRule>
  </conditionalFormatting>
  <conditionalFormatting sqref="G18:G19">
    <cfRule type="cellIs" dxfId="2326" priority="2305" operator="greaterThanOrEqual">
      <formula>250</formula>
    </cfRule>
    <cfRule type="cellIs" dxfId="2325" priority="2306" operator="between">
      <formula>50</formula>
      <formula>249</formula>
    </cfRule>
    <cfRule type="cellIs" dxfId="2324" priority="2307" operator="lessThan">
      <formula>50</formula>
    </cfRule>
  </conditionalFormatting>
  <conditionalFormatting sqref="J18:J19">
    <cfRule type="cellIs" dxfId="2323" priority="2301" operator="equal">
      <formula>0</formula>
    </cfRule>
    <cfRule type="cellIs" dxfId="2322" priority="2302" operator="greaterThan">
      <formula>50</formula>
    </cfRule>
    <cfRule type="cellIs" dxfId="2321" priority="2303" operator="between">
      <formula>26</formula>
      <formula>50</formula>
    </cfRule>
    <cfRule type="cellIs" dxfId="2320" priority="2304" operator="between">
      <formula>0.001</formula>
      <formula>"&lt;50"</formula>
    </cfRule>
  </conditionalFormatting>
  <conditionalFormatting sqref="G18:G19">
    <cfRule type="cellIs" dxfId="2319" priority="2298" operator="greaterThanOrEqual">
      <formula>250</formula>
    </cfRule>
    <cfRule type="cellIs" dxfId="2318" priority="2299" operator="between">
      <formula>50</formula>
      <formula>249</formula>
    </cfRule>
    <cfRule type="cellIs" dxfId="2317" priority="2300" operator="lessThan">
      <formula>50</formula>
    </cfRule>
  </conditionalFormatting>
  <conditionalFormatting sqref="J18:J19">
    <cfRule type="cellIs" dxfId="2316" priority="2294" operator="equal">
      <formula>0</formula>
    </cfRule>
    <cfRule type="cellIs" dxfId="2315" priority="2295" operator="greaterThan">
      <formula>50</formula>
    </cfRule>
    <cfRule type="cellIs" dxfId="2314" priority="2296" operator="between">
      <formula>26</formula>
      <formula>50</formula>
    </cfRule>
    <cfRule type="cellIs" dxfId="2313" priority="2297" operator="between">
      <formula>0.001</formula>
      <formula>"&lt;50"</formula>
    </cfRule>
  </conditionalFormatting>
  <conditionalFormatting sqref="G40:G41">
    <cfRule type="cellIs" dxfId="2312" priority="2291" operator="greaterThanOrEqual">
      <formula>250</formula>
    </cfRule>
    <cfRule type="cellIs" dxfId="2311" priority="2292" operator="between">
      <formula>50</formula>
      <formula>249</formula>
    </cfRule>
    <cfRule type="cellIs" dxfId="2310" priority="2293" operator="lessThan">
      <formula>50</formula>
    </cfRule>
  </conditionalFormatting>
  <conditionalFormatting sqref="J40:J41">
    <cfRule type="cellIs" dxfId="2309" priority="2287" operator="equal">
      <formula>0</formula>
    </cfRule>
    <cfRule type="cellIs" dxfId="2308" priority="2288" operator="greaterThan">
      <formula>50</formula>
    </cfRule>
    <cfRule type="cellIs" dxfId="2307" priority="2289" operator="between">
      <formula>26</formula>
      <formula>50</formula>
    </cfRule>
    <cfRule type="cellIs" dxfId="2306" priority="2290" operator="between">
      <formula>0.001</formula>
      <formula>"&lt;50"</formula>
    </cfRule>
  </conditionalFormatting>
  <conditionalFormatting sqref="G40:G41">
    <cfRule type="cellIs" dxfId="2305" priority="2284" operator="greaterThanOrEqual">
      <formula>250</formula>
    </cfRule>
    <cfRule type="cellIs" dxfId="2304" priority="2285" operator="between">
      <formula>50</formula>
      <formula>249</formula>
    </cfRule>
    <cfRule type="cellIs" dxfId="2303" priority="2286" operator="lessThan">
      <formula>50</formula>
    </cfRule>
  </conditionalFormatting>
  <conditionalFormatting sqref="J40:J41">
    <cfRule type="cellIs" dxfId="2302" priority="2280" operator="equal">
      <formula>0</formula>
    </cfRule>
    <cfRule type="cellIs" dxfId="2301" priority="2281" operator="greaterThan">
      <formula>50</formula>
    </cfRule>
    <cfRule type="cellIs" dxfId="2300" priority="2282" operator="between">
      <formula>26</formula>
      <formula>50</formula>
    </cfRule>
    <cfRule type="cellIs" dxfId="2299" priority="2283" operator="between">
      <formula>0.001</formula>
      <formula>"&lt;50"</formula>
    </cfRule>
  </conditionalFormatting>
  <conditionalFormatting sqref="G40:G41">
    <cfRule type="cellIs" dxfId="2298" priority="2277" operator="greaterThanOrEqual">
      <formula>250</formula>
    </cfRule>
    <cfRule type="cellIs" dxfId="2297" priority="2278" operator="between">
      <formula>50</formula>
      <formula>249</formula>
    </cfRule>
    <cfRule type="cellIs" dxfId="2296" priority="2279" operator="lessThan">
      <formula>50</formula>
    </cfRule>
  </conditionalFormatting>
  <conditionalFormatting sqref="J40:J41">
    <cfRule type="cellIs" dxfId="2295" priority="2273" operator="equal">
      <formula>0</formula>
    </cfRule>
    <cfRule type="cellIs" dxfId="2294" priority="2274" operator="greaterThan">
      <formula>50</formula>
    </cfRule>
    <cfRule type="cellIs" dxfId="2293" priority="2275" operator="between">
      <formula>26</formula>
      <formula>50</formula>
    </cfRule>
    <cfRule type="cellIs" dxfId="2292" priority="2276" operator="between">
      <formula>0.001</formula>
      <formula>"&lt;50"</formula>
    </cfRule>
  </conditionalFormatting>
  <conditionalFormatting sqref="G22:G25">
    <cfRule type="cellIs" dxfId="2291" priority="2270" operator="greaterThanOrEqual">
      <formula>250</formula>
    </cfRule>
    <cfRule type="cellIs" dxfId="2290" priority="2271" operator="between">
      <formula>50</formula>
      <formula>249</formula>
    </cfRule>
    <cfRule type="cellIs" dxfId="2289" priority="2272" operator="lessThan">
      <formula>50</formula>
    </cfRule>
  </conditionalFormatting>
  <conditionalFormatting sqref="J22:J25">
    <cfRule type="cellIs" dxfId="2288" priority="2266" operator="equal">
      <formula>0</formula>
    </cfRule>
    <cfRule type="cellIs" dxfId="2287" priority="2267" operator="greaterThan">
      <formula>50</formula>
    </cfRule>
    <cfRule type="cellIs" dxfId="2286" priority="2268" operator="between">
      <formula>26</formula>
      <formula>50</formula>
    </cfRule>
    <cfRule type="cellIs" dxfId="2285" priority="2269" operator="between">
      <formula>0.001</formula>
      <formula>"&lt;50"</formula>
    </cfRule>
  </conditionalFormatting>
  <conditionalFormatting sqref="G22:G25">
    <cfRule type="cellIs" dxfId="2284" priority="2263" operator="greaterThanOrEqual">
      <formula>250</formula>
    </cfRule>
    <cfRule type="cellIs" dxfId="2283" priority="2264" operator="between">
      <formula>50</formula>
      <formula>249</formula>
    </cfRule>
    <cfRule type="cellIs" dxfId="2282" priority="2265" operator="lessThan">
      <formula>50</formula>
    </cfRule>
  </conditionalFormatting>
  <conditionalFormatting sqref="J22:J25">
    <cfRule type="cellIs" dxfId="2281" priority="2259" operator="equal">
      <formula>0</formula>
    </cfRule>
    <cfRule type="cellIs" dxfId="2280" priority="2260" operator="greaterThan">
      <formula>50</formula>
    </cfRule>
    <cfRule type="cellIs" dxfId="2279" priority="2261" operator="between">
      <formula>26</formula>
      <formula>50</formula>
    </cfRule>
    <cfRule type="cellIs" dxfId="2278" priority="2262" operator="between">
      <formula>0.001</formula>
      <formula>"&lt;50"</formula>
    </cfRule>
  </conditionalFormatting>
  <conditionalFormatting sqref="G70">
    <cfRule type="cellIs" dxfId="2277" priority="2256" operator="greaterThanOrEqual">
      <formula>250</formula>
    </cfRule>
    <cfRule type="cellIs" dxfId="2276" priority="2257" operator="between">
      <formula>50</formula>
      <formula>249</formula>
    </cfRule>
    <cfRule type="cellIs" dxfId="2275" priority="2258" operator="lessThan">
      <formula>50</formula>
    </cfRule>
  </conditionalFormatting>
  <conditionalFormatting sqref="J70">
    <cfRule type="cellIs" dxfId="2274" priority="2252" operator="equal">
      <formula>0</formula>
    </cfRule>
    <cfRule type="cellIs" dxfId="2273" priority="2253" operator="greaterThan">
      <formula>50</formula>
    </cfRule>
    <cfRule type="cellIs" dxfId="2272" priority="2254" operator="between">
      <formula>26</formula>
      <formula>50</formula>
    </cfRule>
    <cfRule type="cellIs" dxfId="2271" priority="2255" operator="between">
      <formula>0.001</formula>
      <formula>"&lt;50"</formula>
    </cfRule>
  </conditionalFormatting>
  <conditionalFormatting sqref="G45">
    <cfRule type="cellIs" dxfId="2270" priority="2249" operator="greaterThanOrEqual">
      <formula>250</formula>
    </cfRule>
    <cfRule type="cellIs" dxfId="2269" priority="2250" operator="between">
      <formula>50</formula>
      <formula>249</formula>
    </cfRule>
    <cfRule type="cellIs" dxfId="2268" priority="2251" operator="lessThan">
      <formula>50</formula>
    </cfRule>
  </conditionalFormatting>
  <conditionalFormatting sqref="J45">
    <cfRule type="cellIs" dxfId="2267" priority="2245" operator="equal">
      <formula>0</formula>
    </cfRule>
    <cfRule type="cellIs" dxfId="2266" priority="2246" operator="greaterThan">
      <formula>50</formula>
    </cfRule>
    <cfRule type="cellIs" dxfId="2265" priority="2247" operator="between">
      <formula>26</formula>
      <formula>50</formula>
    </cfRule>
    <cfRule type="cellIs" dxfId="2264" priority="2248" operator="between">
      <formula>0.001</formula>
      <formula>"&lt;50"</formula>
    </cfRule>
  </conditionalFormatting>
  <conditionalFormatting sqref="G43:G44">
    <cfRule type="cellIs" dxfId="2263" priority="2242" operator="greaterThanOrEqual">
      <formula>250</formula>
    </cfRule>
    <cfRule type="cellIs" dxfId="2262" priority="2243" operator="between">
      <formula>50</formula>
      <formula>249</formula>
    </cfRule>
    <cfRule type="cellIs" dxfId="2261" priority="2244" operator="lessThan">
      <formula>50</formula>
    </cfRule>
  </conditionalFormatting>
  <conditionalFormatting sqref="J43:J44">
    <cfRule type="cellIs" dxfId="2260" priority="2238" operator="equal">
      <formula>0</formula>
    </cfRule>
    <cfRule type="cellIs" dxfId="2259" priority="2239" operator="greaterThan">
      <formula>50</formula>
    </cfRule>
    <cfRule type="cellIs" dxfId="2258" priority="2240" operator="between">
      <formula>26</formula>
      <formula>50</formula>
    </cfRule>
    <cfRule type="cellIs" dxfId="2257" priority="2241" operator="between">
      <formula>0.001</formula>
      <formula>"&lt;50"</formula>
    </cfRule>
  </conditionalFormatting>
  <conditionalFormatting sqref="G46:G67">
    <cfRule type="cellIs" dxfId="2256" priority="2235" operator="greaterThanOrEqual">
      <formula>250</formula>
    </cfRule>
    <cfRule type="cellIs" dxfId="2255" priority="2236" operator="between">
      <formula>50</formula>
      <formula>249</formula>
    </cfRule>
    <cfRule type="cellIs" dxfId="2254" priority="2237" operator="lessThan">
      <formula>50</formula>
    </cfRule>
  </conditionalFormatting>
  <conditionalFormatting sqref="J46:J67">
    <cfRule type="cellIs" dxfId="2253" priority="2231" operator="equal">
      <formula>0</formula>
    </cfRule>
    <cfRule type="cellIs" dxfId="2252" priority="2232" operator="greaterThan">
      <formula>50</formula>
    </cfRule>
    <cfRule type="cellIs" dxfId="2251" priority="2233" operator="between">
      <formula>26</formula>
      <formula>50</formula>
    </cfRule>
    <cfRule type="cellIs" dxfId="2250" priority="2234" operator="between">
      <formula>0.001</formula>
      <formula>"&lt;50"</formula>
    </cfRule>
  </conditionalFormatting>
  <conditionalFormatting sqref="G41">
    <cfRule type="cellIs" dxfId="2249" priority="2228" operator="greaterThanOrEqual">
      <formula>250</formula>
    </cfRule>
    <cfRule type="cellIs" dxfId="2248" priority="2229" operator="between">
      <formula>50</formula>
      <formula>249</formula>
    </cfRule>
    <cfRule type="cellIs" dxfId="2247" priority="2230" operator="lessThan">
      <formula>50</formula>
    </cfRule>
  </conditionalFormatting>
  <conditionalFormatting sqref="J41">
    <cfRule type="cellIs" dxfId="2246" priority="2224" operator="equal">
      <formula>0</formula>
    </cfRule>
    <cfRule type="cellIs" dxfId="2245" priority="2225" operator="greaterThan">
      <formula>50</formula>
    </cfRule>
    <cfRule type="cellIs" dxfId="2244" priority="2226" operator="between">
      <formula>26</formula>
      <formula>50</formula>
    </cfRule>
    <cfRule type="cellIs" dxfId="2243" priority="2227" operator="between">
      <formula>0.001</formula>
      <formula>"&lt;50"</formula>
    </cfRule>
  </conditionalFormatting>
  <conditionalFormatting sqref="G27:G29">
    <cfRule type="cellIs" dxfId="2242" priority="2221" operator="greaterThanOrEqual">
      <formula>250</formula>
    </cfRule>
    <cfRule type="cellIs" dxfId="2241" priority="2222" operator="between">
      <formula>50</formula>
      <formula>249</formula>
    </cfRule>
    <cfRule type="cellIs" dxfId="2240" priority="2223" operator="lessThan">
      <formula>50</formula>
    </cfRule>
  </conditionalFormatting>
  <conditionalFormatting sqref="J27:J29">
    <cfRule type="cellIs" dxfId="2239" priority="2217" operator="equal">
      <formula>0</formula>
    </cfRule>
    <cfRule type="cellIs" dxfId="2238" priority="2218" operator="greaterThan">
      <formula>50</formula>
    </cfRule>
    <cfRule type="cellIs" dxfId="2237" priority="2219" operator="between">
      <formula>26</formula>
      <formula>50</formula>
    </cfRule>
    <cfRule type="cellIs" dxfId="2236" priority="2220" operator="between">
      <formula>0.001</formula>
      <formula>"&lt;50"</formula>
    </cfRule>
  </conditionalFormatting>
  <conditionalFormatting sqref="G27:G29">
    <cfRule type="cellIs" dxfId="2235" priority="2214" operator="greaterThanOrEqual">
      <formula>250</formula>
    </cfRule>
    <cfRule type="cellIs" dxfId="2234" priority="2215" operator="between">
      <formula>50</formula>
      <formula>249</formula>
    </cfRule>
    <cfRule type="cellIs" dxfId="2233" priority="2216" operator="lessThan">
      <formula>50</formula>
    </cfRule>
  </conditionalFormatting>
  <conditionalFormatting sqref="J27:J29">
    <cfRule type="cellIs" dxfId="2232" priority="2210" operator="equal">
      <formula>0</formula>
    </cfRule>
    <cfRule type="cellIs" dxfId="2231" priority="2211" operator="greaterThan">
      <formula>50</formula>
    </cfRule>
    <cfRule type="cellIs" dxfId="2230" priority="2212" operator="between">
      <formula>26</formula>
      <formula>50</formula>
    </cfRule>
    <cfRule type="cellIs" dxfId="2229" priority="2213" operator="between">
      <formula>0.001</formula>
      <formula>"&lt;50"</formula>
    </cfRule>
  </conditionalFormatting>
  <conditionalFormatting sqref="G27:G28">
    <cfRule type="cellIs" dxfId="2228" priority="2207" operator="greaterThanOrEqual">
      <formula>250</formula>
    </cfRule>
    <cfRule type="cellIs" dxfId="2227" priority="2208" operator="between">
      <formula>50</formula>
      <formula>249</formula>
    </cfRule>
    <cfRule type="cellIs" dxfId="2226" priority="2209" operator="lessThan">
      <formula>50</formula>
    </cfRule>
  </conditionalFormatting>
  <conditionalFormatting sqref="J27:J28">
    <cfRule type="cellIs" dxfId="2225" priority="2203" operator="equal">
      <formula>0</formula>
    </cfRule>
    <cfRule type="cellIs" dxfId="2224" priority="2204" operator="greaterThan">
      <formula>50</formula>
    </cfRule>
    <cfRule type="cellIs" dxfId="2223" priority="2205" operator="between">
      <formula>26</formula>
      <formula>50</formula>
    </cfRule>
    <cfRule type="cellIs" dxfId="2222" priority="2206" operator="between">
      <formula>0.001</formula>
      <formula>"&lt;50"</formula>
    </cfRule>
  </conditionalFormatting>
  <conditionalFormatting sqref="G27:G28">
    <cfRule type="cellIs" dxfId="2221" priority="2200" operator="greaterThanOrEqual">
      <formula>250</formula>
    </cfRule>
    <cfRule type="cellIs" dxfId="2220" priority="2201" operator="between">
      <formula>50</formula>
      <formula>249</formula>
    </cfRule>
    <cfRule type="cellIs" dxfId="2219" priority="2202" operator="lessThan">
      <formula>50</formula>
    </cfRule>
  </conditionalFormatting>
  <conditionalFormatting sqref="J27:J28">
    <cfRule type="cellIs" dxfId="2218" priority="2196" operator="equal">
      <formula>0</formula>
    </cfRule>
    <cfRule type="cellIs" dxfId="2217" priority="2197" operator="greaterThan">
      <formula>50</formula>
    </cfRule>
    <cfRule type="cellIs" dxfId="2216" priority="2198" operator="between">
      <formula>26</formula>
      <formula>50</formula>
    </cfRule>
    <cfRule type="cellIs" dxfId="2215" priority="2199" operator="between">
      <formula>0.001</formula>
      <formula>"&lt;50"</formula>
    </cfRule>
  </conditionalFormatting>
  <conditionalFormatting sqref="G27:G28">
    <cfRule type="cellIs" dxfId="2214" priority="2193" operator="greaterThanOrEqual">
      <formula>250</formula>
    </cfRule>
    <cfRule type="cellIs" dxfId="2213" priority="2194" operator="between">
      <formula>50</formula>
      <formula>249</formula>
    </cfRule>
    <cfRule type="cellIs" dxfId="2212" priority="2195" operator="lessThan">
      <formula>50</formula>
    </cfRule>
  </conditionalFormatting>
  <conditionalFormatting sqref="J27:J28">
    <cfRule type="cellIs" dxfId="2211" priority="2189" operator="equal">
      <formula>0</formula>
    </cfRule>
    <cfRule type="cellIs" dxfId="2210" priority="2190" operator="greaterThan">
      <formula>50</formula>
    </cfRule>
    <cfRule type="cellIs" dxfId="2209" priority="2191" operator="between">
      <formula>26</formula>
      <formula>50</formula>
    </cfRule>
    <cfRule type="cellIs" dxfId="2208" priority="2192" operator="between">
      <formula>0.001</formula>
      <formula>"&lt;50"</formula>
    </cfRule>
  </conditionalFormatting>
  <conditionalFormatting sqref="G27:G29">
    <cfRule type="cellIs" dxfId="2207" priority="2186" operator="greaterThanOrEqual">
      <formula>250</formula>
    </cfRule>
    <cfRule type="cellIs" dxfId="2206" priority="2187" operator="between">
      <formula>50</formula>
      <formula>249</formula>
    </cfRule>
    <cfRule type="cellIs" dxfId="2205" priority="2188" operator="lessThan">
      <formula>50</formula>
    </cfRule>
  </conditionalFormatting>
  <conditionalFormatting sqref="J27:J29">
    <cfRule type="cellIs" dxfId="2204" priority="2182" operator="equal">
      <formula>0</formula>
    </cfRule>
    <cfRule type="cellIs" dxfId="2203" priority="2183" operator="greaterThan">
      <formula>50</formula>
    </cfRule>
    <cfRule type="cellIs" dxfId="2202" priority="2184" operator="between">
      <formula>26</formula>
      <formula>50</formula>
    </cfRule>
    <cfRule type="cellIs" dxfId="2201" priority="2185" operator="between">
      <formula>0.001</formula>
      <formula>"&lt;50"</formula>
    </cfRule>
  </conditionalFormatting>
  <conditionalFormatting sqref="G27:G29">
    <cfRule type="cellIs" dxfId="2200" priority="2179" operator="greaterThanOrEqual">
      <formula>250</formula>
    </cfRule>
    <cfRule type="cellIs" dxfId="2199" priority="2180" operator="between">
      <formula>50</formula>
      <formula>249</formula>
    </cfRule>
    <cfRule type="cellIs" dxfId="2198" priority="2181" operator="lessThan">
      <formula>50</formula>
    </cfRule>
  </conditionalFormatting>
  <conditionalFormatting sqref="J27:J29">
    <cfRule type="cellIs" dxfId="2197" priority="2175" operator="equal">
      <formula>0</formula>
    </cfRule>
    <cfRule type="cellIs" dxfId="2196" priority="2176" operator="greaterThan">
      <formula>50</formula>
    </cfRule>
    <cfRule type="cellIs" dxfId="2195" priority="2177" operator="between">
      <formula>26</formula>
      <formula>50</formula>
    </cfRule>
    <cfRule type="cellIs" dxfId="2194" priority="2178" operator="between">
      <formula>0.001</formula>
      <formula>"&lt;50"</formula>
    </cfRule>
  </conditionalFormatting>
  <conditionalFormatting sqref="G27:G29">
    <cfRule type="cellIs" dxfId="2193" priority="2172" operator="greaterThanOrEqual">
      <formula>250</formula>
    </cfRule>
    <cfRule type="cellIs" dxfId="2192" priority="2173" operator="between">
      <formula>50</formula>
      <formula>249</formula>
    </cfRule>
    <cfRule type="cellIs" dxfId="2191" priority="2174" operator="lessThan">
      <formula>50</formula>
    </cfRule>
  </conditionalFormatting>
  <conditionalFormatting sqref="J27:J29">
    <cfRule type="cellIs" dxfId="2190" priority="2168" operator="equal">
      <formula>0</formula>
    </cfRule>
    <cfRule type="cellIs" dxfId="2189" priority="2169" operator="greaterThan">
      <formula>50</formula>
    </cfRule>
    <cfRule type="cellIs" dxfId="2188" priority="2170" operator="between">
      <formula>26</formula>
      <formula>50</formula>
    </cfRule>
    <cfRule type="cellIs" dxfId="2187" priority="2171" operator="between">
      <formula>0.001</formula>
      <formula>"&lt;50"</formula>
    </cfRule>
  </conditionalFormatting>
  <conditionalFormatting sqref="G27:G28">
    <cfRule type="cellIs" dxfId="2186" priority="2165" operator="greaterThanOrEqual">
      <formula>250</formula>
    </cfRule>
    <cfRule type="cellIs" dxfId="2185" priority="2166" operator="between">
      <formula>50</formula>
      <formula>249</formula>
    </cfRule>
    <cfRule type="cellIs" dxfId="2184" priority="2167" operator="lessThan">
      <formula>50</formula>
    </cfRule>
  </conditionalFormatting>
  <conditionalFormatting sqref="J27:J28">
    <cfRule type="cellIs" dxfId="2183" priority="2161" operator="equal">
      <formula>0</formula>
    </cfRule>
    <cfRule type="cellIs" dxfId="2182" priority="2162" operator="greaterThan">
      <formula>50</formula>
    </cfRule>
    <cfRule type="cellIs" dxfId="2181" priority="2163" operator="between">
      <formula>26</formula>
      <formula>50</formula>
    </cfRule>
    <cfRule type="cellIs" dxfId="2180" priority="2164" operator="between">
      <formula>0.001</formula>
      <formula>"&lt;50"</formula>
    </cfRule>
  </conditionalFormatting>
  <conditionalFormatting sqref="G27:G28">
    <cfRule type="cellIs" dxfId="2179" priority="2158" operator="greaterThanOrEqual">
      <formula>250</formula>
    </cfRule>
    <cfRule type="cellIs" dxfId="2178" priority="2159" operator="between">
      <formula>50</formula>
      <formula>249</formula>
    </cfRule>
    <cfRule type="cellIs" dxfId="2177" priority="2160" operator="lessThan">
      <formula>50</formula>
    </cfRule>
  </conditionalFormatting>
  <conditionalFormatting sqref="J27:J28">
    <cfRule type="cellIs" dxfId="2176" priority="2154" operator="equal">
      <formula>0</formula>
    </cfRule>
    <cfRule type="cellIs" dxfId="2175" priority="2155" operator="greaterThan">
      <formula>50</formula>
    </cfRule>
    <cfRule type="cellIs" dxfId="2174" priority="2156" operator="between">
      <formula>26</formula>
      <formula>50</formula>
    </cfRule>
    <cfRule type="cellIs" dxfId="2173" priority="2157" operator="between">
      <formula>0.001</formula>
      <formula>"&lt;50"</formula>
    </cfRule>
  </conditionalFormatting>
  <conditionalFormatting sqref="G27:G28">
    <cfRule type="cellIs" dxfId="2172" priority="2151" operator="greaterThanOrEqual">
      <formula>250</formula>
    </cfRule>
    <cfRule type="cellIs" dxfId="2171" priority="2152" operator="between">
      <formula>50</formula>
      <formula>249</formula>
    </cfRule>
    <cfRule type="cellIs" dxfId="2170" priority="2153" operator="lessThan">
      <formula>50</formula>
    </cfRule>
  </conditionalFormatting>
  <conditionalFormatting sqref="J27:J28">
    <cfRule type="cellIs" dxfId="2169" priority="2147" operator="equal">
      <formula>0</formula>
    </cfRule>
    <cfRule type="cellIs" dxfId="2168" priority="2148" operator="greaterThan">
      <formula>50</formula>
    </cfRule>
    <cfRule type="cellIs" dxfId="2167" priority="2149" operator="between">
      <formula>26</formula>
      <formula>50</formula>
    </cfRule>
    <cfRule type="cellIs" dxfId="2166" priority="2150" operator="between">
      <formula>0.001</formula>
      <formula>"&lt;50"</formula>
    </cfRule>
  </conditionalFormatting>
  <conditionalFormatting sqref="G27:G29">
    <cfRule type="cellIs" dxfId="2165" priority="2144" operator="greaterThanOrEqual">
      <formula>250</formula>
    </cfRule>
    <cfRule type="cellIs" dxfId="2164" priority="2145" operator="between">
      <formula>50</formula>
      <formula>249</formula>
    </cfRule>
    <cfRule type="cellIs" dxfId="2163" priority="2146" operator="lessThan">
      <formula>50</formula>
    </cfRule>
  </conditionalFormatting>
  <conditionalFormatting sqref="J27:J29">
    <cfRule type="cellIs" dxfId="2162" priority="2140" operator="equal">
      <formula>0</formula>
    </cfRule>
    <cfRule type="cellIs" dxfId="2161" priority="2141" operator="greaterThan">
      <formula>50</formula>
    </cfRule>
    <cfRule type="cellIs" dxfId="2160" priority="2142" operator="between">
      <formula>26</formula>
      <formula>50</formula>
    </cfRule>
    <cfRule type="cellIs" dxfId="2159" priority="2143" operator="between">
      <formula>0.001</formula>
      <formula>"&lt;50"</formula>
    </cfRule>
  </conditionalFormatting>
  <conditionalFormatting sqref="G27:G29">
    <cfRule type="cellIs" dxfId="2158" priority="2137" operator="greaterThanOrEqual">
      <formula>250</formula>
    </cfRule>
    <cfRule type="cellIs" dxfId="2157" priority="2138" operator="between">
      <formula>50</formula>
      <formula>249</formula>
    </cfRule>
    <cfRule type="cellIs" dxfId="2156" priority="2139" operator="lessThan">
      <formula>50</formula>
    </cfRule>
  </conditionalFormatting>
  <conditionalFormatting sqref="J27:J29">
    <cfRule type="cellIs" dxfId="2155" priority="2133" operator="equal">
      <formula>0</formula>
    </cfRule>
    <cfRule type="cellIs" dxfId="2154" priority="2134" operator="greaterThan">
      <formula>50</formula>
    </cfRule>
    <cfRule type="cellIs" dxfId="2153" priority="2135" operator="between">
      <formula>26</formula>
      <formula>50</formula>
    </cfRule>
    <cfRule type="cellIs" dxfId="2152" priority="2136" operator="between">
      <formula>0.001</formula>
      <formula>"&lt;50"</formula>
    </cfRule>
  </conditionalFormatting>
  <conditionalFormatting sqref="G27:G29">
    <cfRule type="cellIs" dxfId="2151" priority="2130" operator="greaterThanOrEqual">
      <formula>250</formula>
    </cfRule>
    <cfRule type="cellIs" dxfId="2150" priority="2131" operator="between">
      <formula>50</formula>
      <formula>249</formula>
    </cfRule>
    <cfRule type="cellIs" dxfId="2149" priority="2132" operator="lessThan">
      <formula>50</formula>
    </cfRule>
  </conditionalFormatting>
  <conditionalFormatting sqref="J27:J29">
    <cfRule type="cellIs" dxfId="2148" priority="2126" operator="equal">
      <formula>0</formula>
    </cfRule>
    <cfRule type="cellIs" dxfId="2147" priority="2127" operator="greaterThan">
      <formula>50</formula>
    </cfRule>
    <cfRule type="cellIs" dxfId="2146" priority="2128" operator="between">
      <formula>26</formula>
      <formula>50</formula>
    </cfRule>
    <cfRule type="cellIs" dxfId="2145" priority="2129" operator="between">
      <formula>0.001</formula>
      <formula>"&lt;50"</formula>
    </cfRule>
  </conditionalFormatting>
  <conditionalFormatting sqref="G27:G28">
    <cfRule type="cellIs" dxfId="2144" priority="2123" operator="greaterThanOrEqual">
      <formula>250</formula>
    </cfRule>
    <cfRule type="cellIs" dxfId="2143" priority="2124" operator="between">
      <formula>50</formula>
      <formula>249</formula>
    </cfRule>
    <cfRule type="cellIs" dxfId="2142" priority="2125" operator="lessThan">
      <formula>50</formula>
    </cfRule>
  </conditionalFormatting>
  <conditionalFormatting sqref="J27:J28">
    <cfRule type="cellIs" dxfId="2141" priority="2119" operator="equal">
      <formula>0</formula>
    </cfRule>
    <cfRule type="cellIs" dxfId="2140" priority="2120" operator="greaterThan">
      <formula>50</formula>
    </cfRule>
    <cfRule type="cellIs" dxfId="2139" priority="2121" operator="between">
      <formula>26</formula>
      <formula>50</formula>
    </cfRule>
    <cfRule type="cellIs" dxfId="2138" priority="2122" operator="between">
      <formula>0.001</formula>
      <formula>"&lt;50"</formula>
    </cfRule>
  </conditionalFormatting>
  <conditionalFormatting sqref="G27:G28">
    <cfRule type="cellIs" dxfId="2137" priority="2116" operator="greaterThanOrEqual">
      <formula>250</formula>
    </cfRule>
    <cfRule type="cellIs" dxfId="2136" priority="2117" operator="between">
      <formula>50</formula>
      <formula>249</formula>
    </cfRule>
    <cfRule type="cellIs" dxfId="2135" priority="2118" operator="lessThan">
      <formula>50</formula>
    </cfRule>
  </conditionalFormatting>
  <conditionalFormatting sqref="J27:J28">
    <cfRule type="cellIs" dxfId="2134" priority="2112" operator="equal">
      <formula>0</formula>
    </cfRule>
    <cfRule type="cellIs" dxfId="2133" priority="2113" operator="greaterThan">
      <formula>50</formula>
    </cfRule>
    <cfRule type="cellIs" dxfId="2132" priority="2114" operator="between">
      <formula>26</formula>
      <formula>50</formula>
    </cfRule>
    <cfRule type="cellIs" dxfId="2131" priority="2115" operator="between">
      <formula>0.001</formula>
      <formula>"&lt;50"</formula>
    </cfRule>
  </conditionalFormatting>
  <conditionalFormatting sqref="G27:G28">
    <cfRule type="cellIs" dxfId="2130" priority="2109" operator="greaterThanOrEqual">
      <formula>250</formula>
    </cfRule>
    <cfRule type="cellIs" dxfId="2129" priority="2110" operator="between">
      <formula>50</formula>
      <formula>249</formula>
    </cfRule>
    <cfRule type="cellIs" dxfId="2128" priority="2111" operator="lessThan">
      <formula>50</formula>
    </cfRule>
  </conditionalFormatting>
  <conditionalFormatting sqref="J27:J28">
    <cfRule type="cellIs" dxfId="2127" priority="2105" operator="equal">
      <formula>0</formula>
    </cfRule>
    <cfRule type="cellIs" dxfId="2126" priority="2106" operator="greaterThan">
      <formula>50</formula>
    </cfRule>
    <cfRule type="cellIs" dxfId="2125" priority="2107" operator="between">
      <formula>26</formula>
      <formula>50</formula>
    </cfRule>
    <cfRule type="cellIs" dxfId="2124" priority="2108" operator="between">
      <formula>0.001</formula>
      <formula>"&lt;50"</formula>
    </cfRule>
  </conditionalFormatting>
  <conditionalFormatting sqref="G27:G29">
    <cfRule type="cellIs" dxfId="2123" priority="2102" operator="greaterThanOrEqual">
      <formula>250</formula>
    </cfRule>
    <cfRule type="cellIs" dxfId="2122" priority="2103" operator="between">
      <formula>50</formula>
      <formula>249</formula>
    </cfRule>
    <cfRule type="cellIs" dxfId="2121" priority="2104" operator="lessThan">
      <formula>50</formula>
    </cfRule>
  </conditionalFormatting>
  <conditionalFormatting sqref="J27:J29">
    <cfRule type="cellIs" dxfId="2120" priority="2098" operator="equal">
      <formula>0</formula>
    </cfRule>
    <cfRule type="cellIs" dxfId="2119" priority="2099" operator="greaterThan">
      <formula>50</formula>
    </cfRule>
    <cfRule type="cellIs" dxfId="2118" priority="2100" operator="between">
      <formula>26</formula>
      <formula>50</formula>
    </cfRule>
    <cfRule type="cellIs" dxfId="2117" priority="2101" operator="between">
      <formula>0.001</formula>
      <formula>"&lt;50"</formula>
    </cfRule>
  </conditionalFormatting>
  <conditionalFormatting sqref="G27:G29">
    <cfRule type="cellIs" dxfId="2116" priority="2095" operator="greaterThanOrEqual">
      <formula>250</formula>
    </cfRule>
    <cfRule type="cellIs" dxfId="2115" priority="2096" operator="between">
      <formula>50</formula>
      <formula>249</formula>
    </cfRule>
    <cfRule type="cellIs" dxfId="2114" priority="2097" operator="lessThan">
      <formula>50</formula>
    </cfRule>
  </conditionalFormatting>
  <conditionalFormatting sqref="J27:J29">
    <cfRule type="cellIs" dxfId="2113" priority="2091" operator="equal">
      <formula>0</formula>
    </cfRule>
    <cfRule type="cellIs" dxfId="2112" priority="2092" operator="greaterThan">
      <formula>50</formula>
    </cfRule>
    <cfRule type="cellIs" dxfId="2111" priority="2093" operator="between">
      <formula>26</formula>
      <formula>50</formula>
    </cfRule>
    <cfRule type="cellIs" dxfId="2110" priority="2094" operator="between">
      <formula>0.001</formula>
      <formula>"&lt;50"</formula>
    </cfRule>
  </conditionalFormatting>
  <conditionalFormatting sqref="G27:G29">
    <cfRule type="cellIs" dxfId="2109" priority="2088" operator="greaterThanOrEqual">
      <formula>250</formula>
    </cfRule>
    <cfRule type="cellIs" dxfId="2108" priority="2089" operator="between">
      <formula>50</formula>
      <formula>249</formula>
    </cfRule>
    <cfRule type="cellIs" dxfId="2107" priority="2090" operator="lessThan">
      <formula>50</formula>
    </cfRule>
  </conditionalFormatting>
  <conditionalFormatting sqref="J27:J29">
    <cfRule type="cellIs" dxfId="2106" priority="2084" operator="equal">
      <formula>0</formula>
    </cfRule>
    <cfRule type="cellIs" dxfId="2105" priority="2085" operator="greaterThan">
      <formula>50</formula>
    </cfRule>
    <cfRule type="cellIs" dxfId="2104" priority="2086" operator="between">
      <formula>26</formula>
      <formula>50</formula>
    </cfRule>
    <cfRule type="cellIs" dxfId="2103" priority="2087" operator="between">
      <formula>0.001</formula>
      <formula>"&lt;50"</formula>
    </cfRule>
  </conditionalFormatting>
  <conditionalFormatting sqref="G27:G28">
    <cfRule type="cellIs" dxfId="2102" priority="2081" operator="greaterThanOrEqual">
      <formula>250</formula>
    </cfRule>
    <cfRule type="cellIs" dxfId="2101" priority="2082" operator="between">
      <formula>50</formula>
      <formula>249</formula>
    </cfRule>
    <cfRule type="cellIs" dxfId="2100" priority="2083" operator="lessThan">
      <formula>50</formula>
    </cfRule>
  </conditionalFormatting>
  <conditionalFormatting sqref="J27:J28">
    <cfRule type="cellIs" dxfId="2099" priority="2077" operator="equal">
      <formula>0</formula>
    </cfRule>
    <cfRule type="cellIs" dxfId="2098" priority="2078" operator="greaterThan">
      <formula>50</formula>
    </cfRule>
    <cfRule type="cellIs" dxfId="2097" priority="2079" operator="between">
      <formula>26</formula>
      <formula>50</formula>
    </cfRule>
    <cfRule type="cellIs" dxfId="2096" priority="2080" operator="between">
      <formula>0.001</formula>
      <formula>"&lt;50"</formula>
    </cfRule>
  </conditionalFormatting>
  <conditionalFormatting sqref="G27:G28">
    <cfRule type="cellIs" dxfId="2095" priority="2074" operator="greaterThanOrEqual">
      <formula>250</formula>
    </cfRule>
    <cfRule type="cellIs" dxfId="2094" priority="2075" operator="between">
      <formula>50</formula>
      <formula>249</formula>
    </cfRule>
    <cfRule type="cellIs" dxfId="2093" priority="2076" operator="lessThan">
      <formula>50</formula>
    </cfRule>
  </conditionalFormatting>
  <conditionalFormatting sqref="J27:J28">
    <cfRule type="cellIs" dxfId="2092" priority="2070" operator="equal">
      <formula>0</formula>
    </cfRule>
    <cfRule type="cellIs" dxfId="2091" priority="2071" operator="greaterThan">
      <formula>50</formula>
    </cfRule>
    <cfRule type="cellIs" dxfId="2090" priority="2072" operator="between">
      <formula>26</formula>
      <formula>50</formula>
    </cfRule>
    <cfRule type="cellIs" dxfId="2089" priority="2073" operator="between">
      <formula>0.001</formula>
      <formula>"&lt;50"</formula>
    </cfRule>
  </conditionalFormatting>
  <conditionalFormatting sqref="G27:G28">
    <cfRule type="cellIs" dxfId="2088" priority="2067" operator="greaterThanOrEqual">
      <formula>250</formula>
    </cfRule>
    <cfRule type="cellIs" dxfId="2087" priority="2068" operator="between">
      <formula>50</formula>
      <formula>249</formula>
    </cfRule>
    <cfRule type="cellIs" dxfId="2086" priority="2069" operator="lessThan">
      <formula>50</formula>
    </cfRule>
  </conditionalFormatting>
  <conditionalFormatting sqref="J27:J28">
    <cfRule type="cellIs" dxfId="2085" priority="2063" operator="equal">
      <formula>0</formula>
    </cfRule>
    <cfRule type="cellIs" dxfId="2084" priority="2064" operator="greaterThan">
      <formula>50</formula>
    </cfRule>
    <cfRule type="cellIs" dxfId="2083" priority="2065" operator="between">
      <formula>26</formula>
      <formula>50</formula>
    </cfRule>
    <cfRule type="cellIs" dxfId="2082" priority="2066" operator="between">
      <formula>0.001</formula>
      <formula>"&lt;50"</formula>
    </cfRule>
  </conditionalFormatting>
  <conditionalFormatting sqref="G27:G29">
    <cfRule type="cellIs" dxfId="2081" priority="2060" operator="greaterThanOrEqual">
      <formula>250</formula>
    </cfRule>
    <cfRule type="cellIs" dxfId="2080" priority="2061" operator="between">
      <formula>50</formula>
      <formula>249</formula>
    </cfRule>
    <cfRule type="cellIs" dxfId="2079" priority="2062" operator="lessThan">
      <formula>50</formula>
    </cfRule>
  </conditionalFormatting>
  <conditionalFormatting sqref="J27:J29">
    <cfRule type="cellIs" dxfId="2078" priority="2056" operator="equal">
      <formula>0</formula>
    </cfRule>
    <cfRule type="cellIs" dxfId="2077" priority="2057" operator="greaterThan">
      <formula>50</formula>
    </cfRule>
    <cfRule type="cellIs" dxfId="2076" priority="2058" operator="between">
      <formula>26</formula>
      <formula>50</formula>
    </cfRule>
    <cfRule type="cellIs" dxfId="2075" priority="2059" operator="between">
      <formula>0.001</formula>
      <formula>"&lt;50"</formula>
    </cfRule>
  </conditionalFormatting>
  <conditionalFormatting sqref="G27:G29">
    <cfRule type="cellIs" dxfId="2074" priority="2053" operator="greaterThanOrEqual">
      <formula>250</formula>
    </cfRule>
    <cfRule type="cellIs" dxfId="2073" priority="2054" operator="between">
      <formula>50</formula>
      <formula>249</formula>
    </cfRule>
    <cfRule type="cellIs" dxfId="2072" priority="2055" operator="lessThan">
      <formula>50</formula>
    </cfRule>
  </conditionalFormatting>
  <conditionalFormatting sqref="J27:J29">
    <cfRule type="cellIs" dxfId="2071" priority="2049" operator="equal">
      <formula>0</formula>
    </cfRule>
    <cfRule type="cellIs" dxfId="2070" priority="2050" operator="greaterThan">
      <formula>50</formula>
    </cfRule>
    <cfRule type="cellIs" dxfId="2069" priority="2051" operator="between">
      <formula>26</formula>
      <formula>50</formula>
    </cfRule>
    <cfRule type="cellIs" dxfId="2068" priority="2052" operator="between">
      <formula>0.001</formula>
      <formula>"&lt;50"</formula>
    </cfRule>
  </conditionalFormatting>
  <conditionalFormatting sqref="G27:G29">
    <cfRule type="cellIs" dxfId="2067" priority="2046" operator="greaterThanOrEqual">
      <formula>250</formula>
    </cfRule>
    <cfRule type="cellIs" dxfId="2066" priority="2047" operator="between">
      <formula>50</formula>
      <formula>249</formula>
    </cfRule>
    <cfRule type="cellIs" dxfId="2065" priority="2048" operator="lessThan">
      <formula>50</formula>
    </cfRule>
  </conditionalFormatting>
  <conditionalFormatting sqref="J27:J29">
    <cfRule type="cellIs" dxfId="2064" priority="2042" operator="equal">
      <formula>0</formula>
    </cfRule>
    <cfRule type="cellIs" dxfId="2063" priority="2043" operator="greaterThan">
      <formula>50</formula>
    </cfRule>
    <cfRule type="cellIs" dxfId="2062" priority="2044" operator="between">
      <formula>26</formula>
      <formula>50</formula>
    </cfRule>
    <cfRule type="cellIs" dxfId="2061" priority="2045" operator="between">
      <formula>0.001</formula>
      <formula>"&lt;50"</formula>
    </cfRule>
  </conditionalFormatting>
  <conditionalFormatting sqref="G27:G28">
    <cfRule type="cellIs" dxfId="2060" priority="2039" operator="greaterThanOrEqual">
      <formula>250</formula>
    </cfRule>
    <cfRule type="cellIs" dxfId="2059" priority="2040" operator="between">
      <formula>50</formula>
      <formula>249</formula>
    </cfRule>
    <cfRule type="cellIs" dxfId="2058" priority="2041" operator="lessThan">
      <formula>50</formula>
    </cfRule>
  </conditionalFormatting>
  <conditionalFormatting sqref="J27:J28">
    <cfRule type="cellIs" dxfId="2057" priority="2035" operator="equal">
      <formula>0</formula>
    </cfRule>
    <cfRule type="cellIs" dxfId="2056" priority="2036" operator="greaterThan">
      <formula>50</formula>
    </cfRule>
    <cfRule type="cellIs" dxfId="2055" priority="2037" operator="between">
      <formula>26</formula>
      <formula>50</formula>
    </cfRule>
    <cfRule type="cellIs" dxfId="2054" priority="2038" operator="between">
      <formula>0.001</formula>
      <formula>"&lt;50"</formula>
    </cfRule>
  </conditionalFormatting>
  <conditionalFormatting sqref="G27:G28">
    <cfRule type="cellIs" dxfId="2053" priority="2032" operator="greaterThanOrEqual">
      <formula>250</formula>
    </cfRule>
    <cfRule type="cellIs" dxfId="2052" priority="2033" operator="between">
      <formula>50</formula>
      <formula>249</formula>
    </cfRule>
    <cfRule type="cellIs" dxfId="2051" priority="2034" operator="lessThan">
      <formula>50</formula>
    </cfRule>
  </conditionalFormatting>
  <conditionalFormatting sqref="J27:J28">
    <cfRule type="cellIs" dxfId="2050" priority="2028" operator="equal">
      <formula>0</formula>
    </cfRule>
    <cfRule type="cellIs" dxfId="2049" priority="2029" operator="greaterThan">
      <formula>50</formula>
    </cfRule>
    <cfRule type="cellIs" dxfId="2048" priority="2030" operator="between">
      <formula>26</formula>
      <formula>50</formula>
    </cfRule>
    <cfRule type="cellIs" dxfId="2047" priority="2031" operator="between">
      <formula>0.001</formula>
      <formula>"&lt;50"</formula>
    </cfRule>
  </conditionalFormatting>
  <conditionalFormatting sqref="G27:G28">
    <cfRule type="cellIs" dxfId="2046" priority="2025" operator="greaterThanOrEqual">
      <formula>250</formula>
    </cfRule>
    <cfRule type="cellIs" dxfId="2045" priority="2026" operator="between">
      <formula>50</formula>
      <formula>249</formula>
    </cfRule>
    <cfRule type="cellIs" dxfId="2044" priority="2027" operator="lessThan">
      <formula>50</formula>
    </cfRule>
  </conditionalFormatting>
  <conditionalFormatting sqref="J27:J28">
    <cfRule type="cellIs" dxfId="2043" priority="2021" operator="equal">
      <formula>0</formula>
    </cfRule>
    <cfRule type="cellIs" dxfId="2042" priority="2022" operator="greaterThan">
      <formula>50</formula>
    </cfRule>
    <cfRule type="cellIs" dxfId="2041" priority="2023" operator="between">
      <formula>26</formula>
      <formula>50</formula>
    </cfRule>
    <cfRule type="cellIs" dxfId="2040" priority="2024" operator="between">
      <formula>0.001</formula>
      <formula>"&lt;50"</formula>
    </cfRule>
  </conditionalFormatting>
  <conditionalFormatting sqref="G69">
    <cfRule type="cellIs" dxfId="2039" priority="2018" operator="greaterThanOrEqual">
      <formula>250</formula>
    </cfRule>
    <cfRule type="cellIs" dxfId="2038" priority="2019" operator="between">
      <formula>50</formula>
      <formula>249</formula>
    </cfRule>
    <cfRule type="cellIs" dxfId="2037" priority="2020" operator="lessThan">
      <formula>50</formula>
    </cfRule>
  </conditionalFormatting>
  <conditionalFormatting sqref="J69">
    <cfRule type="cellIs" dxfId="2036" priority="2014" operator="equal">
      <formula>0</formula>
    </cfRule>
    <cfRule type="cellIs" dxfId="2035" priority="2015" operator="greaterThan">
      <formula>50</formula>
    </cfRule>
    <cfRule type="cellIs" dxfId="2034" priority="2016" operator="between">
      <formula>26</formula>
      <formula>50</formula>
    </cfRule>
    <cfRule type="cellIs" dxfId="2033" priority="2017" operator="between">
      <formula>0.001</formula>
      <formula>"&lt;50"</formula>
    </cfRule>
  </conditionalFormatting>
  <conditionalFormatting sqref="G69">
    <cfRule type="cellIs" dxfId="2032" priority="2011" operator="greaterThanOrEqual">
      <formula>250</formula>
    </cfRule>
    <cfRule type="cellIs" dxfId="2031" priority="2012" operator="between">
      <formula>50</formula>
      <formula>249</formula>
    </cfRule>
    <cfRule type="cellIs" dxfId="2030" priority="2013" operator="lessThan">
      <formula>50</formula>
    </cfRule>
  </conditionalFormatting>
  <conditionalFormatting sqref="J69">
    <cfRule type="cellIs" dxfId="2029" priority="2007" operator="equal">
      <formula>0</formula>
    </cfRule>
    <cfRule type="cellIs" dxfId="2028" priority="2008" operator="greaterThan">
      <formula>50</formula>
    </cfRule>
    <cfRule type="cellIs" dxfId="2027" priority="2009" operator="between">
      <formula>26</formula>
      <formula>50</formula>
    </cfRule>
    <cfRule type="cellIs" dxfId="2026" priority="2010" operator="between">
      <formula>0.001</formula>
      <formula>"&lt;50"</formula>
    </cfRule>
  </conditionalFormatting>
  <conditionalFormatting sqref="G12">
    <cfRule type="cellIs" dxfId="2025" priority="2004" operator="greaterThanOrEqual">
      <formula>250</formula>
    </cfRule>
    <cfRule type="cellIs" dxfId="2024" priority="2005" operator="between">
      <formula>50</formula>
      <formula>249</formula>
    </cfRule>
    <cfRule type="cellIs" dxfId="2023" priority="2006" operator="lessThan">
      <formula>50</formula>
    </cfRule>
  </conditionalFormatting>
  <conditionalFormatting sqref="J12">
    <cfRule type="cellIs" dxfId="2022" priority="2000" operator="equal">
      <formula>0</formula>
    </cfRule>
    <cfRule type="cellIs" dxfId="2021" priority="2001" operator="greaterThan">
      <formula>50</formula>
    </cfRule>
    <cfRule type="cellIs" dxfId="2020" priority="2002" operator="between">
      <formula>26</formula>
      <formula>50</formula>
    </cfRule>
    <cfRule type="cellIs" dxfId="2019" priority="2003" operator="between">
      <formula>0.001</formula>
      <formula>"&lt;50"</formula>
    </cfRule>
  </conditionalFormatting>
  <conditionalFormatting sqref="G12">
    <cfRule type="cellIs" dxfId="2018" priority="1997" operator="greaterThanOrEqual">
      <formula>250</formula>
    </cfRule>
    <cfRule type="cellIs" dxfId="2017" priority="1998" operator="between">
      <formula>50</formula>
      <formula>249</formula>
    </cfRule>
    <cfRule type="cellIs" dxfId="2016" priority="1999" operator="lessThan">
      <formula>50</formula>
    </cfRule>
  </conditionalFormatting>
  <conditionalFormatting sqref="J12">
    <cfRule type="cellIs" dxfId="2015" priority="1993" operator="equal">
      <formula>0</formula>
    </cfRule>
    <cfRule type="cellIs" dxfId="2014" priority="1994" operator="greaterThan">
      <formula>50</formula>
    </cfRule>
    <cfRule type="cellIs" dxfId="2013" priority="1995" operator="between">
      <formula>26</formula>
      <formula>50</formula>
    </cfRule>
    <cfRule type="cellIs" dxfId="2012" priority="1996" operator="between">
      <formula>0.001</formula>
      <formula>"&lt;50"</formula>
    </cfRule>
  </conditionalFormatting>
  <conditionalFormatting sqref="G12">
    <cfRule type="cellIs" dxfId="2011" priority="1990" operator="greaterThanOrEqual">
      <formula>250</formula>
    </cfRule>
    <cfRule type="cellIs" dxfId="2010" priority="1991" operator="between">
      <formula>50</formula>
      <formula>249</formula>
    </cfRule>
    <cfRule type="cellIs" dxfId="2009" priority="1992" operator="lessThan">
      <formula>50</formula>
    </cfRule>
  </conditionalFormatting>
  <conditionalFormatting sqref="J12">
    <cfRule type="cellIs" dxfId="2008" priority="1986" operator="equal">
      <formula>0</formula>
    </cfRule>
    <cfRule type="cellIs" dxfId="2007" priority="1987" operator="greaterThan">
      <formula>50</formula>
    </cfRule>
    <cfRule type="cellIs" dxfId="2006" priority="1988" operator="between">
      <formula>26</formula>
      <formula>50</formula>
    </cfRule>
    <cfRule type="cellIs" dxfId="2005" priority="1989" operator="between">
      <formula>0.001</formula>
      <formula>"&lt;50"</formula>
    </cfRule>
  </conditionalFormatting>
  <conditionalFormatting sqref="G13:G16">
    <cfRule type="cellIs" dxfId="2004" priority="1983" operator="greaterThanOrEqual">
      <formula>250</formula>
    </cfRule>
    <cfRule type="cellIs" dxfId="2003" priority="1984" operator="between">
      <formula>50</formula>
      <formula>249</formula>
    </cfRule>
    <cfRule type="cellIs" dxfId="2002" priority="1985" operator="lessThan">
      <formula>50</formula>
    </cfRule>
  </conditionalFormatting>
  <conditionalFormatting sqref="J13:J16">
    <cfRule type="cellIs" dxfId="2001" priority="1979" operator="equal">
      <formula>0</formula>
    </cfRule>
    <cfRule type="cellIs" dxfId="2000" priority="1980" operator="greaterThan">
      <formula>50</formula>
    </cfRule>
    <cfRule type="cellIs" dxfId="1999" priority="1981" operator="between">
      <formula>26</formula>
      <formula>50</formula>
    </cfRule>
    <cfRule type="cellIs" dxfId="1998" priority="1982" operator="between">
      <formula>0.001</formula>
      <formula>"&lt;50"</formula>
    </cfRule>
  </conditionalFormatting>
  <conditionalFormatting sqref="G13:G16">
    <cfRule type="cellIs" dxfId="1997" priority="1976" operator="greaterThanOrEqual">
      <formula>250</formula>
    </cfRule>
    <cfRule type="cellIs" dxfId="1996" priority="1977" operator="between">
      <formula>50</formula>
      <formula>249</formula>
    </cfRule>
    <cfRule type="cellIs" dxfId="1995" priority="1978" operator="lessThan">
      <formula>50</formula>
    </cfRule>
  </conditionalFormatting>
  <conditionalFormatting sqref="J13:J16">
    <cfRule type="cellIs" dxfId="1994" priority="1972" operator="equal">
      <formula>0</formula>
    </cfRule>
    <cfRule type="cellIs" dxfId="1993" priority="1973" operator="greaterThan">
      <formula>50</formula>
    </cfRule>
    <cfRule type="cellIs" dxfId="1992" priority="1974" operator="between">
      <formula>26</formula>
      <formula>50</formula>
    </cfRule>
    <cfRule type="cellIs" dxfId="1991" priority="1975" operator="between">
      <formula>0.001</formula>
      <formula>"&lt;50"</formula>
    </cfRule>
  </conditionalFormatting>
  <conditionalFormatting sqref="G13:G16">
    <cfRule type="cellIs" dxfId="1990" priority="1969" operator="greaterThanOrEqual">
      <formula>250</formula>
    </cfRule>
    <cfRule type="cellIs" dxfId="1989" priority="1970" operator="between">
      <formula>50</formula>
      <formula>249</formula>
    </cfRule>
    <cfRule type="cellIs" dxfId="1988" priority="1971" operator="lessThan">
      <formula>50</formula>
    </cfRule>
  </conditionalFormatting>
  <conditionalFormatting sqref="J13:J16">
    <cfRule type="cellIs" dxfId="1987" priority="1965" operator="equal">
      <formula>0</formula>
    </cfRule>
    <cfRule type="cellIs" dxfId="1986" priority="1966" operator="greaterThan">
      <formula>50</formula>
    </cfRule>
    <cfRule type="cellIs" dxfId="1985" priority="1967" operator="between">
      <formula>26</formula>
      <formula>50</formula>
    </cfRule>
    <cfRule type="cellIs" dxfId="1984" priority="1968" operator="between">
      <formula>0.001</formula>
      <formula>"&lt;50"</formula>
    </cfRule>
  </conditionalFormatting>
  <conditionalFormatting sqref="G13:G16">
    <cfRule type="cellIs" dxfId="1983" priority="1962" operator="greaterThanOrEqual">
      <formula>250</formula>
    </cfRule>
    <cfRule type="cellIs" dxfId="1982" priority="1963" operator="between">
      <formula>50</formula>
      <formula>249</formula>
    </cfRule>
    <cfRule type="cellIs" dxfId="1981" priority="1964" operator="lessThan">
      <formula>50</formula>
    </cfRule>
  </conditionalFormatting>
  <conditionalFormatting sqref="J13:J16">
    <cfRule type="cellIs" dxfId="1980" priority="1958" operator="equal">
      <formula>0</formula>
    </cfRule>
    <cfRule type="cellIs" dxfId="1979" priority="1959" operator="greaterThan">
      <formula>50</formula>
    </cfRule>
    <cfRule type="cellIs" dxfId="1978" priority="1960" operator="between">
      <formula>26</formula>
      <formula>50</formula>
    </cfRule>
    <cfRule type="cellIs" dxfId="1977" priority="1961" operator="between">
      <formula>0.001</formula>
      <formula>"&lt;50"</formula>
    </cfRule>
  </conditionalFormatting>
  <conditionalFormatting sqref="G13:G16">
    <cfRule type="cellIs" dxfId="1976" priority="1955" operator="greaterThanOrEqual">
      <formula>250</formula>
    </cfRule>
    <cfRule type="cellIs" dxfId="1975" priority="1956" operator="between">
      <formula>50</formula>
      <formula>249</formula>
    </cfRule>
    <cfRule type="cellIs" dxfId="1974" priority="1957" operator="lessThan">
      <formula>50</formula>
    </cfRule>
  </conditionalFormatting>
  <conditionalFormatting sqref="J13:J16">
    <cfRule type="cellIs" dxfId="1973" priority="1951" operator="equal">
      <formula>0</formula>
    </cfRule>
    <cfRule type="cellIs" dxfId="1972" priority="1952" operator="greaterThan">
      <formula>50</formula>
    </cfRule>
    <cfRule type="cellIs" dxfId="1971" priority="1953" operator="between">
      <formula>26</formula>
      <formula>50</formula>
    </cfRule>
    <cfRule type="cellIs" dxfId="1970" priority="1954" operator="between">
      <formula>0.001</formula>
      <formula>"&lt;50"</formula>
    </cfRule>
  </conditionalFormatting>
  <conditionalFormatting sqref="G12 G14 G16">
    <cfRule type="cellIs" dxfId="1969" priority="1948" operator="greaterThanOrEqual">
      <formula>250</formula>
    </cfRule>
    <cfRule type="cellIs" dxfId="1968" priority="1949" operator="between">
      <formula>50</formula>
      <formula>249</formula>
    </cfRule>
    <cfRule type="cellIs" dxfId="1967" priority="1950" operator="lessThan">
      <formula>50</formula>
    </cfRule>
  </conditionalFormatting>
  <conditionalFormatting sqref="J12 J14 J16">
    <cfRule type="cellIs" dxfId="1966" priority="1944" operator="equal">
      <formula>0</formula>
    </cfRule>
    <cfRule type="cellIs" dxfId="1965" priority="1945" operator="greaterThan">
      <formula>50</formula>
    </cfRule>
    <cfRule type="cellIs" dxfId="1964" priority="1946" operator="between">
      <formula>26</formula>
      <formula>50</formula>
    </cfRule>
    <cfRule type="cellIs" dxfId="1963" priority="1947" operator="between">
      <formula>0.001</formula>
      <formula>"&lt;50"</formula>
    </cfRule>
  </conditionalFormatting>
  <conditionalFormatting sqref="G12">
    <cfRule type="cellIs" dxfId="1962" priority="1941" operator="greaterThanOrEqual">
      <formula>250</formula>
    </cfRule>
    <cfRule type="cellIs" dxfId="1961" priority="1942" operator="between">
      <formula>50</formula>
      <formula>249</formula>
    </cfRule>
    <cfRule type="cellIs" dxfId="1960" priority="1943" operator="lessThan">
      <formula>50</formula>
    </cfRule>
  </conditionalFormatting>
  <conditionalFormatting sqref="J12">
    <cfRule type="cellIs" dxfId="1959" priority="1937" operator="equal">
      <formula>0</formula>
    </cfRule>
    <cfRule type="cellIs" dxfId="1958" priority="1938" operator="greaterThan">
      <formula>50</formula>
    </cfRule>
    <cfRule type="cellIs" dxfId="1957" priority="1939" operator="between">
      <formula>26</formula>
      <formula>50</formula>
    </cfRule>
    <cfRule type="cellIs" dxfId="1956" priority="1940" operator="between">
      <formula>0.001</formula>
      <formula>"&lt;50"</formula>
    </cfRule>
  </conditionalFormatting>
  <conditionalFormatting sqref="G12">
    <cfRule type="cellIs" dxfId="1955" priority="1934" operator="greaterThanOrEqual">
      <formula>250</formula>
    </cfRule>
    <cfRule type="cellIs" dxfId="1954" priority="1935" operator="between">
      <formula>50</formula>
      <formula>249</formula>
    </cfRule>
    <cfRule type="cellIs" dxfId="1953" priority="1936" operator="lessThan">
      <formula>50</formula>
    </cfRule>
  </conditionalFormatting>
  <conditionalFormatting sqref="J12">
    <cfRule type="cellIs" dxfId="1952" priority="1930" operator="equal">
      <formula>0</formula>
    </cfRule>
    <cfRule type="cellIs" dxfId="1951" priority="1931" operator="greaterThan">
      <formula>50</formula>
    </cfRule>
    <cfRule type="cellIs" dxfId="1950" priority="1932" operator="between">
      <formula>26</formula>
      <formula>50</formula>
    </cfRule>
    <cfRule type="cellIs" dxfId="1949" priority="1933" operator="between">
      <formula>0.001</formula>
      <formula>"&lt;50"</formula>
    </cfRule>
  </conditionalFormatting>
  <conditionalFormatting sqref="G12">
    <cfRule type="cellIs" dxfId="1948" priority="1927" operator="greaterThanOrEqual">
      <formula>250</formula>
    </cfRule>
    <cfRule type="cellIs" dxfId="1947" priority="1928" operator="between">
      <formula>50</formula>
      <formula>249</formula>
    </cfRule>
    <cfRule type="cellIs" dxfId="1946" priority="1929" operator="lessThan">
      <formula>50</formula>
    </cfRule>
  </conditionalFormatting>
  <conditionalFormatting sqref="J12">
    <cfRule type="cellIs" dxfId="1945" priority="1923" operator="equal">
      <formula>0</formula>
    </cfRule>
    <cfRule type="cellIs" dxfId="1944" priority="1924" operator="greaterThan">
      <formula>50</formula>
    </cfRule>
    <cfRule type="cellIs" dxfId="1943" priority="1925" operator="between">
      <formula>26</formula>
      <formula>50</formula>
    </cfRule>
    <cfRule type="cellIs" dxfId="1942" priority="1926" operator="between">
      <formula>0.001</formula>
      <formula>"&lt;50"</formula>
    </cfRule>
  </conditionalFormatting>
  <conditionalFormatting sqref="G12">
    <cfRule type="cellIs" dxfId="1941" priority="1920" operator="greaterThanOrEqual">
      <formula>250</formula>
    </cfRule>
    <cfRule type="cellIs" dxfId="1940" priority="1921" operator="between">
      <formula>50</formula>
      <formula>249</formula>
    </cfRule>
    <cfRule type="cellIs" dxfId="1939" priority="1922" operator="lessThan">
      <formula>50</formula>
    </cfRule>
  </conditionalFormatting>
  <conditionalFormatting sqref="J12">
    <cfRule type="cellIs" dxfId="1938" priority="1916" operator="equal">
      <formula>0</formula>
    </cfRule>
    <cfRule type="cellIs" dxfId="1937" priority="1917" operator="greaterThan">
      <formula>50</formula>
    </cfRule>
    <cfRule type="cellIs" dxfId="1936" priority="1918" operator="between">
      <formula>26</formula>
      <formula>50</formula>
    </cfRule>
    <cfRule type="cellIs" dxfId="1935" priority="1919" operator="between">
      <formula>0.001</formula>
      <formula>"&lt;50"</formula>
    </cfRule>
  </conditionalFormatting>
  <conditionalFormatting sqref="G13:G16">
    <cfRule type="cellIs" dxfId="1934" priority="1913" operator="greaterThanOrEqual">
      <formula>250</formula>
    </cfRule>
    <cfRule type="cellIs" dxfId="1933" priority="1914" operator="between">
      <formula>50</formula>
      <formula>249</formula>
    </cfRule>
    <cfRule type="cellIs" dxfId="1932" priority="1915" operator="lessThan">
      <formula>50</formula>
    </cfRule>
  </conditionalFormatting>
  <conditionalFormatting sqref="J13:J16">
    <cfRule type="cellIs" dxfId="1931" priority="1909" operator="equal">
      <formula>0</formula>
    </cfRule>
    <cfRule type="cellIs" dxfId="1930" priority="1910" operator="greaterThan">
      <formula>50</formula>
    </cfRule>
    <cfRule type="cellIs" dxfId="1929" priority="1911" operator="between">
      <formula>26</formula>
      <formula>50</formula>
    </cfRule>
    <cfRule type="cellIs" dxfId="1928" priority="1912" operator="between">
      <formula>0.001</formula>
      <formula>"&lt;50"</formula>
    </cfRule>
  </conditionalFormatting>
  <conditionalFormatting sqref="G13:G16">
    <cfRule type="cellIs" dxfId="1927" priority="1906" operator="greaterThanOrEqual">
      <formula>250</formula>
    </cfRule>
    <cfRule type="cellIs" dxfId="1926" priority="1907" operator="between">
      <formula>50</formula>
      <formula>249</formula>
    </cfRule>
    <cfRule type="cellIs" dxfId="1925" priority="1908" operator="lessThan">
      <formula>50</formula>
    </cfRule>
  </conditionalFormatting>
  <conditionalFormatting sqref="J13:J16">
    <cfRule type="cellIs" dxfId="1924" priority="1902" operator="equal">
      <formula>0</formula>
    </cfRule>
    <cfRule type="cellIs" dxfId="1923" priority="1903" operator="greaterThan">
      <formula>50</formula>
    </cfRule>
    <cfRule type="cellIs" dxfId="1922" priority="1904" operator="between">
      <formula>26</formula>
      <formula>50</formula>
    </cfRule>
    <cfRule type="cellIs" dxfId="1921" priority="1905" operator="between">
      <formula>0.001</formula>
      <formula>"&lt;50"</formula>
    </cfRule>
  </conditionalFormatting>
  <conditionalFormatting sqref="G13:G16">
    <cfRule type="cellIs" dxfId="1920" priority="1899" operator="greaterThanOrEqual">
      <formula>250</formula>
    </cfRule>
    <cfRule type="cellIs" dxfId="1919" priority="1900" operator="between">
      <formula>50</formula>
      <formula>249</formula>
    </cfRule>
    <cfRule type="cellIs" dxfId="1918" priority="1901" operator="lessThan">
      <formula>50</formula>
    </cfRule>
  </conditionalFormatting>
  <conditionalFormatting sqref="J13:J16">
    <cfRule type="cellIs" dxfId="1917" priority="1895" operator="equal">
      <formula>0</formula>
    </cfRule>
    <cfRule type="cellIs" dxfId="1916" priority="1896" operator="greaterThan">
      <formula>50</formula>
    </cfRule>
    <cfRule type="cellIs" dxfId="1915" priority="1897" operator="between">
      <formula>26</formula>
      <formula>50</formula>
    </cfRule>
    <cfRule type="cellIs" dxfId="1914" priority="1898" operator="between">
      <formula>0.001</formula>
      <formula>"&lt;50"</formula>
    </cfRule>
  </conditionalFormatting>
  <conditionalFormatting sqref="G13:G16">
    <cfRule type="cellIs" dxfId="1913" priority="1892" operator="greaterThanOrEqual">
      <formula>250</formula>
    </cfRule>
    <cfRule type="cellIs" dxfId="1912" priority="1893" operator="between">
      <formula>50</formula>
      <formula>249</formula>
    </cfRule>
    <cfRule type="cellIs" dxfId="1911" priority="1894" operator="lessThan">
      <formula>50</formula>
    </cfRule>
  </conditionalFormatting>
  <conditionalFormatting sqref="J13:J16">
    <cfRule type="cellIs" dxfId="1910" priority="1888" operator="equal">
      <formula>0</formula>
    </cfRule>
    <cfRule type="cellIs" dxfId="1909" priority="1889" operator="greaterThan">
      <formula>50</formula>
    </cfRule>
    <cfRule type="cellIs" dxfId="1908" priority="1890" operator="between">
      <formula>26</formula>
      <formula>50</formula>
    </cfRule>
    <cfRule type="cellIs" dxfId="1907" priority="1891" operator="between">
      <formula>0.001</formula>
      <formula>"&lt;50"</formula>
    </cfRule>
  </conditionalFormatting>
  <conditionalFormatting sqref="G13:G16">
    <cfRule type="cellIs" dxfId="1906" priority="1885" operator="greaterThanOrEqual">
      <formula>250</formula>
    </cfRule>
    <cfRule type="cellIs" dxfId="1905" priority="1886" operator="between">
      <formula>50</formula>
      <formula>249</formula>
    </cfRule>
    <cfRule type="cellIs" dxfId="1904" priority="1887" operator="lessThan">
      <formula>50</formula>
    </cfRule>
  </conditionalFormatting>
  <conditionalFormatting sqref="J13:J16">
    <cfRule type="cellIs" dxfId="1903" priority="1881" operator="equal">
      <formula>0</formula>
    </cfRule>
    <cfRule type="cellIs" dxfId="1902" priority="1882" operator="greaterThan">
      <formula>50</formula>
    </cfRule>
    <cfRule type="cellIs" dxfId="1901" priority="1883" operator="between">
      <formula>26</formula>
      <formula>50</formula>
    </cfRule>
    <cfRule type="cellIs" dxfId="1900" priority="1884" operator="between">
      <formula>0.001</formula>
      <formula>"&lt;50"</formula>
    </cfRule>
  </conditionalFormatting>
  <conditionalFormatting sqref="G13:G16">
    <cfRule type="cellIs" dxfId="1899" priority="1878" operator="greaterThanOrEqual">
      <formula>250</formula>
    </cfRule>
    <cfRule type="cellIs" dxfId="1898" priority="1879" operator="between">
      <formula>50</formula>
      <formula>249</formula>
    </cfRule>
    <cfRule type="cellIs" dxfId="1897" priority="1880" operator="lessThan">
      <formula>50</formula>
    </cfRule>
  </conditionalFormatting>
  <conditionalFormatting sqref="J13:J16">
    <cfRule type="cellIs" dxfId="1896" priority="1874" operator="equal">
      <formula>0</formula>
    </cfRule>
    <cfRule type="cellIs" dxfId="1895" priority="1875" operator="greaterThan">
      <formula>50</formula>
    </cfRule>
    <cfRule type="cellIs" dxfId="1894" priority="1876" operator="between">
      <formula>26</formula>
      <formula>50</formula>
    </cfRule>
    <cfRule type="cellIs" dxfId="1893" priority="1877" operator="between">
      <formula>0.001</formula>
      <formula>"&lt;50"</formula>
    </cfRule>
  </conditionalFormatting>
  <conditionalFormatting sqref="G13:G16">
    <cfRule type="cellIs" dxfId="1892" priority="1871" operator="greaterThanOrEqual">
      <formula>250</formula>
    </cfRule>
    <cfRule type="cellIs" dxfId="1891" priority="1872" operator="between">
      <formula>50</formula>
      <formula>249</formula>
    </cfRule>
    <cfRule type="cellIs" dxfId="1890" priority="1873" operator="lessThan">
      <formula>50</formula>
    </cfRule>
  </conditionalFormatting>
  <conditionalFormatting sqref="J13:J16">
    <cfRule type="cellIs" dxfId="1889" priority="1867" operator="equal">
      <formula>0</formula>
    </cfRule>
    <cfRule type="cellIs" dxfId="1888" priority="1868" operator="greaterThan">
      <formula>50</formula>
    </cfRule>
    <cfRule type="cellIs" dxfId="1887" priority="1869" operator="between">
      <formula>26</formula>
      <formula>50</formula>
    </cfRule>
    <cfRule type="cellIs" dxfId="1886" priority="1870" operator="between">
      <formula>0.001</formula>
      <formula>"&lt;50"</formula>
    </cfRule>
  </conditionalFormatting>
  <conditionalFormatting sqref="G18:G20">
    <cfRule type="cellIs" dxfId="1885" priority="1864" operator="greaterThanOrEqual">
      <formula>250</formula>
    </cfRule>
    <cfRule type="cellIs" dxfId="1884" priority="1865" operator="between">
      <formula>50</formula>
      <formula>249</formula>
    </cfRule>
    <cfRule type="cellIs" dxfId="1883" priority="1866" operator="lessThan">
      <formula>50</formula>
    </cfRule>
  </conditionalFormatting>
  <conditionalFormatting sqref="J18:J20">
    <cfRule type="cellIs" dxfId="1882" priority="1860" operator="equal">
      <formula>0</formula>
    </cfRule>
    <cfRule type="cellIs" dxfId="1881" priority="1861" operator="greaterThan">
      <formula>50</formula>
    </cfRule>
    <cfRule type="cellIs" dxfId="1880" priority="1862" operator="between">
      <formula>26</formula>
      <formula>50</formula>
    </cfRule>
    <cfRule type="cellIs" dxfId="1879" priority="1863" operator="between">
      <formula>0.001</formula>
      <formula>"&lt;50"</formula>
    </cfRule>
  </conditionalFormatting>
  <conditionalFormatting sqref="G18:G19">
    <cfRule type="cellIs" dxfId="1878" priority="1857" operator="greaterThanOrEqual">
      <formula>250</formula>
    </cfRule>
    <cfRule type="cellIs" dxfId="1877" priority="1858" operator="between">
      <formula>50</formula>
      <formula>249</formula>
    </cfRule>
    <cfRule type="cellIs" dxfId="1876" priority="1859" operator="lessThan">
      <formula>50</formula>
    </cfRule>
  </conditionalFormatting>
  <conditionalFormatting sqref="J18:J19">
    <cfRule type="cellIs" dxfId="1875" priority="1853" operator="equal">
      <formula>0</formula>
    </cfRule>
    <cfRule type="cellIs" dxfId="1874" priority="1854" operator="greaterThan">
      <formula>50</formula>
    </cfRule>
    <cfRule type="cellIs" dxfId="1873" priority="1855" operator="between">
      <formula>26</formula>
      <formula>50</formula>
    </cfRule>
    <cfRule type="cellIs" dxfId="1872" priority="1856" operator="between">
      <formula>0.001</formula>
      <formula>"&lt;50"</formula>
    </cfRule>
  </conditionalFormatting>
  <conditionalFormatting sqref="G18:G19">
    <cfRule type="cellIs" dxfId="1871" priority="1850" operator="greaterThanOrEqual">
      <formula>250</formula>
    </cfRule>
    <cfRule type="cellIs" dxfId="1870" priority="1851" operator="between">
      <formula>50</formula>
      <formula>249</formula>
    </cfRule>
    <cfRule type="cellIs" dxfId="1869" priority="1852" operator="lessThan">
      <formula>50</formula>
    </cfRule>
  </conditionalFormatting>
  <conditionalFormatting sqref="J18:J19">
    <cfRule type="cellIs" dxfId="1868" priority="1846" operator="equal">
      <formula>0</formula>
    </cfRule>
    <cfRule type="cellIs" dxfId="1867" priority="1847" operator="greaterThan">
      <formula>50</formula>
    </cfRule>
    <cfRule type="cellIs" dxfId="1866" priority="1848" operator="between">
      <formula>26</formula>
      <formula>50</formula>
    </cfRule>
    <cfRule type="cellIs" dxfId="1865" priority="1849" operator="between">
      <formula>0.001</formula>
      <formula>"&lt;50"</formula>
    </cfRule>
  </conditionalFormatting>
  <conditionalFormatting sqref="G18:G19">
    <cfRule type="cellIs" dxfId="1864" priority="1843" operator="greaterThanOrEqual">
      <formula>250</formula>
    </cfRule>
    <cfRule type="cellIs" dxfId="1863" priority="1844" operator="between">
      <formula>50</formula>
      <formula>249</formula>
    </cfRule>
    <cfRule type="cellIs" dxfId="1862" priority="1845" operator="lessThan">
      <formula>50</formula>
    </cfRule>
  </conditionalFormatting>
  <conditionalFormatting sqref="J18:J19">
    <cfRule type="cellIs" dxfId="1861" priority="1839" operator="equal">
      <formula>0</formula>
    </cfRule>
    <cfRule type="cellIs" dxfId="1860" priority="1840" operator="greaterThan">
      <formula>50</formula>
    </cfRule>
    <cfRule type="cellIs" dxfId="1859" priority="1841" operator="between">
      <formula>26</formula>
      <formula>50</formula>
    </cfRule>
    <cfRule type="cellIs" dxfId="1858" priority="1842" operator="between">
      <formula>0.001</formula>
      <formula>"&lt;50"</formula>
    </cfRule>
  </conditionalFormatting>
  <conditionalFormatting sqref="G18:G19">
    <cfRule type="cellIs" dxfId="1857" priority="1836" operator="greaterThanOrEqual">
      <formula>250</formula>
    </cfRule>
    <cfRule type="cellIs" dxfId="1856" priority="1837" operator="between">
      <formula>50</formula>
      <formula>249</formula>
    </cfRule>
    <cfRule type="cellIs" dxfId="1855" priority="1838" operator="lessThan">
      <formula>50</formula>
    </cfRule>
  </conditionalFormatting>
  <conditionalFormatting sqref="J18:J19">
    <cfRule type="cellIs" dxfId="1854" priority="1832" operator="equal">
      <formula>0</formula>
    </cfRule>
    <cfRule type="cellIs" dxfId="1853" priority="1833" operator="greaterThan">
      <formula>50</formula>
    </cfRule>
    <cfRule type="cellIs" dxfId="1852" priority="1834" operator="between">
      <formula>26</formula>
      <formula>50</formula>
    </cfRule>
    <cfRule type="cellIs" dxfId="1851" priority="1835" operator="between">
      <formula>0.001</formula>
      <formula>"&lt;50"</formula>
    </cfRule>
  </conditionalFormatting>
  <conditionalFormatting sqref="G18:G19">
    <cfRule type="cellIs" dxfId="1850" priority="1829" operator="greaterThanOrEqual">
      <formula>250</formula>
    </cfRule>
    <cfRule type="cellIs" dxfId="1849" priority="1830" operator="between">
      <formula>50</formula>
      <formula>249</formula>
    </cfRule>
    <cfRule type="cellIs" dxfId="1848" priority="1831" operator="lessThan">
      <formula>50</formula>
    </cfRule>
  </conditionalFormatting>
  <conditionalFormatting sqref="J18:J19">
    <cfRule type="cellIs" dxfId="1847" priority="1825" operator="equal">
      <formula>0</formula>
    </cfRule>
    <cfRule type="cellIs" dxfId="1846" priority="1826" operator="greaterThan">
      <formula>50</formula>
    </cfRule>
    <cfRule type="cellIs" dxfId="1845" priority="1827" operator="between">
      <formula>26</formula>
      <formula>50</formula>
    </cfRule>
    <cfRule type="cellIs" dxfId="1844" priority="1828" operator="between">
      <formula>0.001</formula>
      <formula>"&lt;50"</formula>
    </cfRule>
  </conditionalFormatting>
  <conditionalFormatting sqref="G18:G19">
    <cfRule type="cellIs" dxfId="1843" priority="1822" operator="greaterThanOrEqual">
      <formula>250</formula>
    </cfRule>
    <cfRule type="cellIs" dxfId="1842" priority="1823" operator="between">
      <formula>50</formula>
      <formula>249</formula>
    </cfRule>
    <cfRule type="cellIs" dxfId="1841" priority="1824" operator="lessThan">
      <formula>50</formula>
    </cfRule>
  </conditionalFormatting>
  <conditionalFormatting sqref="J18:J19">
    <cfRule type="cellIs" dxfId="1840" priority="1818" operator="equal">
      <formula>0</formula>
    </cfRule>
    <cfRule type="cellIs" dxfId="1839" priority="1819" operator="greaterThan">
      <formula>50</formula>
    </cfRule>
    <cfRule type="cellIs" dxfId="1838" priority="1820" operator="between">
      <formula>26</formula>
      <formula>50</formula>
    </cfRule>
    <cfRule type="cellIs" dxfId="1837" priority="1821" operator="between">
      <formula>0.001</formula>
      <formula>"&lt;50"</formula>
    </cfRule>
  </conditionalFormatting>
  <conditionalFormatting sqref="G18:G19">
    <cfRule type="cellIs" dxfId="1836" priority="1815" operator="greaterThanOrEqual">
      <formula>250</formula>
    </cfRule>
    <cfRule type="cellIs" dxfId="1835" priority="1816" operator="between">
      <formula>50</formula>
      <formula>249</formula>
    </cfRule>
    <cfRule type="cellIs" dxfId="1834" priority="1817" operator="lessThan">
      <formula>50</formula>
    </cfRule>
  </conditionalFormatting>
  <conditionalFormatting sqref="J18:J19">
    <cfRule type="cellIs" dxfId="1833" priority="1811" operator="equal">
      <formula>0</formula>
    </cfRule>
    <cfRule type="cellIs" dxfId="1832" priority="1812" operator="greaterThan">
      <formula>50</formula>
    </cfRule>
    <cfRule type="cellIs" dxfId="1831" priority="1813" operator="between">
      <formula>26</formula>
      <formula>50</formula>
    </cfRule>
    <cfRule type="cellIs" dxfId="1830" priority="1814" operator="between">
      <formula>0.001</formula>
      <formula>"&lt;50"</formula>
    </cfRule>
  </conditionalFormatting>
  <conditionalFormatting sqref="G18:G19">
    <cfRule type="cellIs" dxfId="1829" priority="1808" operator="greaterThanOrEqual">
      <formula>250</formula>
    </cfRule>
    <cfRule type="cellIs" dxfId="1828" priority="1809" operator="between">
      <formula>50</formula>
      <formula>249</formula>
    </cfRule>
    <cfRule type="cellIs" dxfId="1827" priority="1810" operator="lessThan">
      <formula>50</formula>
    </cfRule>
  </conditionalFormatting>
  <conditionalFormatting sqref="J18:J19">
    <cfRule type="cellIs" dxfId="1826" priority="1804" operator="equal">
      <formula>0</formula>
    </cfRule>
    <cfRule type="cellIs" dxfId="1825" priority="1805" operator="greaterThan">
      <formula>50</formula>
    </cfRule>
    <cfRule type="cellIs" dxfId="1824" priority="1806" operator="between">
      <formula>26</formula>
      <formula>50</formula>
    </cfRule>
    <cfRule type="cellIs" dxfId="1823" priority="1807" operator="between">
      <formula>0.001</formula>
      <formula>"&lt;50"</formula>
    </cfRule>
  </conditionalFormatting>
  <conditionalFormatting sqref="G20">
    <cfRule type="cellIs" dxfId="1822" priority="1801" operator="greaterThanOrEqual">
      <formula>250</formula>
    </cfRule>
    <cfRule type="cellIs" dxfId="1821" priority="1802" operator="between">
      <formula>50</formula>
      <formula>249</formula>
    </cfRule>
    <cfRule type="cellIs" dxfId="1820" priority="1803" operator="lessThan">
      <formula>50</formula>
    </cfRule>
  </conditionalFormatting>
  <conditionalFormatting sqref="J20">
    <cfRule type="cellIs" dxfId="1819" priority="1797" operator="equal">
      <formula>0</formula>
    </cfRule>
    <cfRule type="cellIs" dxfId="1818" priority="1798" operator="greaterThan">
      <formula>50</formula>
    </cfRule>
    <cfRule type="cellIs" dxfId="1817" priority="1799" operator="between">
      <formula>26</formula>
      <formula>50</formula>
    </cfRule>
    <cfRule type="cellIs" dxfId="1816" priority="1800" operator="between">
      <formula>0.001</formula>
      <formula>"&lt;50"</formula>
    </cfRule>
  </conditionalFormatting>
  <conditionalFormatting sqref="G20">
    <cfRule type="cellIs" dxfId="1815" priority="1794" operator="greaterThanOrEqual">
      <formula>250</formula>
    </cfRule>
    <cfRule type="cellIs" dxfId="1814" priority="1795" operator="between">
      <formula>50</formula>
      <formula>249</formula>
    </cfRule>
    <cfRule type="cellIs" dxfId="1813" priority="1796" operator="lessThan">
      <formula>50</formula>
    </cfRule>
  </conditionalFormatting>
  <conditionalFormatting sqref="J20">
    <cfRule type="cellIs" dxfId="1812" priority="1790" operator="equal">
      <formula>0</formula>
    </cfRule>
    <cfRule type="cellIs" dxfId="1811" priority="1791" operator="greaterThan">
      <formula>50</formula>
    </cfRule>
    <cfRule type="cellIs" dxfId="1810" priority="1792" operator="between">
      <formula>26</formula>
      <formula>50</formula>
    </cfRule>
    <cfRule type="cellIs" dxfId="1809" priority="1793" operator="between">
      <formula>0.001</formula>
      <formula>"&lt;50"</formula>
    </cfRule>
  </conditionalFormatting>
  <conditionalFormatting sqref="G20">
    <cfRule type="cellIs" dxfId="1808" priority="1787" operator="greaterThanOrEqual">
      <formula>250</formula>
    </cfRule>
    <cfRule type="cellIs" dxfId="1807" priority="1788" operator="between">
      <formula>50</formula>
      <formula>249</formula>
    </cfRule>
    <cfRule type="cellIs" dxfId="1806" priority="1789" operator="lessThan">
      <formula>50</formula>
    </cfRule>
  </conditionalFormatting>
  <conditionalFormatting sqref="J20">
    <cfRule type="cellIs" dxfId="1805" priority="1783" operator="equal">
      <formula>0</formula>
    </cfRule>
    <cfRule type="cellIs" dxfId="1804" priority="1784" operator="greaterThan">
      <formula>50</formula>
    </cfRule>
    <cfRule type="cellIs" dxfId="1803" priority="1785" operator="between">
      <formula>26</formula>
      <formula>50</formula>
    </cfRule>
    <cfRule type="cellIs" dxfId="1802" priority="1786" operator="between">
      <formula>0.001</formula>
      <formula>"&lt;50"</formula>
    </cfRule>
  </conditionalFormatting>
  <conditionalFormatting sqref="G20">
    <cfRule type="cellIs" dxfId="1801" priority="1780" operator="greaterThanOrEqual">
      <formula>250</formula>
    </cfRule>
    <cfRule type="cellIs" dxfId="1800" priority="1781" operator="between">
      <formula>50</formula>
      <formula>249</formula>
    </cfRule>
    <cfRule type="cellIs" dxfId="1799" priority="1782" operator="lessThan">
      <formula>50</formula>
    </cfRule>
  </conditionalFormatting>
  <conditionalFormatting sqref="J20">
    <cfRule type="cellIs" dxfId="1798" priority="1776" operator="equal">
      <formula>0</formula>
    </cfRule>
    <cfRule type="cellIs" dxfId="1797" priority="1777" operator="greaterThan">
      <formula>50</formula>
    </cfRule>
    <cfRule type="cellIs" dxfId="1796" priority="1778" operator="between">
      <formula>26</formula>
      <formula>50</formula>
    </cfRule>
    <cfRule type="cellIs" dxfId="1795" priority="1779" operator="between">
      <formula>0.001</formula>
      <formula>"&lt;50"</formula>
    </cfRule>
  </conditionalFormatting>
  <conditionalFormatting sqref="G40:G41">
    <cfRule type="cellIs" dxfId="1794" priority="1773" operator="greaterThanOrEqual">
      <formula>250</formula>
    </cfRule>
    <cfRule type="cellIs" dxfId="1793" priority="1774" operator="between">
      <formula>50</formula>
      <formula>249</formula>
    </cfRule>
    <cfRule type="cellIs" dxfId="1792" priority="1775" operator="lessThan">
      <formula>50</formula>
    </cfRule>
  </conditionalFormatting>
  <conditionalFormatting sqref="J40:J41">
    <cfRule type="cellIs" dxfId="1791" priority="1769" operator="equal">
      <formula>0</formula>
    </cfRule>
    <cfRule type="cellIs" dxfId="1790" priority="1770" operator="greaterThan">
      <formula>50</formula>
    </cfRule>
    <cfRule type="cellIs" dxfId="1789" priority="1771" operator="between">
      <formula>26</formula>
      <formula>50</formula>
    </cfRule>
    <cfRule type="cellIs" dxfId="1788" priority="1772" operator="between">
      <formula>0.001</formula>
      <formula>"&lt;50"</formula>
    </cfRule>
  </conditionalFormatting>
  <conditionalFormatting sqref="G40:G41">
    <cfRule type="cellIs" dxfId="1787" priority="1766" operator="greaterThanOrEqual">
      <formula>250</formula>
    </cfRule>
    <cfRule type="cellIs" dxfId="1786" priority="1767" operator="between">
      <formula>50</formula>
      <formula>249</formula>
    </cfRule>
    <cfRule type="cellIs" dxfId="1785" priority="1768" operator="lessThan">
      <formula>50</formula>
    </cfRule>
  </conditionalFormatting>
  <conditionalFormatting sqref="J40:J41">
    <cfRule type="cellIs" dxfId="1784" priority="1762" operator="equal">
      <formula>0</formula>
    </cfRule>
    <cfRule type="cellIs" dxfId="1783" priority="1763" operator="greaterThan">
      <formula>50</formula>
    </cfRule>
    <cfRule type="cellIs" dxfId="1782" priority="1764" operator="between">
      <formula>26</formula>
      <formula>50</formula>
    </cfRule>
    <cfRule type="cellIs" dxfId="1781" priority="1765" operator="between">
      <formula>0.001</formula>
      <formula>"&lt;50"</formula>
    </cfRule>
  </conditionalFormatting>
  <conditionalFormatting sqref="G40:G41">
    <cfRule type="cellIs" dxfId="1780" priority="1759" operator="greaterThanOrEqual">
      <formula>250</formula>
    </cfRule>
    <cfRule type="cellIs" dxfId="1779" priority="1760" operator="between">
      <formula>50</formula>
      <formula>249</formula>
    </cfRule>
    <cfRule type="cellIs" dxfId="1778" priority="1761" operator="lessThan">
      <formula>50</formula>
    </cfRule>
  </conditionalFormatting>
  <conditionalFormatting sqref="J40:J41">
    <cfRule type="cellIs" dxfId="1777" priority="1755" operator="equal">
      <formula>0</formula>
    </cfRule>
    <cfRule type="cellIs" dxfId="1776" priority="1756" operator="greaterThan">
      <formula>50</formula>
    </cfRule>
    <cfRule type="cellIs" dxfId="1775" priority="1757" operator="between">
      <formula>26</formula>
      <formula>50</formula>
    </cfRule>
    <cfRule type="cellIs" dxfId="1774" priority="1758" operator="between">
      <formula>0.001</formula>
      <formula>"&lt;50"</formula>
    </cfRule>
  </conditionalFormatting>
  <conditionalFormatting sqref="G40:G41">
    <cfRule type="cellIs" dxfId="1773" priority="1752" operator="greaterThanOrEqual">
      <formula>250</formula>
    </cfRule>
    <cfRule type="cellIs" dxfId="1772" priority="1753" operator="between">
      <formula>50</formula>
      <formula>249</formula>
    </cfRule>
    <cfRule type="cellIs" dxfId="1771" priority="1754" operator="lessThan">
      <formula>50</formula>
    </cfRule>
  </conditionalFormatting>
  <conditionalFormatting sqref="J40:J41">
    <cfRule type="cellIs" dxfId="1770" priority="1748" operator="equal">
      <formula>0</formula>
    </cfRule>
    <cfRule type="cellIs" dxfId="1769" priority="1749" operator="greaterThan">
      <formula>50</formula>
    </cfRule>
    <cfRule type="cellIs" dxfId="1768" priority="1750" operator="between">
      <formula>26</formula>
      <formula>50</formula>
    </cfRule>
    <cfRule type="cellIs" dxfId="1767" priority="1751" operator="between">
      <formula>0.001</formula>
      <formula>"&lt;50"</formula>
    </cfRule>
  </conditionalFormatting>
  <conditionalFormatting sqref="G41">
    <cfRule type="cellIs" dxfId="1766" priority="1745" operator="greaterThanOrEqual">
      <formula>250</formula>
    </cfRule>
    <cfRule type="cellIs" dxfId="1765" priority="1746" operator="between">
      <formula>50</formula>
      <formula>249</formula>
    </cfRule>
    <cfRule type="cellIs" dxfId="1764" priority="1747" operator="lessThan">
      <formula>50</formula>
    </cfRule>
  </conditionalFormatting>
  <conditionalFormatting sqref="J41">
    <cfRule type="cellIs" dxfId="1763" priority="1741" operator="equal">
      <formula>0</formula>
    </cfRule>
    <cfRule type="cellIs" dxfId="1762" priority="1742" operator="greaterThan">
      <formula>50</formula>
    </cfRule>
    <cfRule type="cellIs" dxfId="1761" priority="1743" operator="between">
      <formula>26</formula>
      <formula>50</formula>
    </cfRule>
    <cfRule type="cellIs" dxfId="1760" priority="1744" operator="between">
      <formula>0.001</formula>
      <formula>"&lt;50"</formula>
    </cfRule>
  </conditionalFormatting>
  <conditionalFormatting sqref="G40">
    <cfRule type="cellIs" dxfId="1759" priority="1738" operator="greaterThanOrEqual">
      <formula>250</formula>
    </cfRule>
    <cfRule type="cellIs" dxfId="1758" priority="1739" operator="between">
      <formula>50</formula>
      <formula>249</formula>
    </cfRule>
    <cfRule type="cellIs" dxfId="1757" priority="1740" operator="lessThan">
      <formula>50</formula>
    </cfRule>
  </conditionalFormatting>
  <conditionalFormatting sqref="J40">
    <cfRule type="cellIs" dxfId="1756" priority="1734" operator="equal">
      <formula>0</formula>
    </cfRule>
    <cfRule type="cellIs" dxfId="1755" priority="1735" operator="greaterThan">
      <formula>50</formula>
    </cfRule>
    <cfRule type="cellIs" dxfId="1754" priority="1736" operator="between">
      <formula>26</formula>
      <formula>50</formula>
    </cfRule>
    <cfRule type="cellIs" dxfId="1753" priority="1737" operator="between">
      <formula>0.001</formula>
      <formula>"&lt;50"</formula>
    </cfRule>
  </conditionalFormatting>
  <conditionalFormatting sqref="G40">
    <cfRule type="cellIs" dxfId="1752" priority="1731" operator="greaterThanOrEqual">
      <formula>250</formula>
    </cfRule>
    <cfRule type="cellIs" dxfId="1751" priority="1732" operator="between">
      <formula>50</formula>
      <formula>249</formula>
    </cfRule>
    <cfRule type="cellIs" dxfId="1750" priority="1733" operator="lessThan">
      <formula>50</formula>
    </cfRule>
  </conditionalFormatting>
  <conditionalFormatting sqref="J40">
    <cfRule type="cellIs" dxfId="1749" priority="1727" operator="equal">
      <formula>0</formula>
    </cfRule>
    <cfRule type="cellIs" dxfId="1748" priority="1728" operator="greaterThan">
      <formula>50</formula>
    </cfRule>
    <cfRule type="cellIs" dxfId="1747" priority="1729" operator="between">
      <formula>26</formula>
      <formula>50</formula>
    </cfRule>
    <cfRule type="cellIs" dxfId="1746" priority="1730" operator="between">
      <formula>0.001</formula>
      <formula>"&lt;50"</formula>
    </cfRule>
  </conditionalFormatting>
  <conditionalFormatting sqref="G40">
    <cfRule type="cellIs" dxfId="1745" priority="1724" operator="greaterThanOrEqual">
      <formula>250</formula>
    </cfRule>
    <cfRule type="cellIs" dxfId="1744" priority="1725" operator="between">
      <formula>50</formula>
      <formula>249</formula>
    </cfRule>
    <cfRule type="cellIs" dxfId="1743" priority="1726" operator="lessThan">
      <formula>50</formula>
    </cfRule>
  </conditionalFormatting>
  <conditionalFormatting sqref="J40">
    <cfRule type="cellIs" dxfId="1742" priority="1720" operator="equal">
      <formula>0</formula>
    </cfRule>
    <cfRule type="cellIs" dxfId="1741" priority="1721" operator="greaterThan">
      <formula>50</formula>
    </cfRule>
    <cfRule type="cellIs" dxfId="1740" priority="1722" operator="between">
      <formula>26</formula>
      <formula>50</formula>
    </cfRule>
    <cfRule type="cellIs" dxfId="1739" priority="1723" operator="between">
      <formula>0.001</formula>
      <formula>"&lt;50"</formula>
    </cfRule>
  </conditionalFormatting>
  <conditionalFormatting sqref="G40">
    <cfRule type="cellIs" dxfId="1738" priority="1717" operator="greaterThanOrEqual">
      <formula>250</formula>
    </cfRule>
    <cfRule type="cellIs" dxfId="1737" priority="1718" operator="between">
      <formula>50</formula>
      <formula>249</formula>
    </cfRule>
    <cfRule type="cellIs" dxfId="1736" priority="1719" operator="lessThan">
      <formula>50</formula>
    </cfRule>
  </conditionalFormatting>
  <conditionalFormatting sqref="J40">
    <cfRule type="cellIs" dxfId="1735" priority="1713" operator="equal">
      <formula>0</formula>
    </cfRule>
    <cfRule type="cellIs" dxfId="1734" priority="1714" operator="greaterThan">
      <formula>50</formula>
    </cfRule>
    <cfRule type="cellIs" dxfId="1733" priority="1715" operator="between">
      <formula>26</formula>
      <formula>50</formula>
    </cfRule>
    <cfRule type="cellIs" dxfId="1732" priority="1716" operator="between">
      <formula>0.001</formula>
      <formula>"&lt;50"</formula>
    </cfRule>
  </conditionalFormatting>
  <conditionalFormatting sqref="G40">
    <cfRule type="cellIs" dxfId="1731" priority="1710" operator="greaterThanOrEqual">
      <formula>250</formula>
    </cfRule>
    <cfRule type="cellIs" dxfId="1730" priority="1711" operator="between">
      <formula>50</formula>
      <formula>249</formula>
    </cfRule>
    <cfRule type="cellIs" dxfId="1729" priority="1712" operator="lessThan">
      <formula>50</formula>
    </cfRule>
  </conditionalFormatting>
  <conditionalFormatting sqref="J40">
    <cfRule type="cellIs" dxfId="1728" priority="1706" operator="equal">
      <formula>0</formula>
    </cfRule>
    <cfRule type="cellIs" dxfId="1727" priority="1707" operator="greaterThan">
      <formula>50</formula>
    </cfRule>
    <cfRule type="cellIs" dxfId="1726" priority="1708" operator="between">
      <formula>26</formula>
      <formula>50</formula>
    </cfRule>
    <cfRule type="cellIs" dxfId="1725" priority="1709" operator="between">
      <formula>0.001</formula>
      <formula>"&lt;50"</formula>
    </cfRule>
  </conditionalFormatting>
  <conditionalFormatting sqref="G40">
    <cfRule type="cellIs" dxfId="1724" priority="1703" operator="greaterThanOrEqual">
      <formula>250</formula>
    </cfRule>
    <cfRule type="cellIs" dxfId="1723" priority="1704" operator="between">
      <formula>50</formula>
      <formula>249</formula>
    </cfRule>
    <cfRule type="cellIs" dxfId="1722" priority="1705" operator="lessThan">
      <formula>50</formula>
    </cfRule>
  </conditionalFormatting>
  <conditionalFormatting sqref="J40">
    <cfRule type="cellIs" dxfId="1721" priority="1699" operator="equal">
      <formula>0</formula>
    </cfRule>
    <cfRule type="cellIs" dxfId="1720" priority="1700" operator="greaterThan">
      <formula>50</formula>
    </cfRule>
    <cfRule type="cellIs" dxfId="1719" priority="1701" operator="between">
      <formula>26</formula>
      <formula>50</formula>
    </cfRule>
    <cfRule type="cellIs" dxfId="1718" priority="1702" operator="between">
      <formula>0.001</formula>
      <formula>"&lt;50"</formula>
    </cfRule>
  </conditionalFormatting>
  <conditionalFormatting sqref="G40">
    <cfRule type="cellIs" dxfId="1717" priority="1696" operator="greaterThanOrEqual">
      <formula>250</formula>
    </cfRule>
    <cfRule type="cellIs" dxfId="1716" priority="1697" operator="between">
      <formula>50</formula>
      <formula>249</formula>
    </cfRule>
    <cfRule type="cellIs" dxfId="1715" priority="1698" operator="lessThan">
      <formula>50</formula>
    </cfRule>
  </conditionalFormatting>
  <conditionalFormatting sqref="J40">
    <cfRule type="cellIs" dxfId="1714" priority="1692" operator="equal">
      <formula>0</formula>
    </cfRule>
    <cfRule type="cellIs" dxfId="1713" priority="1693" operator="greaterThan">
      <formula>50</formula>
    </cfRule>
    <cfRule type="cellIs" dxfId="1712" priority="1694" operator="between">
      <formula>26</formula>
      <formula>50</formula>
    </cfRule>
    <cfRule type="cellIs" dxfId="1711" priority="1695" operator="between">
      <formula>0.001</formula>
      <formula>"&lt;50"</formula>
    </cfRule>
  </conditionalFormatting>
  <conditionalFormatting sqref="G40">
    <cfRule type="cellIs" dxfId="1710" priority="1689" operator="greaterThanOrEqual">
      <formula>250</formula>
    </cfRule>
    <cfRule type="cellIs" dxfId="1709" priority="1690" operator="between">
      <formula>50</formula>
      <formula>249</formula>
    </cfRule>
    <cfRule type="cellIs" dxfId="1708" priority="1691" operator="lessThan">
      <formula>50</formula>
    </cfRule>
  </conditionalFormatting>
  <conditionalFormatting sqref="J40">
    <cfRule type="cellIs" dxfId="1707" priority="1685" operator="equal">
      <formula>0</formula>
    </cfRule>
    <cfRule type="cellIs" dxfId="1706" priority="1686" operator="greaterThan">
      <formula>50</formula>
    </cfRule>
    <cfRule type="cellIs" dxfId="1705" priority="1687" operator="between">
      <formula>26</formula>
      <formula>50</formula>
    </cfRule>
    <cfRule type="cellIs" dxfId="1704" priority="1688" operator="between">
      <formula>0.001</formula>
      <formula>"&lt;50"</formula>
    </cfRule>
  </conditionalFormatting>
  <conditionalFormatting sqref="G40">
    <cfRule type="cellIs" dxfId="1703" priority="1682" operator="greaterThanOrEqual">
      <formula>250</formula>
    </cfRule>
    <cfRule type="cellIs" dxfId="1702" priority="1683" operator="between">
      <formula>50</formula>
      <formula>249</formula>
    </cfRule>
    <cfRule type="cellIs" dxfId="1701" priority="1684" operator="lessThan">
      <formula>50</formula>
    </cfRule>
  </conditionalFormatting>
  <conditionalFormatting sqref="J40">
    <cfRule type="cellIs" dxfId="1700" priority="1678" operator="equal">
      <formula>0</formula>
    </cfRule>
    <cfRule type="cellIs" dxfId="1699" priority="1679" operator="greaterThan">
      <formula>50</formula>
    </cfRule>
    <cfRule type="cellIs" dxfId="1698" priority="1680" operator="between">
      <formula>26</formula>
      <formula>50</formula>
    </cfRule>
    <cfRule type="cellIs" dxfId="1697" priority="1681" operator="between">
      <formula>0.001</formula>
      <formula>"&lt;50"</formula>
    </cfRule>
  </conditionalFormatting>
  <conditionalFormatting sqref="G40">
    <cfRule type="cellIs" dxfId="1696" priority="1675" operator="greaterThanOrEqual">
      <formula>250</formula>
    </cfRule>
    <cfRule type="cellIs" dxfId="1695" priority="1676" operator="between">
      <formula>50</formula>
      <formula>249</formula>
    </cfRule>
    <cfRule type="cellIs" dxfId="1694" priority="1677" operator="lessThan">
      <formula>50</formula>
    </cfRule>
  </conditionalFormatting>
  <conditionalFormatting sqref="J40">
    <cfRule type="cellIs" dxfId="1693" priority="1671" operator="equal">
      <formula>0</formula>
    </cfRule>
    <cfRule type="cellIs" dxfId="1692" priority="1672" operator="greaterThan">
      <formula>50</formula>
    </cfRule>
    <cfRule type="cellIs" dxfId="1691" priority="1673" operator="between">
      <formula>26</formula>
      <formula>50</formula>
    </cfRule>
    <cfRule type="cellIs" dxfId="1690" priority="1674" operator="between">
      <formula>0.001</formula>
      <formula>"&lt;50"</formula>
    </cfRule>
  </conditionalFormatting>
  <conditionalFormatting sqref="J40">
    <cfRule type="cellIs" dxfId="1689" priority="1667" operator="equal">
      <formula>0</formula>
    </cfRule>
    <cfRule type="cellIs" dxfId="1688" priority="1668" operator="greaterThan">
      <formula>50</formula>
    </cfRule>
    <cfRule type="cellIs" dxfId="1687" priority="1669" operator="between">
      <formula>26</formula>
      <formula>50</formula>
    </cfRule>
    <cfRule type="cellIs" dxfId="1686" priority="1670" operator="between">
      <formula>0.001</formula>
      <formula>"&lt;50"</formula>
    </cfRule>
  </conditionalFormatting>
  <conditionalFormatting sqref="G40">
    <cfRule type="cellIs" dxfId="1685" priority="1664" operator="greaterThanOrEqual">
      <formula>250</formula>
    </cfRule>
    <cfRule type="cellIs" dxfId="1684" priority="1665" operator="between">
      <formula>50</formula>
      <formula>249</formula>
    </cfRule>
    <cfRule type="cellIs" dxfId="1683" priority="1666" operator="lessThan">
      <formula>50</formula>
    </cfRule>
  </conditionalFormatting>
  <conditionalFormatting sqref="J40">
    <cfRule type="cellIs" dxfId="1682" priority="1660" operator="equal">
      <formula>0</formula>
    </cfRule>
    <cfRule type="cellIs" dxfId="1681" priority="1661" operator="greaterThan">
      <formula>50</formula>
    </cfRule>
    <cfRule type="cellIs" dxfId="1680" priority="1662" operator="between">
      <formula>26</formula>
      <formula>50</formula>
    </cfRule>
    <cfRule type="cellIs" dxfId="1679" priority="1663" operator="between">
      <formula>0.001</formula>
      <formula>"&lt;50"</formula>
    </cfRule>
  </conditionalFormatting>
  <conditionalFormatting sqref="G40">
    <cfRule type="cellIs" dxfId="1678" priority="1657" operator="greaterThanOrEqual">
      <formula>250</formula>
    </cfRule>
    <cfRule type="cellIs" dxfId="1677" priority="1658" operator="between">
      <formula>50</formula>
      <formula>249</formula>
    </cfRule>
    <cfRule type="cellIs" dxfId="1676" priority="1659" operator="lessThan">
      <formula>50</formula>
    </cfRule>
  </conditionalFormatting>
  <conditionalFormatting sqref="J40">
    <cfRule type="cellIs" dxfId="1675" priority="1653" operator="equal">
      <formula>0</formula>
    </cfRule>
    <cfRule type="cellIs" dxfId="1674" priority="1654" operator="greaterThan">
      <formula>50</formula>
    </cfRule>
    <cfRule type="cellIs" dxfId="1673" priority="1655" operator="between">
      <formula>26</formula>
      <formula>50</formula>
    </cfRule>
    <cfRule type="cellIs" dxfId="1672" priority="1656" operator="between">
      <formula>0.001</formula>
      <formula>"&lt;50"</formula>
    </cfRule>
  </conditionalFormatting>
  <conditionalFormatting sqref="G40">
    <cfRule type="cellIs" dxfId="1671" priority="1650" operator="greaterThanOrEqual">
      <formula>250</formula>
    </cfRule>
    <cfRule type="cellIs" dxfId="1670" priority="1651" operator="between">
      <formula>50</formula>
      <formula>249</formula>
    </cfRule>
    <cfRule type="cellIs" dxfId="1669" priority="1652" operator="lessThan">
      <formula>50</formula>
    </cfRule>
  </conditionalFormatting>
  <conditionalFormatting sqref="G40">
    <cfRule type="cellIs" dxfId="1668" priority="1647" operator="greaterThanOrEqual">
      <formula>250</formula>
    </cfRule>
    <cfRule type="cellIs" dxfId="1667" priority="1648" operator="between">
      <formula>50</formula>
      <formula>249</formula>
    </cfRule>
    <cfRule type="cellIs" dxfId="1666" priority="1649" operator="lessThan">
      <formula>50</formula>
    </cfRule>
  </conditionalFormatting>
  <conditionalFormatting sqref="G40">
    <cfRule type="cellIs" dxfId="1665" priority="1644" operator="greaterThanOrEqual">
      <formula>250</formula>
    </cfRule>
    <cfRule type="cellIs" dxfId="1664" priority="1645" operator="between">
      <formula>50</formula>
      <formula>249</formula>
    </cfRule>
    <cfRule type="cellIs" dxfId="1663" priority="1646" operator="lessThan">
      <formula>50</formula>
    </cfRule>
  </conditionalFormatting>
  <conditionalFormatting sqref="G40">
    <cfRule type="cellIs" dxfId="1662" priority="1641" operator="greaterThanOrEqual">
      <formula>250</formula>
    </cfRule>
    <cfRule type="cellIs" dxfId="1661" priority="1642" operator="between">
      <formula>50</formula>
      <formula>249</formula>
    </cfRule>
    <cfRule type="cellIs" dxfId="1660" priority="1643" operator="lessThan">
      <formula>50</formula>
    </cfRule>
  </conditionalFormatting>
  <conditionalFormatting sqref="G40">
    <cfRule type="cellIs" dxfId="1659" priority="1638" operator="greaterThanOrEqual">
      <formula>250</formula>
    </cfRule>
    <cfRule type="cellIs" dxfId="1658" priority="1639" operator="between">
      <formula>50</formula>
      <formula>249</formula>
    </cfRule>
    <cfRule type="cellIs" dxfId="1657" priority="1640" operator="lessThan">
      <formula>50</formula>
    </cfRule>
  </conditionalFormatting>
  <conditionalFormatting sqref="G40">
    <cfRule type="cellIs" dxfId="1656" priority="1635" operator="greaterThanOrEqual">
      <formula>250</formula>
    </cfRule>
    <cfRule type="cellIs" dxfId="1655" priority="1636" operator="between">
      <formula>50</formula>
      <formula>249</formula>
    </cfRule>
    <cfRule type="cellIs" dxfId="1654" priority="1637" operator="lessThan">
      <formula>50</formula>
    </cfRule>
  </conditionalFormatting>
  <conditionalFormatting sqref="G40">
    <cfRule type="cellIs" dxfId="1653" priority="1632" operator="greaterThanOrEqual">
      <formula>250</formula>
    </cfRule>
    <cfRule type="cellIs" dxfId="1652" priority="1633" operator="between">
      <formula>50</formula>
      <formula>249</formula>
    </cfRule>
    <cfRule type="cellIs" dxfId="1651" priority="1634" operator="lessThan">
      <formula>50</formula>
    </cfRule>
  </conditionalFormatting>
  <conditionalFormatting sqref="G40">
    <cfRule type="cellIs" dxfId="1650" priority="1629" operator="greaterThanOrEqual">
      <formula>250</formula>
    </cfRule>
    <cfRule type="cellIs" dxfId="1649" priority="1630" operator="between">
      <formula>50</formula>
      <formula>249</formula>
    </cfRule>
    <cfRule type="cellIs" dxfId="1648" priority="1631" operator="lessThan">
      <formula>50</formula>
    </cfRule>
  </conditionalFormatting>
  <conditionalFormatting sqref="G40">
    <cfRule type="cellIs" dxfId="1647" priority="1626" operator="greaterThanOrEqual">
      <formula>250</formula>
    </cfRule>
    <cfRule type="cellIs" dxfId="1646" priority="1627" operator="between">
      <formula>50</formula>
      <formula>249</formula>
    </cfRule>
    <cfRule type="cellIs" dxfId="1645" priority="1628" operator="lessThan">
      <formula>50</formula>
    </cfRule>
  </conditionalFormatting>
  <conditionalFormatting sqref="G40">
    <cfRule type="cellIs" dxfId="1644" priority="1623" operator="greaterThanOrEqual">
      <formula>250</formula>
    </cfRule>
    <cfRule type="cellIs" dxfId="1643" priority="1624" operator="between">
      <formula>50</formula>
      <formula>249</formula>
    </cfRule>
    <cfRule type="cellIs" dxfId="1642" priority="1625" operator="lessThan">
      <formula>50</formula>
    </cfRule>
  </conditionalFormatting>
  <conditionalFormatting sqref="G40">
    <cfRule type="cellIs" dxfId="1641" priority="1620" operator="greaterThanOrEqual">
      <formula>250</formula>
    </cfRule>
    <cfRule type="cellIs" dxfId="1640" priority="1621" operator="between">
      <formula>50</formula>
      <formula>249</formula>
    </cfRule>
    <cfRule type="cellIs" dxfId="1639" priority="1622" operator="lessThan">
      <formula>50</formula>
    </cfRule>
  </conditionalFormatting>
  <conditionalFormatting sqref="G40">
    <cfRule type="cellIs" dxfId="1638" priority="1617" operator="greaterThanOrEqual">
      <formula>250</formula>
    </cfRule>
    <cfRule type="cellIs" dxfId="1637" priority="1618" operator="between">
      <formula>50</formula>
      <formula>249</formula>
    </cfRule>
    <cfRule type="cellIs" dxfId="1636" priority="1619" operator="lessThan">
      <formula>50</formula>
    </cfRule>
  </conditionalFormatting>
  <conditionalFormatting sqref="J40">
    <cfRule type="cellIs" dxfId="1635" priority="1613" operator="equal">
      <formula>0</formula>
    </cfRule>
    <cfRule type="cellIs" dxfId="1634" priority="1614" operator="greaterThan">
      <formula>50</formula>
    </cfRule>
    <cfRule type="cellIs" dxfId="1633" priority="1615" operator="between">
      <formula>26</formula>
      <formula>50</formula>
    </cfRule>
    <cfRule type="cellIs" dxfId="1632" priority="1616" operator="between">
      <formula>0.001</formula>
      <formula>"&lt;50"</formula>
    </cfRule>
  </conditionalFormatting>
  <conditionalFormatting sqref="J40">
    <cfRule type="cellIs" dxfId="1631" priority="1609" operator="equal">
      <formula>0</formula>
    </cfRule>
    <cfRule type="cellIs" dxfId="1630" priority="1610" operator="greaterThan">
      <formula>50</formula>
    </cfRule>
    <cfRule type="cellIs" dxfId="1629" priority="1611" operator="between">
      <formula>26</formula>
      <formula>50</formula>
    </cfRule>
    <cfRule type="cellIs" dxfId="1628" priority="1612" operator="between">
      <formula>0.001</formula>
      <formula>"&lt;50"</formula>
    </cfRule>
  </conditionalFormatting>
  <conditionalFormatting sqref="J40">
    <cfRule type="cellIs" dxfId="1627" priority="1605" operator="equal">
      <formula>0</formula>
    </cfRule>
    <cfRule type="cellIs" dxfId="1626" priority="1606" operator="greaterThan">
      <formula>50</formula>
    </cfRule>
    <cfRule type="cellIs" dxfId="1625" priority="1607" operator="between">
      <formula>26</formula>
      <formula>50</formula>
    </cfRule>
    <cfRule type="cellIs" dxfId="1624" priority="1608" operator="between">
      <formula>0.001</formula>
      <formula>"&lt;50"</formula>
    </cfRule>
  </conditionalFormatting>
  <conditionalFormatting sqref="J40">
    <cfRule type="cellIs" dxfId="1623" priority="1601" operator="equal">
      <formula>0</formula>
    </cfRule>
    <cfRule type="cellIs" dxfId="1622" priority="1602" operator="greaterThan">
      <formula>50</formula>
    </cfRule>
    <cfRule type="cellIs" dxfId="1621" priority="1603" operator="between">
      <formula>26</formula>
      <formula>50</formula>
    </cfRule>
    <cfRule type="cellIs" dxfId="1620" priority="1604" operator="between">
      <formula>0.001</formula>
      <formula>"&lt;50"</formula>
    </cfRule>
  </conditionalFormatting>
  <conditionalFormatting sqref="J40">
    <cfRule type="cellIs" dxfId="1619" priority="1597" operator="equal">
      <formula>0</formula>
    </cfRule>
    <cfRule type="cellIs" dxfId="1618" priority="1598" operator="greaterThan">
      <formula>50</formula>
    </cfRule>
    <cfRule type="cellIs" dxfId="1617" priority="1599" operator="between">
      <formula>26</formula>
      <formula>50</formula>
    </cfRule>
    <cfRule type="cellIs" dxfId="1616" priority="1600" operator="between">
      <formula>0.001</formula>
      <formula>"&lt;50"</formula>
    </cfRule>
  </conditionalFormatting>
  <conditionalFormatting sqref="G40:G41">
    <cfRule type="cellIs" dxfId="1615" priority="1594" operator="greaterThanOrEqual">
      <formula>250</formula>
    </cfRule>
    <cfRule type="cellIs" dxfId="1614" priority="1595" operator="between">
      <formula>50</formula>
      <formula>249</formula>
    </cfRule>
    <cfRule type="cellIs" dxfId="1613" priority="1596" operator="lessThan">
      <formula>50</formula>
    </cfRule>
  </conditionalFormatting>
  <conditionalFormatting sqref="J40:J41">
    <cfRule type="cellIs" dxfId="1612" priority="1590" operator="equal">
      <formula>0</formula>
    </cfRule>
    <cfRule type="cellIs" dxfId="1611" priority="1591" operator="greaterThan">
      <formula>50</formula>
    </cfRule>
    <cfRule type="cellIs" dxfId="1610" priority="1592" operator="between">
      <formula>26</formula>
      <formula>50</formula>
    </cfRule>
    <cfRule type="cellIs" dxfId="1609" priority="1593" operator="between">
      <formula>0.001</formula>
      <formula>"&lt;50"</formula>
    </cfRule>
  </conditionalFormatting>
  <conditionalFormatting sqref="G40:G41">
    <cfRule type="cellIs" dxfId="1608" priority="1587" operator="greaterThanOrEqual">
      <formula>250</formula>
    </cfRule>
    <cfRule type="cellIs" dxfId="1607" priority="1588" operator="between">
      <formula>50</formula>
      <formula>249</formula>
    </cfRule>
    <cfRule type="cellIs" dxfId="1606" priority="1589" operator="lessThan">
      <formula>50</formula>
    </cfRule>
  </conditionalFormatting>
  <conditionalFormatting sqref="J40:J41">
    <cfRule type="cellIs" dxfId="1605" priority="1583" operator="equal">
      <formula>0</formula>
    </cfRule>
    <cfRule type="cellIs" dxfId="1604" priority="1584" operator="greaterThan">
      <formula>50</formula>
    </cfRule>
    <cfRule type="cellIs" dxfId="1603" priority="1585" operator="between">
      <formula>26</formula>
      <formula>50</formula>
    </cfRule>
    <cfRule type="cellIs" dxfId="1602" priority="1586" operator="between">
      <formula>0.001</formula>
      <formula>"&lt;50"</formula>
    </cfRule>
  </conditionalFormatting>
  <conditionalFormatting sqref="G40:G41">
    <cfRule type="cellIs" dxfId="1601" priority="1580" operator="greaterThanOrEqual">
      <formula>250</formula>
    </cfRule>
    <cfRule type="cellIs" dxfId="1600" priority="1581" operator="between">
      <formula>50</formula>
      <formula>249</formula>
    </cfRule>
    <cfRule type="cellIs" dxfId="1599" priority="1582" operator="lessThan">
      <formula>50</formula>
    </cfRule>
  </conditionalFormatting>
  <conditionalFormatting sqref="J40:J41">
    <cfRule type="cellIs" dxfId="1598" priority="1576" operator="equal">
      <formula>0</formula>
    </cfRule>
    <cfRule type="cellIs" dxfId="1597" priority="1577" operator="greaterThan">
      <formula>50</formula>
    </cfRule>
    <cfRule type="cellIs" dxfId="1596" priority="1578" operator="between">
      <formula>26</formula>
      <formula>50</formula>
    </cfRule>
    <cfRule type="cellIs" dxfId="1595" priority="1579" operator="between">
      <formula>0.001</formula>
      <formula>"&lt;50"</formula>
    </cfRule>
  </conditionalFormatting>
  <conditionalFormatting sqref="G40:G41">
    <cfRule type="cellIs" dxfId="1594" priority="1573" operator="greaterThanOrEqual">
      <formula>250</formula>
    </cfRule>
    <cfRule type="cellIs" dxfId="1593" priority="1574" operator="between">
      <formula>50</formula>
      <formula>249</formula>
    </cfRule>
    <cfRule type="cellIs" dxfId="1592" priority="1575" operator="lessThan">
      <formula>50</formula>
    </cfRule>
  </conditionalFormatting>
  <conditionalFormatting sqref="J40:J41">
    <cfRule type="cellIs" dxfId="1591" priority="1569" operator="equal">
      <formula>0</formula>
    </cfRule>
    <cfRule type="cellIs" dxfId="1590" priority="1570" operator="greaterThan">
      <formula>50</formula>
    </cfRule>
    <cfRule type="cellIs" dxfId="1589" priority="1571" operator="between">
      <formula>26</formula>
      <formula>50</formula>
    </cfRule>
    <cfRule type="cellIs" dxfId="1588" priority="1572" operator="between">
      <formula>0.001</formula>
      <formula>"&lt;50"</formula>
    </cfRule>
  </conditionalFormatting>
  <conditionalFormatting sqref="G41">
    <cfRule type="cellIs" dxfId="1587" priority="1566" operator="greaterThanOrEqual">
      <formula>250</formula>
    </cfRule>
    <cfRule type="cellIs" dxfId="1586" priority="1567" operator="between">
      <formula>50</formula>
      <formula>249</formula>
    </cfRule>
    <cfRule type="cellIs" dxfId="1585" priority="1568" operator="lessThan">
      <formula>50</formula>
    </cfRule>
  </conditionalFormatting>
  <conditionalFormatting sqref="J41">
    <cfRule type="cellIs" dxfId="1584" priority="1562" operator="equal">
      <formula>0</formula>
    </cfRule>
    <cfRule type="cellIs" dxfId="1583" priority="1563" operator="greaterThan">
      <formula>50</formula>
    </cfRule>
    <cfRule type="cellIs" dxfId="1582" priority="1564" operator="between">
      <formula>26</formula>
      <formula>50</formula>
    </cfRule>
    <cfRule type="cellIs" dxfId="1581" priority="1565" operator="between">
      <formula>0.001</formula>
      <formula>"&lt;50"</formula>
    </cfRule>
  </conditionalFormatting>
  <conditionalFormatting sqref="G40">
    <cfRule type="cellIs" dxfId="1580" priority="1559" operator="greaterThanOrEqual">
      <formula>250</formula>
    </cfRule>
    <cfRule type="cellIs" dxfId="1579" priority="1560" operator="between">
      <formula>50</formula>
      <formula>249</formula>
    </cfRule>
    <cfRule type="cellIs" dxfId="1578" priority="1561" operator="lessThan">
      <formula>50</formula>
    </cfRule>
  </conditionalFormatting>
  <conditionalFormatting sqref="J40">
    <cfRule type="cellIs" dxfId="1577" priority="1555" operator="equal">
      <formula>0</formula>
    </cfRule>
    <cfRule type="cellIs" dxfId="1576" priority="1556" operator="greaterThan">
      <formula>50</formula>
    </cfRule>
    <cfRule type="cellIs" dxfId="1575" priority="1557" operator="between">
      <formula>26</formula>
      <formula>50</formula>
    </cfRule>
    <cfRule type="cellIs" dxfId="1574" priority="1558" operator="between">
      <formula>0.001</formula>
      <formula>"&lt;50"</formula>
    </cfRule>
  </conditionalFormatting>
  <conditionalFormatting sqref="G40">
    <cfRule type="cellIs" dxfId="1573" priority="1552" operator="greaterThanOrEqual">
      <formula>250</formula>
    </cfRule>
    <cfRule type="cellIs" dxfId="1572" priority="1553" operator="between">
      <formula>50</formula>
      <formula>249</formula>
    </cfRule>
    <cfRule type="cellIs" dxfId="1571" priority="1554" operator="lessThan">
      <formula>50</formula>
    </cfRule>
  </conditionalFormatting>
  <conditionalFormatting sqref="J40">
    <cfRule type="cellIs" dxfId="1570" priority="1548" operator="equal">
      <formula>0</formula>
    </cfRule>
    <cfRule type="cellIs" dxfId="1569" priority="1549" operator="greaterThan">
      <formula>50</formula>
    </cfRule>
    <cfRule type="cellIs" dxfId="1568" priority="1550" operator="between">
      <formula>26</formula>
      <formula>50</formula>
    </cfRule>
    <cfRule type="cellIs" dxfId="1567" priority="1551" operator="between">
      <formula>0.001</formula>
      <formula>"&lt;50"</formula>
    </cfRule>
  </conditionalFormatting>
  <conditionalFormatting sqref="G40">
    <cfRule type="cellIs" dxfId="1566" priority="1545" operator="greaterThanOrEqual">
      <formula>250</formula>
    </cfRule>
    <cfRule type="cellIs" dxfId="1565" priority="1546" operator="between">
      <formula>50</formula>
      <formula>249</formula>
    </cfRule>
    <cfRule type="cellIs" dxfId="1564" priority="1547" operator="lessThan">
      <formula>50</formula>
    </cfRule>
  </conditionalFormatting>
  <conditionalFormatting sqref="J40">
    <cfRule type="cellIs" dxfId="1563" priority="1541" operator="equal">
      <formula>0</formula>
    </cfRule>
    <cfRule type="cellIs" dxfId="1562" priority="1542" operator="greaterThan">
      <formula>50</formula>
    </cfRule>
    <cfRule type="cellIs" dxfId="1561" priority="1543" operator="between">
      <formula>26</formula>
      <formula>50</formula>
    </cfRule>
    <cfRule type="cellIs" dxfId="1560" priority="1544" operator="between">
      <formula>0.001</formula>
      <formula>"&lt;50"</formula>
    </cfRule>
  </conditionalFormatting>
  <conditionalFormatting sqref="G40">
    <cfRule type="cellIs" dxfId="1559" priority="1538" operator="greaterThanOrEqual">
      <formula>250</formula>
    </cfRule>
    <cfRule type="cellIs" dxfId="1558" priority="1539" operator="between">
      <formula>50</formula>
      <formula>249</formula>
    </cfRule>
    <cfRule type="cellIs" dxfId="1557" priority="1540" operator="lessThan">
      <formula>50</formula>
    </cfRule>
  </conditionalFormatting>
  <conditionalFormatting sqref="J40">
    <cfRule type="cellIs" dxfId="1556" priority="1534" operator="equal">
      <formula>0</formula>
    </cfRule>
    <cfRule type="cellIs" dxfId="1555" priority="1535" operator="greaterThan">
      <formula>50</formula>
    </cfRule>
    <cfRule type="cellIs" dxfId="1554" priority="1536" operator="between">
      <formula>26</formula>
      <formula>50</formula>
    </cfRule>
    <cfRule type="cellIs" dxfId="1553" priority="1537" operator="between">
      <formula>0.001</formula>
      <formula>"&lt;50"</formula>
    </cfRule>
  </conditionalFormatting>
  <conditionalFormatting sqref="G40">
    <cfRule type="cellIs" dxfId="1552" priority="1531" operator="greaterThanOrEqual">
      <formula>250</formula>
    </cfRule>
    <cfRule type="cellIs" dxfId="1551" priority="1532" operator="between">
      <formula>50</formula>
      <formula>249</formula>
    </cfRule>
    <cfRule type="cellIs" dxfId="1550" priority="1533" operator="lessThan">
      <formula>50</formula>
    </cfRule>
  </conditionalFormatting>
  <conditionalFormatting sqref="J40">
    <cfRule type="cellIs" dxfId="1549" priority="1527" operator="equal">
      <formula>0</formula>
    </cfRule>
    <cfRule type="cellIs" dxfId="1548" priority="1528" operator="greaterThan">
      <formula>50</formula>
    </cfRule>
    <cfRule type="cellIs" dxfId="1547" priority="1529" operator="between">
      <formula>26</formula>
      <formula>50</formula>
    </cfRule>
    <cfRule type="cellIs" dxfId="1546" priority="1530" operator="between">
      <formula>0.001</formula>
      <formula>"&lt;50"</formula>
    </cfRule>
  </conditionalFormatting>
  <conditionalFormatting sqref="G40">
    <cfRule type="cellIs" dxfId="1545" priority="1524" operator="greaterThanOrEqual">
      <formula>250</formula>
    </cfRule>
    <cfRule type="cellIs" dxfId="1544" priority="1525" operator="between">
      <formula>50</formula>
      <formula>249</formula>
    </cfRule>
    <cfRule type="cellIs" dxfId="1543" priority="1526" operator="lessThan">
      <formula>50</formula>
    </cfRule>
  </conditionalFormatting>
  <conditionalFormatting sqref="J40">
    <cfRule type="cellIs" dxfId="1542" priority="1520" operator="equal">
      <formula>0</formula>
    </cfRule>
    <cfRule type="cellIs" dxfId="1541" priority="1521" operator="greaterThan">
      <formula>50</formula>
    </cfRule>
    <cfRule type="cellIs" dxfId="1540" priority="1522" operator="between">
      <formula>26</formula>
      <formula>50</formula>
    </cfRule>
    <cfRule type="cellIs" dxfId="1539" priority="1523" operator="between">
      <formula>0.001</formula>
      <formula>"&lt;50"</formula>
    </cfRule>
  </conditionalFormatting>
  <conditionalFormatting sqref="G40">
    <cfRule type="cellIs" dxfId="1538" priority="1517" operator="greaterThanOrEqual">
      <formula>250</formula>
    </cfRule>
    <cfRule type="cellIs" dxfId="1537" priority="1518" operator="between">
      <formula>50</formula>
      <formula>249</formula>
    </cfRule>
    <cfRule type="cellIs" dxfId="1536" priority="1519" operator="lessThan">
      <formula>50</formula>
    </cfRule>
  </conditionalFormatting>
  <conditionalFormatting sqref="J40">
    <cfRule type="cellIs" dxfId="1535" priority="1513" operator="equal">
      <formula>0</formula>
    </cfRule>
    <cfRule type="cellIs" dxfId="1534" priority="1514" operator="greaterThan">
      <formula>50</formula>
    </cfRule>
    <cfRule type="cellIs" dxfId="1533" priority="1515" operator="between">
      <formula>26</formula>
      <formula>50</formula>
    </cfRule>
    <cfRule type="cellIs" dxfId="1532" priority="1516" operator="between">
      <formula>0.001</formula>
      <formula>"&lt;50"</formula>
    </cfRule>
  </conditionalFormatting>
  <conditionalFormatting sqref="G40">
    <cfRule type="cellIs" dxfId="1531" priority="1510" operator="greaterThanOrEqual">
      <formula>250</formula>
    </cfRule>
    <cfRule type="cellIs" dxfId="1530" priority="1511" operator="between">
      <formula>50</formula>
      <formula>249</formula>
    </cfRule>
    <cfRule type="cellIs" dxfId="1529" priority="1512" operator="lessThan">
      <formula>50</formula>
    </cfRule>
  </conditionalFormatting>
  <conditionalFormatting sqref="J40">
    <cfRule type="cellIs" dxfId="1528" priority="1506" operator="equal">
      <formula>0</formula>
    </cfRule>
    <cfRule type="cellIs" dxfId="1527" priority="1507" operator="greaterThan">
      <formula>50</formula>
    </cfRule>
    <cfRule type="cellIs" dxfId="1526" priority="1508" operator="between">
      <formula>26</formula>
      <formula>50</formula>
    </cfRule>
    <cfRule type="cellIs" dxfId="1525" priority="1509" operator="between">
      <formula>0.001</formula>
      <formula>"&lt;50"</formula>
    </cfRule>
  </conditionalFormatting>
  <conditionalFormatting sqref="G40">
    <cfRule type="cellIs" dxfId="1524" priority="1503" operator="greaterThanOrEqual">
      <formula>250</formula>
    </cfRule>
    <cfRule type="cellIs" dxfId="1523" priority="1504" operator="between">
      <formula>50</formula>
      <formula>249</formula>
    </cfRule>
    <cfRule type="cellIs" dxfId="1522" priority="1505" operator="lessThan">
      <formula>50</formula>
    </cfRule>
  </conditionalFormatting>
  <conditionalFormatting sqref="J40">
    <cfRule type="cellIs" dxfId="1521" priority="1499" operator="equal">
      <formula>0</formula>
    </cfRule>
    <cfRule type="cellIs" dxfId="1520" priority="1500" operator="greaterThan">
      <formula>50</formula>
    </cfRule>
    <cfRule type="cellIs" dxfId="1519" priority="1501" operator="between">
      <formula>26</formula>
      <formula>50</formula>
    </cfRule>
    <cfRule type="cellIs" dxfId="1518" priority="1502" operator="between">
      <formula>0.001</formula>
      <formula>"&lt;50"</formula>
    </cfRule>
  </conditionalFormatting>
  <conditionalFormatting sqref="G40">
    <cfRule type="cellIs" dxfId="1517" priority="1496" operator="greaterThanOrEqual">
      <formula>250</formula>
    </cfRule>
    <cfRule type="cellIs" dxfId="1516" priority="1497" operator="between">
      <formula>50</formula>
      <formula>249</formula>
    </cfRule>
    <cfRule type="cellIs" dxfId="1515" priority="1498" operator="lessThan">
      <formula>50</formula>
    </cfRule>
  </conditionalFormatting>
  <conditionalFormatting sqref="J40">
    <cfRule type="cellIs" dxfId="1514" priority="1492" operator="equal">
      <formula>0</formula>
    </cfRule>
    <cfRule type="cellIs" dxfId="1513" priority="1493" operator="greaterThan">
      <formula>50</formula>
    </cfRule>
    <cfRule type="cellIs" dxfId="1512" priority="1494" operator="between">
      <formula>26</formula>
      <formula>50</formula>
    </cfRule>
    <cfRule type="cellIs" dxfId="1511" priority="1495" operator="between">
      <formula>0.001</formula>
      <formula>"&lt;50"</formula>
    </cfRule>
  </conditionalFormatting>
  <conditionalFormatting sqref="J40">
    <cfRule type="cellIs" dxfId="1510" priority="1488" operator="equal">
      <formula>0</formula>
    </cfRule>
    <cfRule type="cellIs" dxfId="1509" priority="1489" operator="greaterThan">
      <formula>50</formula>
    </cfRule>
    <cfRule type="cellIs" dxfId="1508" priority="1490" operator="between">
      <formula>26</formula>
      <formula>50</formula>
    </cfRule>
    <cfRule type="cellIs" dxfId="1507" priority="1491" operator="between">
      <formula>0.001</formula>
      <formula>"&lt;50"</formula>
    </cfRule>
  </conditionalFormatting>
  <conditionalFormatting sqref="G40">
    <cfRule type="cellIs" dxfId="1506" priority="1485" operator="greaterThanOrEqual">
      <formula>250</formula>
    </cfRule>
    <cfRule type="cellIs" dxfId="1505" priority="1486" operator="between">
      <formula>50</formula>
      <formula>249</formula>
    </cfRule>
    <cfRule type="cellIs" dxfId="1504" priority="1487" operator="lessThan">
      <formula>50</formula>
    </cfRule>
  </conditionalFormatting>
  <conditionalFormatting sqref="J40">
    <cfRule type="cellIs" dxfId="1503" priority="1481" operator="equal">
      <formula>0</formula>
    </cfRule>
    <cfRule type="cellIs" dxfId="1502" priority="1482" operator="greaterThan">
      <formula>50</formula>
    </cfRule>
    <cfRule type="cellIs" dxfId="1501" priority="1483" operator="between">
      <formula>26</formula>
      <formula>50</formula>
    </cfRule>
    <cfRule type="cellIs" dxfId="1500" priority="1484" operator="between">
      <formula>0.001</formula>
      <formula>"&lt;50"</formula>
    </cfRule>
  </conditionalFormatting>
  <conditionalFormatting sqref="G40">
    <cfRule type="cellIs" dxfId="1499" priority="1478" operator="greaterThanOrEqual">
      <formula>250</formula>
    </cfRule>
    <cfRule type="cellIs" dxfId="1498" priority="1479" operator="between">
      <formula>50</formula>
      <formula>249</formula>
    </cfRule>
    <cfRule type="cellIs" dxfId="1497" priority="1480" operator="lessThan">
      <formula>50</formula>
    </cfRule>
  </conditionalFormatting>
  <conditionalFormatting sqref="J40">
    <cfRule type="cellIs" dxfId="1496" priority="1474" operator="equal">
      <formula>0</formula>
    </cfRule>
    <cfRule type="cellIs" dxfId="1495" priority="1475" operator="greaterThan">
      <formula>50</formula>
    </cfRule>
    <cfRule type="cellIs" dxfId="1494" priority="1476" operator="between">
      <formula>26</formula>
      <formula>50</formula>
    </cfRule>
    <cfRule type="cellIs" dxfId="1493" priority="1477" operator="between">
      <formula>0.001</formula>
      <formula>"&lt;50"</formula>
    </cfRule>
  </conditionalFormatting>
  <conditionalFormatting sqref="G40">
    <cfRule type="cellIs" dxfId="1492" priority="1471" operator="greaterThanOrEqual">
      <formula>250</formula>
    </cfRule>
    <cfRule type="cellIs" dxfId="1491" priority="1472" operator="between">
      <formula>50</formula>
      <formula>249</formula>
    </cfRule>
    <cfRule type="cellIs" dxfId="1490" priority="1473" operator="lessThan">
      <formula>50</formula>
    </cfRule>
  </conditionalFormatting>
  <conditionalFormatting sqref="G40">
    <cfRule type="cellIs" dxfId="1489" priority="1468" operator="greaterThanOrEqual">
      <formula>250</formula>
    </cfRule>
    <cfRule type="cellIs" dxfId="1488" priority="1469" operator="between">
      <formula>50</formula>
      <formula>249</formula>
    </cfRule>
    <cfRule type="cellIs" dxfId="1487" priority="1470" operator="lessThan">
      <formula>50</formula>
    </cfRule>
  </conditionalFormatting>
  <conditionalFormatting sqref="G40">
    <cfRule type="cellIs" dxfId="1486" priority="1465" operator="greaterThanOrEqual">
      <formula>250</formula>
    </cfRule>
    <cfRule type="cellIs" dxfId="1485" priority="1466" operator="between">
      <formula>50</formula>
      <formula>249</formula>
    </cfRule>
    <cfRule type="cellIs" dxfId="1484" priority="1467" operator="lessThan">
      <formula>50</formula>
    </cfRule>
  </conditionalFormatting>
  <conditionalFormatting sqref="G40">
    <cfRule type="cellIs" dxfId="1483" priority="1462" operator="greaterThanOrEqual">
      <formula>250</formula>
    </cfRule>
    <cfRule type="cellIs" dxfId="1482" priority="1463" operator="between">
      <formula>50</formula>
      <formula>249</formula>
    </cfRule>
    <cfRule type="cellIs" dxfId="1481" priority="1464" operator="lessThan">
      <formula>50</formula>
    </cfRule>
  </conditionalFormatting>
  <conditionalFormatting sqref="G40">
    <cfRule type="cellIs" dxfId="1480" priority="1459" operator="greaterThanOrEqual">
      <formula>250</formula>
    </cfRule>
    <cfRule type="cellIs" dxfId="1479" priority="1460" operator="between">
      <formula>50</formula>
      <formula>249</formula>
    </cfRule>
    <cfRule type="cellIs" dxfId="1478" priority="1461" operator="lessThan">
      <formula>50</formula>
    </cfRule>
  </conditionalFormatting>
  <conditionalFormatting sqref="G40">
    <cfRule type="cellIs" dxfId="1477" priority="1456" operator="greaterThanOrEqual">
      <formula>250</formula>
    </cfRule>
    <cfRule type="cellIs" dxfId="1476" priority="1457" operator="between">
      <formula>50</formula>
      <formula>249</formula>
    </cfRule>
    <cfRule type="cellIs" dxfId="1475" priority="1458" operator="lessThan">
      <formula>50</formula>
    </cfRule>
  </conditionalFormatting>
  <conditionalFormatting sqref="G40">
    <cfRule type="cellIs" dxfId="1474" priority="1453" operator="greaterThanOrEqual">
      <formula>250</formula>
    </cfRule>
    <cfRule type="cellIs" dxfId="1473" priority="1454" operator="between">
      <formula>50</formula>
      <formula>249</formula>
    </cfRule>
    <cfRule type="cellIs" dxfId="1472" priority="1455" operator="lessThan">
      <formula>50</formula>
    </cfRule>
  </conditionalFormatting>
  <conditionalFormatting sqref="G40">
    <cfRule type="cellIs" dxfId="1471" priority="1450" operator="greaterThanOrEqual">
      <formula>250</formula>
    </cfRule>
    <cfRule type="cellIs" dxfId="1470" priority="1451" operator="between">
      <formula>50</formula>
      <formula>249</formula>
    </cfRule>
    <cfRule type="cellIs" dxfId="1469" priority="1452" operator="lessThan">
      <formula>50</formula>
    </cfRule>
  </conditionalFormatting>
  <conditionalFormatting sqref="G40">
    <cfRule type="cellIs" dxfId="1468" priority="1447" operator="greaterThanOrEqual">
      <formula>250</formula>
    </cfRule>
    <cfRule type="cellIs" dxfId="1467" priority="1448" operator="between">
      <formula>50</formula>
      <formula>249</formula>
    </cfRule>
    <cfRule type="cellIs" dxfId="1466" priority="1449" operator="lessThan">
      <formula>50</formula>
    </cfRule>
  </conditionalFormatting>
  <conditionalFormatting sqref="G40">
    <cfRule type="cellIs" dxfId="1465" priority="1444" operator="greaterThanOrEqual">
      <formula>250</formula>
    </cfRule>
    <cfRule type="cellIs" dxfId="1464" priority="1445" operator="between">
      <formula>50</formula>
      <formula>249</formula>
    </cfRule>
    <cfRule type="cellIs" dxfId="1463" priority="1446" operator="lessThan">
      <formula>50</formula>
    </cfRule>
  </conditionalFormatting>
  <conditionalFormatting sqref="G40">
    <cfRule type="cellIs" dxfId="1462" priority="1441" operator="greaterThanOrEqual">
      <formula>250</formula>
    </cfRule>
    <cfRule type="cellIs" dxfId="1461" priority="1442" operator="between">
      <formula>50</formula>
      <formula>249</formula>
    </cfRule>
    <cfRule type="cellIs" dxfId="1460" priority="1443" operator="lessThan">
      <formula>50</formula>
    </cfRule>
  </conditionalFormatting>
  <conditionalFormatting sqref="G40">
    <cfRule type="cellIs" dxfId="1459" priority="1438" operator="greaterThanOrEqual">
      <formula>250</formula>
    </cfRule>
    <cfRule type="cellIs" dxfId="1458" priority="1439" operator="between">
      <formula>50</formula>
      <formula>249</formula>
    </cfRule>
    <cfRule type="cellIs" dxfId="1457" priority="1440" operator="lessThan">
      <formula>50</formula>
    </cfRule>
  </conditionalFormatting>
  <conditionalFormatting sqref="J40">
    <cfRule type="cellIs" dxfId="1456" priority="1434" operator="equal">
      <formula>0</formula>
    </cfRule>
    <cfRule type="cellIs" dxfId="1455" priority="1435" operator="greaterThan">
      <formula>50</formula>
    </cfRule>
    <cfRule type="cellIs" dxfId="1454" priority="1436" operator="between">
      <formula>26</formula>
      <formula>50</formula>
    </cfRule>
    <cfRule type="cellIs" dxfId="1453" priority="1437" operator="between">
      <formula>0.001</formula>
      <formula>"&lt;50"</formula>
    </cfRule>
  </conditionalFormatting>
  <conditionalFormatting sqref="J40">
    <cfRule type="cellIs" dxfId="1452" priority="1430" operator="equal">
      <formula>0</formula>
    </cfRule>
    <cfRule type="cellIs" dxfId="1451" priority="1431" operator="greaterThan">
      <formula>50</formula>
    </cfRule>
    <cfRule type="cellIs" dxfId="1450" priority="1432" operator="between">
      <formula>26</formula>
      <formula>50</formula>
    </cfRule>
    <cfRule type="cellIs" dxfId="1449" priority="1433" operator="between">
      <formula>0.001</formula>
      <formula>"&lt;50"</formula>
    </cfRule>
  </conditionalFormatting>
  <conditionalFormatting sqref="J40">
    <cfRule type="cellIs" dxfId="1448" priority="1426" operator="equal">
      <formula>0</formula>
    </cfRule>
    <cfRule type="cellIs" dxfId="1447" priority="1427" operator="greaterThan">
      <formula>50</formula>
    </cfRule>
    <cfRule type="cellIs" dxfId="1446" priority="1428" operator="between">
      <formula>26</formula>
      <formula>50</formula>
    </cfRule>
    <cfRule type="cellIs" dxfId="1445" priority="1429" operator="between">
      <formula>0.001</formula>
      <formula>"&lt;50"</formula>
    </cfRule>
  </conditionalFormatting>
  <conditionalFormatting sqref="J40">
    <cfRule type="cellIs" dxfId="1444" priority="1422" operator="equal">
      <formula>0</formula>
    </cfRule>
    <cfRule type="cellIs" dxfId="1443" priority="1423" operator="greaterThan">
      <formula>50</formula>
    </cfRule>
    <cfRule type="cellIs" dxfId="1442" priority="1424" operator="between">
      <formula>26</formula>
      <formula>50</formula>
    </cfRule>
    <cfRule type="cellIs" dxfId="1441" priority="1425" operator="between">
      <formula>0.001</formula>
      <formula>"&lt;50"</formula>
    </cfRule>
  </conditionalFormatting>
  <conditionalFormatting sqref="J40">
    <cfRule type="cellIs" dxfId="1440" priority="1418" operator="equal">
      <formula>0</formula>
    </cfRule>
    <cfRule type="cellIs" dxfId="1439" priority="1419" operator="greaterThan">
      <formula>50</formula>
    </cfRule>
    <cfRule type="cellIs" dxfId="1438" priority="1420" operator="between">
      <formula>26</formula>
      <formula>50</formula>
    </cfRule>
    <cfRule type="cellIs" dxfId="1437" priority="1421" operator="between">
      <formula>0.001</formula>
      <formula>"&lt;50"</formula>
    </cfRule>
  </conditionalFormatting>
  <conditionalFormatting sqref="G40:G41">
    <cfRule type="cellIs" dxfId="1436" priority="1415" operator="greaterThanOrEqual">
      <formula>250</formula>
    </cfRule>
    <cfRule type="cellIs" dxfId="1435" priority="1416" operator="between">
      <formula>50</formula>
      <formula>249</formula>
    </cfRule>
    <cfRule type="cellIs" dxfId="1434" priority="1417" operator="lessThan">
      <formula>50</formula>
    </cfRule>
  </conditionalFormatting>
  <conditionalFormatting sqref="J40:J41">
    <cfRule type="cellIs" dxfId="1433" priority="1411" operator="equal">
      <formula>0</formula>
    </cfRule>
    <cfRule type="cellIs" dxfId="1432" priority="1412" operator="greaterThan">
      <formula>50</formula>
    </cfRule>
    <cfRule type="cellIs" dxfId="1431" priority="1413" operator="between">
      <formula>26</formula>
      <formula>50</formula>
    </cfRule>
    <cfRule type="cellIs" dxfId="1430" priority="1414" operator="between">
      <formula>0.001</formula>
      <formula>"&lt;50"</formula>
    </cfRule>
  </conditionalFormatting>
  <conditionalFormatting sqref="G40:G41">
    <cfRule type="cellIs" dxfId="1429" priority="1408" operator="greaterThanOrEqual">
      <formula>250</formula>
    </cfRule>
    <cfRule type="cellIs" dxfId="1428" priority="1409" operator="between">
      <formula>50</formula>
      <formula>249</formula>
    </cfRule>
    <cfRule type="cellIs" dxfId="1427" priority="1410" operator="lessThan">
      <formula>50</formula>
    </cfRule>
  </conditionalFormatting>
  <conditionalFormatting sqref="J40:J41">
    <cfRule type="cellIs" dxfId="1426" priority="1404" operator="equal">
      <formula>0</formula>
    </cfRule>
    <cfRule type="cellIs" dxfId="1425" priority="1405" operator="greaterThan">
      <formula>50</formula>
    </cfRule>
    <cfRule type="cellIs" dxfId="1424" priority="1406" operator="between">
      <formula>26</formula>
      <formula>50</formula>
    </cfRule>
    <cfRule type="cellIs" dxfId="1423" priority="1407" operator="between">
      <formula>0.001</formula>
      <formula>"&lt;50"</formula>
    </cfRule>
  </conditionalFormatting>
  <conditionalFormatting sqref="G40:G41">
    <cfRule type="cellIs" dxfId="1422" priority="1401" operator="greaterThanOrEqual">
      <formula>250</formula>
    </cfRule>
    <cfRule type="cellIs" dxfId="1421" priority="1402" operator="between">
      <formula>50</formula>
      <formula>249</formula>
    </cfRule>
    <cfRule type="cellIs" dxfId="1420" priority="1403" operator="lessThan">
      <formula>50</formula>
    </cfRule>
  </conditionalFormatting>
  <conditionalFormatting sqref="J40:J41">
    <cfRule type="cellIs" dxfId="1419" priority="1397" operator="equal">
      <formula>0</formula>
    </cfRule>
    <cfRule type="cellIs" dxfId="1418" priority="1398" operator="greaterThan">
      <formula>50</formula>
    </cfRule>
    <cfRule type="cellIs" dxfId="1417" priority="1399" operator="between">
      <formula>26</formula>
      <formula>50</formula>
    </cfRule>
    <cfRule type="cellIs" dxfId="1416" priority="1400" operator="between">
      <formula>0.001</formula>
      <formula>"&lt;50"</formula>
    </cfRule>
  </conditionalFormatting>
  <conditionalFormatting sqref="G40:G41">
    <cfRule type="cellIs" dxfId="1415" priority="1394" operator="greaterThanOrEqual">
      <formula>250</formula>
    </cfRule>
    <cfRule type="cellIs" dxfId="1414" priority="1395" operator="between">
      <formula>50</formula>
      <formula>249</formula>
    </cfRule>
    <cfRule type="cellIs" dxfId="1413" priority="1396" operator="lessThan">
      <formula>50</formula>
    </cfRule>
  </conditionalFormatting>
  <conditionalFormatting sqref="J40:J41">
    <cfRule type="cellIs" dxfId="1412" priority="1390" operator="equal">
      <formula>0</formula>
    </cfRule>
    <cfRule type="cellIs" dxfId="1411" priority="1391" operator="greaterThan">
      <formula>50</formula>
    </cfRule>
    <cfRule type="cellIs" dxfId="1410" priority="1392" operator="between">
      <formula>26</formula>
      <formula>50</formula>
    </cfRule>
    <cfRule type="cellIs" dxfId="1409" priority="1393" operator="between">
      <formula>0.001</formula>
      <formula>"&lt;50"</formula>
    </cfRule>
  </conditionalFormatting>
  <conditionalFormatting sqref="G41">
    <cfRule type="cellIs" dxfId="1408" priority="1387" operator="greaterThanOrEqual">
      <formula>250</formula>
    </cfRule>
    <cfRule type="cellIs" dxfId="1407" priority="1388" operator="between">
      <formula>50</formula>
      <formula>249</formula>
    </cfRule>
    <cfRule type="cellIs" dxfId="1406" priority="1389" operator="lessThan">
      <formula>50</formula>
    </cfRule>
  </conditionalFormatting>
  <conditionalFormatting sqref="J41">
    <cfRule type="cellIs" dxfId="1405" priority="1383" operator="equal">
      <formula>0</formula>
    </cfRule>
    <cfRule type="cellIs" dxfId="1404" priority="1384" operator="greaterThan">
      <formula>50</formula>
    </cfRule>
    <cfRule type="cellIs" dxfId="1403" priority="1385" operator="between">
      <formula>26</formula>
      <formula>50</formula>
    </cfRule>
    <cfRule type="cellIs" dxfId="1402" priority="1386" operator="between">
      <formula>0.001</formula>
      <formula>"&lt;50"</formula>
    </cfRule>
  </conditionalFormatting>
  <conditionalFormatting sqref="G40:G41">
    <cfRule type="cellIs" dxfId="1401" priority="1380" operator="greaterThanOrEqual">
      <formula>250</formula>
    </cfRule>
    <cfRule type="cellIs" dxfId="1400" priority="1381" operator="between">
      <formula>50</formula>
      <formula>249</formula>
    </cfRule>
    <cfRule type="cellIs" dxfId="1399" priority="1382" operator="lessThan">
      <formula>50</formula>
    </cfRule>
  </conditionalFormatting>
  <conditionalFormatting sqref="J40:J41">
    <cfRule type="cellIs" dxfId="1398" priority="1376" operator="equal">
      <formula>0</formula>
    </cfRule>
    <cfRule type="cellIs" dxfId="1397" priority="1377" operator="greaterThan">
      <formula>50</formula>
    </cfRule>
    <cfRule type="cellIs" dxfId="1396" priority="1378" operator="between">
      <formula>26</formula>
      <formula>50</formula>
    </cfRule>
    <cfRule type="cellIs" dxfId="1395" priority="1379" operator="between">
      <formula>0.001</formula>
      <formula>"&lt;50"</formula>
    </cfRule>
  </conditionalFormatting>
  <conditionalFormatting sqref="G40:G41">
    <cfRule type="cellIs" dxfId="1394" priority="1373" operator="greaterThanOrEqual">
      <formula>250</formula>
    </cfRule>
    <cfRule type="cellIs" dxfId="1393" priority="1374" operator="between">
      <formula>50</formula>
      <formula>249</formula>
    </cfRule>
    <cfRule type="cellIs" dxfId="1392" priority="1375" operator="lessThan">
      <formula>50</formula>
    </cfRule>
  </conditionalFormatting>
  <conditionalFormatting sqref="J40:J41">
    <cfRule type="cellIs" dxfId="1391" priority="1369" operator="equal">
      <formula>0</formula>
    </cfRule>
    <cfRule type="cellIs" dxfId="1390" priority="1370" operator="greaterThan">
      <formula>50</formula>
    </cfRule>
    <cfRule type="cellIs" dxfId="1389" priority="1371" operator="between">
      <formula>26</formula>
      <formula>50</formula>
    </cfRule>
    <cfRule type="cellIs" dxfId="1388" priority="1372" operator="between">
      <formula>0.001</formula>
      <formula>"&lt;50"</formula>
    </cfRule>
  </conditionalFormatting>
  <conditionalFormatting sqref="G40:G41">
    <cfRule type="cellIs" dxfId="1387" priority="1366" operator="greaterThanOrEqual">
      <formula>250</formula>
    </cfRule>
    <cfRule type="cellIs" dxfId="1386" priority="1367" operator="between">
      <formula>50</formula>
      <formula>249</formula>
    </cfRule>
    <cfRule type="cellIs" dxfId="1385" priority="1368" operator="lessThan">
      <formula>50</formula>
    </cfRule>
  </conditionalFormatting>
  <conditionalFormatting sqref="J40:J41">
    <cfRule type="cellIs" dxfId="1384" priority="1362" operator="equal">
      <formula>0</formula>
    </cfRule>
    <cfRule type="cellIs" dxfId="1383" priority="1363" operator="greaterThan">
      <formula>50</formula>
    </cfRule>
    <cfRule type="cellIs" dxfId="1382" priority="1364" operator="between">
      <formula>26</formula>
      <formula>50</formula>
    </cfRule>
    <cfRule type="cellIs" dxfId="1381" priority="1365" operator="between">
      <formula>0.001</formula>
      <formula>"&lt;50"</formula>
    </cfRule>
  </conditionalFormatting>
  <conditionalFormatting sqref="G40:G41">
    <cfRule type="cellIs" dxfId="1380" priority="1359" operator="greaterThanOrEqual">
      <formula>250</formula>
    </cfRule>
    <cfRule type="cellIs" dxfId="1379" priority="1360" operator="between">
      <formula>50</formula>
      <formula>249</formula>
    </cfRule>
    <cfRule type="cellIs" dxfId="1378" priority="1361" operator="lessThan">
      <formula>50</formula>
    </cfRule>
  </conditionalFormatting>
  <conditionalFormatting sqref="J40:J41">
    <cfRule type="cellIs" dxfId="1377" priority="1355" operator="equal">
      <formula>0</formula>
    </cfRule>
    <cfRule type="cellIs" dxfId="1376" priority="1356" operator="greaterThan">
      <formula>50</formula>
    </cfRule>
    <cfRule type="cellIs" dxfId="1375" priority="1357" operator="between">
      <formula>26</formula>
      <formula>50</formula>
    </cfRule>
    <cfRule type="cellIs" dxfId="1374" priority="1358" operator="between">
      <formula>0.001</formula>
      <formula>"&lt;50"</formula>
    </cfRule>
  </conditionalFormatting>
  <conditionalFormatting sqref="G41">
    <cfRule type="cellIs" dxfId="1373" priority="1352" operator="greaterThanOrEqual">
      <formula>250</formula>
    </cfRule>
    <cfRule type="cellIs" dxfId="1372" priority="1353" operator="between">
      <formula>50</formula>
      <formula>249</formula>
    </cfRule>
    <cfRule type="cellIs" dxfId="1371" priority="1354" operator="lessThan">
      <formula>50</formula>
    </cfRule>
  </conditionalFormatting>
  <conditionalFormatting sqref="J41">
    <cfRule type="cellIs" dxfId="1370" priority="1348" operator="equal">
      <formula>0</formula>
    </cfRule>
    <cfRule type="cellIs" dxfId="1369" priority="1349" operator="greaterThan">
      <formula>50</formula>
    </cfRule>
    <cfRule type="cellIs" dxfId="1368" priority="1350" operator="between">
      <formula>26</formula>
      <formula>50</formula>
    </cfRule>
    <cfRule type="cellIs" dxfId="1367" priority="1351" operator="between">
      <formula>0.001</formula>
      <formula>"&lt;50"</formula>
    </cfRule>
  </conditionalFormatting>
  <conditionalFormatting sqref="J40:J41">
    <cfRule type="cellIs" dxfId="1366" priority="1344" operator="equal">
      <formula>0</formula>
    </cfRule>
    <cfRule type="cellIs" dxfId="1365" priority="1345" operator="greaterThan">
      <formula>50</formula>
    </cfRule>
    <cfRule type="cellIs" dxfId="1364" priority="1346" operator="between">
      <formula>26</formula>
      <formula>50</formula>
    </cfRule>
    <cfRule type="cellIs" dxfId="1363" priority="1347" operator="between">
      <formula>0.001</formula>
      <formula>"&lt;50"</formula>
    </cfRule>
  </conditionalFormatting>
  <conditionalFormatting sqref="G40:G41">
    <cfRule type="cellIs" dxfId="1362" priority="1341" operator="greaterThanOrEqual">
      <formula>250</formula>
    </cfRule>
    <cfRule type="cellIs" dxfId="1361" priority="1342" operator="between">
      <formula>50</formula>
      <formula>249</formula>
    </cfRule>
    <cfRule type="cellIs" dxfId="1360" priority="1343" operator="lessThan">
      <formula>50</formula>
    </cfRule>
  </conditionalFormatting>
  <conditionalFormatting sqref="J40:J41">
    <cfRule type="cellIs" dxfId="1359" priority="1337" operator="equal">
      <formula>0</formula>
    </cfRule>
    <cfRule type="cellIs" dxfId="1358" priority="1338" operator="greaterThan">
      <formula>50</formula>
    </cfRule>
    <cfRule type="cellIs" dxfId="1357" priority="1339" operator="between">
      <formula>26</formula>
      <formula>50</formula>
    </cfRule>
    <cfRule type="cellIs" dxfId="1356" priority="1340" operator="between">
      <formula>0.001</formula>
      <formula>"&lt;50"</formula>
    </cfRule>
  </conditionalFormatting>
  <conditionalFormatting sqref="G40:G41">
    <cfRule type="cellIs" dxfId="1355" priority="1334" operator="greaterThanOrEqual">
      <formula>250</formula>
    </cfRule>
    <cfRule type="cellIs" dxfId="1354" priority="1335" operator="between">
      <formula>50</formula>
      <formula>249</formula>
    </cfRule>
    <cfRule type="cellIs" dxfId="1353" priority="1336" operator="lessThan">
      <formula>50</formula>
    </cfRule>
  </conditionalFormatting>
  <conditionalFormatting sqref="J40:J41">
    <cfRule type="cellIs" dxfId="1352" priority="1330" operator="equal">
      <formula>0</formula>
    </cfRule>
    <cfRule type="cellIs" dxfId="1351" priority="1331" operator="greaterThan">
      <formula>50</formula>
    </cfRule>
    <cfRule type="cellIs" dxfId="1350" priority="1332" operator="between">
      <formula>26</formula>
      <formula>50</formula>
    </cfRule>
    <cfRule type="cellIs" dxfId="1349" priority="1333" operator="between">
      <formula>0.001</formula>
      <formula>"&lt;50"</formula>
    </cfRule>
  </conditionalFormatting>
  <conditionalFormatting sqref="G40:G41">
    <cfRule type="cellIs" dxfId="1348" priority="1327" operator="greaterThanOrEqual">
      <formula>250</formula>
    </cfRule>
    <cfRule type="cellIs" dxfId="1347" priority="1328" operator="between">
      <formula>50</formula>
      <formula>249</formula>
    </cfRule>
    <cfRule type="cellIs" dxfId="1346" priority="1329" operator="lessThan">
      <formula>50</formula>
    </cfRule>
  </conditionalFormatting>
  <conditionalFormatting sqref="G40:G41">
    <cfRule type="cellIs" dxfId="1345" priority="1324" operator="greaterThanOrEqual">
      <formula>250</formula>
    </cfRule>
    <cfRule type="cellIs" dxfId="1344" priority="1325" operator="between">
      <formula>50</formula>
      <formula>249</formula>
    </cfRule>
    <cfRule type="cellIs" dxfId="1343" priority="1326" operator="lessThan">
      <formula>50</formula>
    </cfRule>
  </conditionalFormatting>
  <conditionalFormatting sqref="G40:G41">
    <cfRule type="cellIs" dxfId="1342" priority="1321" operator="greaterThanOrEqual">
      <formula>250</formula>
    </cfRule>
    <cfRule type="cellIs" dxfId="1341" priority="1322" operator="between">
      <formula>50</formula>
      <formula>249</formula>
    </cfRule>
    <cfRule type="cellIs" dxfId="1340" priority="1323" operator="lessThan">
      <formula>50</formula>
    </cfRule>
  </conditionalFormatting>
  <conditionalFormatting sqref="G40:G41">
    <cfRule type="cellIs" dxfId="1339" priority="1318" operator="greaterThanOrEqual">
      <formula>250</formula>
    </cfRule>
    <cfRule type="cellIs" dxfId="1338" priority="1319" operator="between">
      <formula>50</formula>
      <formula>249</formula>
    </cfRule>
    <cfRule type="cellIs" dxfId="1337" priority="1320" operator="lessThan">
      <formula>50</formula>
    </cfRule>
  </conditionalFormatting>
  <conditionalFormatting sqref="G40:G41">
    <cfRule type="cellIs" dxfId="1336" priority="1315" operator="greaterThanOrEqual">
      <formula>250</formula>
    </cfRule>
    <cfRule type="cellIs" dxfId="1335" priority="1316" operator="between">
      <formula>50</formula>
      <formula>249</formula>
    </cfRule>
    <cfRule type="cellIs" dxfId="1334" priority="1317" operator="lessThan">
      <formula>50</formula>
    </cfRule>
  </conditionalFormatting>
  <conditionalFormatting sqref="G40:G41">
    <cfRule type="cellIs" dxfId="1333" priority="1312" operator="greaterThanOrEqual">
      <formula>250</formula>
    </cfRule>
    <cfRule type="cellIs" dxfId="1332" priority="1313" operator="between">
      <formula>50</formula>
      <formula>249</formula>
    </cfRule>
    <cfRule type="cellIs" dxfId="1331" priority="1314" operator="lessThan">
      <formula>50</formula>
    </cfRule>
  </conditionalFormatting>
  <conditionalFormatting sqref="G40:G41">
    <cfRule type="cellIs" dxfId="1330" priority="1309" operator="greaterThanOrEqual">
      <formula>250</formula>
    </cfRule>
    <cfRule type="cellIs" dxfId="1329" priority="1310" operator="between">
      <formula>50</formula>
      <formula>249</formula>
    </cfRule>
    <cfRule type="cellIs" dxfId="1328" priority="1311" operator="lessThan">
      <formula>50</formula>
    </cfRule>
  </conditionalFormatting>
  <conditionalFormatting sqref="G40:G41">
    <cfRule type="cellIs" dxfId="1327" priority="1306" operator="greaterThanOrEqual">
      <formula>250</formula>
    </cfRule>
    <cfRule type="cellIs" dxfId="1326" priority="1307" operator="between">
      <formula>50</formula>
      <formula>249</formula>
    </cfRule>
    <cfRule type="cellIs" dxfId="1325" priority="1308" operator="lessThan">
      <formula>50</formula>
    </cfRule>
  </conditionalFormatting>
  <conditionalFormatting sqref="G40:G41">
    <cfRule type="cellIs" dxfId="1324" priority="1303" operator="greaterThanOrEqual">
      <formula>250</formula>
    </cfRule>
    <cfRule type="cellIs" dxfId="1323" priority="1304" operator="between">
      <formula>50</formula>
      <formula>249</formula>
    </cfRule>
    <cfRule type="cellIs" dxfId="1322" priority="1305" operator="lessThan">
      <formula>50</formula>
    </cfRule>
  </conditionalFormatting>
  <conditionalFormatting sqref="G40:G41">
    <cfRule type="cellIs" dxfId="1321" priority="1300" operator="greaterThanOrEqual">
      <formula>250</formula>
    </cfRule>
    <cfRule type="cellIs" dxfId="1320" priority="1301" operator="between">
      <formula>50</formula>
      <formula>249</formula>
    </cfRule>
    <cfRule type="cellIs" dxfId="1319" priority="1302" operator="lessThan">
      <formula>50</formula>
    </cfRule>
  </conditionalFormatting>
  <conditionalFormatting sqref="G40:G41">
    <cfRule type="cellIs" dxfId="1318" priority="1297" operator="greaterThanOrEqual">
      <formula>250</formula>
    </cfRule>
    <cfRule type="cellIs" dxfId="1317" priority="1298" operator="between">
      <formula>50</formula>
      <formula>249</formula>
    </cfRule>
    <cfRule type="cellIs" dxfId="1316" priority="1299" operator="lessThan">
      <formula>50</formula>
    </cfRule>
  </conditionalFormatting>
  <conditionalFormatting sqref="G40:G41">
    <cfRule type="cellIs" dxfId="1315" priority="1294" operator="greaterThanOrEqual">
      <formula>250</formula>
    </cfRule>
    <cfRule type="cellIs" dxfId="1314" priority="1295" operator="between">
      <formula>50</formula>
      <formula>249</formula>
    </cfRule>
    <cfRule type="cellIs" dxfId="1313" priority="1296" operator="lessThan">
      <formula>50</formula>
    </cfRule>
  </conditionalFormatting>
  <conditionalFormatting sqref="J40:J41">
    <cfRule type="cellIs" dxfId="1312" priority="1290" operator="equal">
      <formula>0</formula>
    </cfRule>
    <cfRule type="cellIs" dxfId="1311" priority="1291" operator="greaterThan">
      <formula>50</formula>
    </cfRule>
    <cfRule type="cellIs" dxfId="1310" priority="1292" operator="between">
      <formula>26</formula>
      <formula>50</formula>
    </cfRule>
    <cfRule type="cellIs" dxfId="1309" priority="1293" operator="between">
      <formula>0.001</formula>
      <formula>"&lt;50"</formula>
    </cfRule>
  </conditionalFormatting>
  <conditionalFormatting sqref="J40:J41">
    <cfRule type="cellIs" dxfId="1308" priority="1286" operator="equal">
      <formula>0</formula>
    </cfRule>
    <cfRule type="cellIs" dxfId="1307" priority="1287" operator="greaterThan">
      <formula>50</formula>
    </cfRule>
    <cfRule type="cellIs" dxfId="1306" priority="1288" operator="between">
      <formula>26</formula>
      <formula>50</formula>
    </cfRule>
    <cfRule type="cellIs" dxfId="1305" priority="1289" operator="between">
      <formula>0.001</formula>
      <formula>"&lt;50"</formula>
    </cfRule>
  </conditionalFormatting>
  <conditionalFormatting sqref="J40:J41">
    <cfRule type="cellIs" dxfId="1304" priority="1282" operator="equal">
      <formula>0</formula>
    </cfRule>
    <cfRule type="cellIs" dxfId="1303" priority="1283" operator="greaterThan">
      <formula>50</formula>
    </cfRule>
    <cfRule type="cellIs" dxfId="1302" priority="1284" operator="between">
      <formula>26</formula>
      <formula>50</formula>
    </cfRule>
    <cfRule type="cellIs" dxfId="1301" priority="1285" operator="between">
      <formula>0.001</formula>
      <formula>"&lt;50"</formula>
    </cfRule>
  </conditionalFormatting>
  <conditionalFormatting sqref="J40:J41">
    <cfRule type="cellIs" dxfId="1300" priority="1278" operator="equal">
      <formula>0</formula>
    </cfRule>
    <cfRule type="cellIs" dxfId="1299" priority="1279" operator="greaterThan">
      <formula>50</formula>
    </cfRule>
    <cfRule type="cellIs" dxfId="1298" priority="1280" operator="between">
      <formula>26</formula>
      <formula>50</formula>
    </cfRule>
    <cfRule type="cellIs" dxfId="1297" priority="1281" operator="between">
      <formula>0.001</formula>
      <formula>"&lt;50"</formula>
    </cfRule>
  </conditionalFormatting>
  <conditionalFormatting sqref="J40:J41">
    <cfRule type="cellIs" dxfId="1296" priority="1274" operator="equal">
      <formula>0</formula>
    </cfRule>
    <cfRule type="cellIs" dxfId="1295" priority="1275" operator="greaterThan">
      <formula>50</formula>
    </cfRule>
    <cfRule type="cellIs" dxfId="1294" priority="1276" operator="between">
      <formula>26</formula>
      <formula>50</formula>
    </cfRule>
    <cfRule type="cellIs" dxfId="1293" priority="1277" operator="between">
      <formula>0.001</formula>
      <formula>"&lt;50"</formula>
    </cfRule>
  </conditionalFormatting>
  <conditionalFormatting sqref="G22:G25">
    <cfRule type="cellIs" dxfId="1292" priority="1271" operator="greaterThanOrEqual">
      <formula>250</formula>
    </cfRule>
    <cfRule type="cellIs" dxfId="1291" priority="1272" operator="between">
      <formula>50</formula>
      <formula>249</formula>
    </cfRule>
    <cfRule type="cellIs" dxfId="1290" priority="1273" operator="lessThan">
      <formula>50</formula>
    </cfRule>
  </conditionalFormatting>
  <conditionalFormatting sqref="J22:J25">
    <cfRule type="cellIs" dxfId="1289" priority="1267" operator="equal">
      <formula>0</formula>
    </cfRule>
    <cfRule type="cellIs" dxfId="1288" priority="1268" operator="greaterThan">
      <formula>50</formula>
    </cfRule>
    <cfRule type="cellIs" dxfId="1287" priority="1269" operator="between">
      <formula>26</formula>
      <formula>50</formula>
    </cfRule>
    <cfRule type="cellIs" dxfId="1286" priority="1270" operator="between">
      <formula>0.001</formula>
      <formula>"&lt;50"</formula>
    </cfRule>
  </conditionalFormatting>
  <conditionalFormatting sqref="G22:G25">
    <cfRule type="cellIs" dxfId="1285" priority="1264" operator="greaterThanOrEqual">
      <formula>250</formula>
    </cfRule>
    <cfRule type="cellIs" dxfId="1284" priority="1265" operator="between">
      <formula>50</formula>
      <formula>249</formula>
    </cfRule>
    <cfRule type="cellIs" dxfId="1283" priority="1266" operator="lessThan">
      <formula>50</formula>
    </cfRule>
  </conditionalFormatting>
  <conditionalFormatting sqref="J22:J25">
    <cfRule type="cellIs" dxfId="1282" priority="1260" operator="equal">
      <formula>0</formula>
    </cfRule>
    <cfRule type="cellIs" dxfId="1281" priority="1261" operator="greaterThan">
      <formula>50</formula>
    </cfRule>
    <cfRule type="cellIs" dxfId="1280" priority="1262" operator="between">
      <formula>26</formula>
      <formula>50</formula>
    </cfRule>
    <cfRule type="cellIs" dxfId="1279" priority="1263" operator="between">
      <formula>0.001</formula>
      <formula>"&lt;50"</formula>
    </cfRule>
  </conditionalFormatting>
  <conditionalFormatting sqref="G22:G25">
    <cfRule type="cellIs" dxfId="1278" priority="1257" operator="greaterThanOrEqual">
      <formula>250</formula>
    </cfRule>
    <cfRule type="cellIs" dxfId="1277" priority="1258" operator="between">
      <formula>50</formula>
      <formula>249</formula>
    </cfRule>
    <cfRule type="cellIs" dxfId="1276" priority="1259" operator="lessThan">
      <formula>50</formula>
    </cfRule>
  </conditionalFormatting>
  <conditionalFormatting sqref="J22:J25">
    <cfRule type="cellIs" dxfId="1275" priority="1253" operator="equal">
      <formula>0</formula>
    </cfRule>
    <cfRule type="cellIs" dxfId="1274" priority="1254" operator="greaterThan">
      <formula>50</formula>
    </cfRule>
    <cfRule type="cellIs" dxfId="1273" priority="1255" operator="between">
      <formula>26</formula>
      <formula>50</formula>
    </cfRule>
    <cfRule type="cellIs" dxfId="1272" priority="1256" operator="between">
      <formula>0.001</formula>
      <formula>"&lt;50"</formula>
    </cfRule>
  </conditionalFormatting>
  <conditionalFormatting sqref="G22:G25">
    <cfRule type="cellIs" dxfId="1271" priority="1250" operator="greaterThanOrEqual">
      <formula>250</formula>
    </cfRule>
    <cfRule type="cellIs" dxfId="1270" priority="1251" operator="between">
      <formula>50</formula>
      <formula>249</formula>
    </cfRule>
    <cfRule type="cellIs" dxfId="1269" priority="1252" operator="lessThan">
      <formula>50</formula>
    </cfRule>
  </conditionalFormatting>
  <conditionalFormatting sqref="J22:J25">
    <cfRule type="cellIs" dxfId="1268" priority="1246" operator="equal">
      <formula>0</formula>
    </cfRule>
    <cfRule type="cellIs" dxfId="1267" priority="1247" operator="greaterThan">
      <formula>50</formula>
    </cfRule>
    <cfRule type="cellIs" dxfId="1266" priority="1248" operator="between">
      <formula>26</formula>
      <formula>50</formula>
    </cfRule>
    <cfRule type="cellIs" dxfId="1265" priority="1249" operator="between">
      <formula>0.001</formula>
      <formula>"&lt;50"</formula>
    </cfRule>
  </conditionalFormatting>
  <conditionalFormatting sqref="G22:G25">
    <cfRule type="cellIs" dxfId="1264" priority="1243" operator="greaterThanOrEqual">
      <formula>250</formula>
    </cfRule>
    <cfRule type="cellIs" dxfId="1263" priority="1244" operator="between">
      <formula>50</formula>
      <formula>249</formula>
    </cfRule>
    <cfRule type="cellIs" dxfId="1262" priority="1245" operator="lessThan">
      <formula>50</formula>
    </cfRule>
  </conditionalFormatting>
  <conditionalFormatting sqref="J22:J25">
    <cfRule type="cellIs" dxfId="1261" priority="1239" operator="equal">
      <formula>0</formula>
    </cfRule>
    <cfRule type="cellIs" dxfId="1260" priority="1240" operator="greaterThan">
      <formula>50</formula>
    </cfRule>
    <cfRule type="cellIs" dxfId="1259" priority="1241" operator="between">
      <formula>26</formula>
      <formula>50</formula>
    </cfRule>
    <cfRule type="cellIs" dxfId="1258" priority="1242" operator="between">
      <formula>0.001</formula>
      <formula>"&lt;50"</formula>
    </cfRule>
  </conditionalFormatting>
  <conditionalFormatting sqref="G22:G25">
    <cfRule type="cellIs" dxfId="1257" priority="1236" operator="greaterThanOrEqual">
      <formula>250</formula>
    </cfRule>
    <cfRule type="cellIs" dxfId="1256" priority="1237" operator="between">
      <formula>50</formula>
      <formula>249</formula>
    </cfRule>
    <cfRule type="cellIs" dxfId="1255" priority="1238" operator="lessThan">
      <formula>50</formula>
    </cfRule>
  </conditionalFormatting>
  <conditionalFormatting sqref="J22:J25">
    <cfRule type="cellIs" dxfId="1254" priority="1232" operator="equal">
      <formula>0</formula>
    </cfRule>
    <cfRule type="cellIs" dxfId="1253" priority="1233" operator="greaterThan">
      <formula>50</formula>
    </cfRule>
    <cfRule type="cellIs" dxfId="1252" priority="1234" operator="between">
      <formula>26</formula>
      <formula>50</formula>
    </cfRule>
    <cfRule type="cellIs" dxfId="1251" priority="1235" operator="between">
      <formula>0.001</formula>
      <formula>"&lt;50"</formula>
    </cfRule>
  </conditionalFormatting>
  <conditionalFormatting sqref="G22:G25">
    <cfRule type="cellIs" dxfId="1250" priority="1229" operator="greaterThanOrEqual">
      <formula>250</formula>
    </cfRule>
    <cfRule type="cellIs" dxfId="1249" priority="1230" operator="between">
      <formula>50</formula>
      <formula>249</formula>
    </cfRule>
    <cfRule type="cellIs" dxfId="1248" priority="1231" operator="lessThan">
      <formula>50</formula>
    </cfRule>
  </conditionalFormatting>
  <conditionalFormatting sqref="J22:J25">
    <cfRule type="cellIs" dxfId="1247" priority="1225" operator="equal">
      <formula>0</formula>
    </cfRule>
    <cfRule type="cellIs" dxfId="1246" priority="1226" operator="greaterThan">
      <formula>50</formula>
    </cfRule>
    <cfRule type="cellIs" dxfId="1245" priority="1227" operator="between">
      <formula>26</formula>
      <formula>50</formula>
    </cfRule>
    <cfRule type="cellIs" dxfId="1244" priority="1228" operator="between">
      <formula>0.001</formula>
      <formula>"&lt;50"</formula>
    </cfRule>
  </conditionalFormatting>
  <conditionalFormatting sqref="G46:G67">
    <cfRule type="cellIs" dxfId="1243" priority="1222" operator="greaterThanOrEqual">
      <formula>250</formula>
    </cfRule>
    <cfRule type="cellIs" dxfId="1242" priority="1223" operator="between">
      <formula>50</formula>
      <formula>249</formula>
    </cfRule>
    <cfRule type="cellIs" dxfId="1241" priority="1224" operator="lessThan">
      <formula>50</formula>
    </cfRule>
  </conditionalFormatting>
  <conditionalFormatting sqref="J46:J67">
    <cfRule type="cellIs" dxfId="1240" priority="1218" operator="equal">
      <formula>0</formula>
    </cfRule>
    <cfRule type="cellIs" dxfId="1239" priority="1219" operator="greaterThan">
      <formula>50</formula>
    </cfRule>
    <cfRule type="cellIs" dxfId="1238" priority="1220" operator="between">
      <formula>26</formula>
      <formula>50</formula>
    </cfRule>
    <cfRule type="cellIs" dxfId="1237" priority="1221" operator="between">
      <formula>0.001</formula>
      <formula>"&lt;50"</formula>
    </cfRule>
  </conditionalFormatting>
  <conditionalFormatting sqref="G46:G67">
    <cfRule type="cellIs" dxfId="1236" priority="1215" operator="greaterThanOrEqual">
      <formula>250</formula>
    </cfRule>
    <cfRule type="cellIs" dxfId="1235" priority="1216" operator="between">
      <formula>50</formula>
      <formula>249</formula>
    </cfRule>
    <cfRule type="cellIs" dxfId="1234" priority="1217" operator="lessThan">
      <formula>50</formula>
    </cfRule>
  </conditionalFormatting>
  <conditionalFormatting sqref="J46:J67">
    <cfRule type="cellIs" dxfId="1233" priority="1211" operator="equal">
      <formula>0</formula>
    </cfRule>
    <cfRule type="cellIs" dxfId="1232" priority="1212" operator="greaterThan">
      <formula>50</formula>
    </cfRule>
    <cfRule type="cellIs" dxfId="1231" priority="1213" operator="between">
      <formula>26</formula>
      <formula>50</formula>
    </cfRule>
    <cfRule type="cellIs" dxfId="1230" priority="1214" operator="between">
      <formula>0.001</formula>
      <formula>"&lt;50"</formula>
    </cfRule>
  </conditionalFormatting>
  <conditionalFormatting sqref="G46:G67">
    <cfRule type="cellIs" dxfId="1229" priority="1208" operator="greaterThanOrEqual">
      <formula>250</formula>
    </cfRule>
    <cfRule type="cellIs" dxfId="1228" priority="1209" operator="between">
      <formula>50</formula>
      <formula>249</formula>
    </cfRule>
    <cfRule type="cellIs" dxfId="1227" priority="1210" operator="lessThan">
      <formula>50</formula>
    </cfRule>
  </conditionalFormatting>
  <conditionalFormatting sqref="J46:J67">
    <cfRule type="cellIs" dxfId="1226" priority="1204" operator="equal">
      <formula>0</formula>
    </cfRule>
    <cfRule type="cellIs" dxfId="1225" priority="1205" operator="greaterThan">
      <formula>50</formula>
    </cfRule>
    <cfRule type="cellIs" dxfId="1224" priority="1206" operator="between">
      <formula>26</formula>
      <formula>50</formula>
    </cfRule>
    <cfRule type="cellIs" dxfId="1223" priority="1207" operator="between">
      <formula>0.001</formula>
      <formula>"&lt;50"</formula>
    </cfRule>
  </conditionalFormatting>
  <conditionalFormatting sqref="G46:G67">
    <cfRule type="cellIs" dxfId="1222" priority="1201" operator="greaterThanOrEqual">
      <formula>250</formula>
    </cfRule>
    <cfRule type="cellIs" dxfId="1221" priority="1202" operator="between">
      <formula>50</formula>
      <formula>249</formula>
    </cfRule>
    <cfRule type="cellIs" dxfId="1220" priority="1203" operator="lessThan">
      <formula>50</formula>
    </cfRule>
  </conditionalFormatting>
  <conditionalFormatting sqref="J46:J67">
    <cfRule type="cellIs" dxfId="1219" priority="1197" operator="equal">
      <formula>0</formula>
    </cfRule>
    <cfRule type="cellIs" dxfId="1218" priority="1198" operator="greaterThan">
      <formula>50</formula>
    </cfRule>
    <cfRule type="cellIs" dxfId="1217" priority="1199" operator="between">
      <formula>26</formula>
      <formula>50</formula>
    </cfRule>
    <cfRule type="cellIs" dxfId="1216" priority="1200" operator="between">
      <formula>0.001</formula>
      <formula>"&lt;50"</formula>
    </cfRule>
  </conditionalFormatting>
  <conditionalFormatting sqref="G46:G67">
    <cfRule type="cellIs" dxfId="1215" priority="1194" operator="greaterThanOrEqual">
      <formula>250</formula>
    </cfRule>
    <cfRule type="cellIs" dxfId="1214" priority="1195" operator="between">
      <formula>50</formula>
      <formula>249</formula>
    </cfRule>
    <cfRule type="cellIs" dxfId="1213" priority="1196" operator="lessThan">
      <formula>50</formula>
    </cfRule>
  </conditionalFormatting>
  <conditionalFormatting sqref="J46:J67">
    <cfRule type="cellIs" dxfId="1212" priority="1190" operator="equal">
      <formula>0</formula>
    </cfRule>
    <cfRule type="cellIs" dxfId="1211" priority="1191" operator="greaterThan">
      <formula>50</formula>
    </cfRule>
    <cfRule type="cellIs" dxfId="1210" priority="1192" operator="between">
      <formula>26</formula>
      <formula>50</formula>
    </cfRule>
    <cfRule type="cellIs" dxfId="1209" priority="1193" operator="between">
      <formula>0.001</formula>
      <formula>"&lt;50"</formula>
    </cfRule>
  </conditionalFormatting>
  <conditionalFormatting sqref="G46:G67">
    <cfRule type="cellIs" dxfId="1208" priority="1187" operator="greaterThanOrEqual">
      <formula>250</formula>
    </cfRule>
    <cfRule type="cellIs" dxfId="1207" priority="1188" operator="between">
      <formula>50</formula>
      <formula>249</formula>
    </cfRule>
    <cfRule type="cellIs" dxfId="1206" priority="1189" operator="lessThan">
      <formula>50</formula>
    </cfRule>
  </conditionalFormatting>
  <conditionalFormatting sqref="J46:J67">
    <cfRule type="cellIs" dxfId="1205" priority="1183" operator="equal">
      <formula>0</formula>
    </cfRule>
    <cfRule type="cellIs" dxfId="1204" priority="1184" operator="greaterThan">
      <formula>50</formula>
    </cfRule>
    <cfRule type="cellIs" dxfId="1203" priority="1185" operator="between">
      <formula>26</formula>
      <formula>50</formula>
    </cfRule>
    <cfRule type="cellIs" dxfId="1202" priority="1186" operator="between">
      <formula>0.001</formula>
      <formula>"&lt;50"</formula>
    </cfRule>
  </conditionalFormatting>
  <conditionalFormatting sqref="G46:G67">
    <cfRule type="cellIs" dxfId="1201" priority="1180" operator="greaterThanOrEqual">
      <formula>250</formula>
    </cfRule>
    <cfRule type="cellIs" dxfId="1200" priority="1181" operator="between">
      <formula>50</formula>
      <formula>249</formula>
    </cfRule>
    <cfRule type="cellIs" dxfId="1199" priority="1182" operator="lessThan">
      <formula>50</formula>
    </cfRule>
  </conditionalFormatting>
  <conditionalFormatting sqref="J46:J67">
    <cfRule type="cellIs" dxfId="1198" priority="1176" operator="equal">
      <formula>0</formula>
    </cfRule>
    <cfRule type="cellIs" dxfId="1197" priority="1177" operator="greaterThan">
      <formula>50</formula>
    </cfRule>
    <cfRule type="cellIs" dxfId="1196" priority="1178" operator="between">
      <formula>26</formula>
      <formula>50</formula>
    </cfRule>
    <cfRule type="cellIs" dxfId="1195" priority="1179" operator="between">
      <formula>0.001</formula>
      <formula>"&lt;50"</formula>
    </cfRule>
  </conditionalFormatting>
  <conditionalFormatting sqref="G46:G67">
    <cfRule type="cellIs" dxfId="1194" priority="1173" operator="greaterThanOrEqual">
      <formula>250</formula>
    </cfRule>
    <cfRule type="cellIs" dxfId="1193" priority="1174" operator="between">
      <formula>50</formula>
      <formula>249</formula>
    </cfRule>
    <cfRule type="cellIs" dxfId="1192" priority="1175" operator="lessThan">
      <formula>50</formula>
    </cfRule>
  </conditionalFormatting>
  <conditionalFormatting sqref="J46:J67">
    <cfRule type="cellIs" dxfId="1191" priority="1169" operator="equal">
      <formula>0</formula>
    </cfRule>
    <cfRule type="cellIs" dxfId="1190" priority="1170" operator="greaterThan">
      <formula>50</formula>
    </cfRule>
    <cfRule type="cellIs" dxfId="1189" priority="1171" operator="between">
      <formula>26</formula>
      <formula>50</formula>
    </cfRule>
    <cfRule type="cellIs" dxfId="1188" priority="1172" operator="between">
      <formula>0.001</formula>
      <formula>"&lt;50"</formula>
    </cfRule>
  </conditionalFormatting>
  <conditionalFormatting sqref="G46:G67">
    <cfRule type="cellIs" dxfId="1187" priority="1166" operator="greaterThanOrEqual">
      <formula>250</formula>
    </cfRule>
    <cfRule type="cellIs" dxfId="1186" priority="1167" operator="between">
      <formula>50</formula>
      <formula>249</formula>
    </cfRule>
    <cfRule type="cellIs" dxfId="1185" priority="1168" operator="lessThan">
      <formula>50</formula>
    </cfRule>
  </conditionalFormatting>
  <conditionalFormatting sqref="J46:J67">
    <cfRule type="cellIs" dxfId="1184" priority="1162" operator="equal">
      <formula>0</formula>
    </cfRule>
    <cfRule type="cellIs" dxfId="1183" priority="1163" operator="greaterThan">
      <formula>50</formula>
    </cfRule>
    <cfRule type="cellIs" dxfId="1182" priority="1164" operator="between">
      <formula>26</formula>
      <formula>50</formula>
    </cfRule>
    <cfRule type="cellIs" dxfId="1181" priority="1165" operator="between">
      <formula>0.001</formula>
      <formula>"&lt;50"</formula>
    </cfRule>
  </conditionalFormatting>
  <conditionalFormatting sqref="G46:G67">
    <cfRule type="cellIs" dxfId="1180" priority="1159" operator="greaterThanOrEqual">
      <formula>250</formula>
    </cfRule>
    <cfRule type="cellIs" dxfId="1179" priority="1160" operator="between">
      <formula>50</formula>
      <formula>249</formula>
    </cfRule>
    <cfRule type="cellIs" dxfId="1178" priority="1161" operator="lessThan">
      <formula>50</formula>
    </cfRule>
  </conditionalFormatting>
  <conditionalFormatting sqref="J46:J67">
    <cfRule type="cellIs" dxfId="1177" priority="1155" operator="equal">
      <formula>0</formula>
    </cfRule>
    <cfRule type="cellIs" dxfId="1176" priority="1156" operator="greaterThan">
      <formula>50</formula>
    </cfRule>
    <cfRule type="cellIs" dxfId="1175" priority="1157" operator="between">
      <formula>26</formula>
      <formula>50</formula>
    </cfRule>
    <cfRule type="cellIs" dxfId="1174" priority="1158" operator="between">
      <formula>0.001</formula>
      <formula>"&lt;50"</formula>
    </cfRule>
  </conditionalFormatting>
  <conditionalFormatting sqref="G46:G67">
    <cfRule type="cellIs" dxfId="1173" priority="1152" operator="greaterThanOrEqual">
      <formula>250</formula>
    </cfRule>
    <cfRule type="cellIs" dxfId="1172" priority="1153" operator="between">
      <formula>50</formula>
      <formula>249</formula>
    </cfRule>
    <cfRule type="cellIs" dxfId="1171" priority="1154" operator="lessThan">
      <formula>50</formula>
    </cfRule>
  </conditionalFormatting>
  <conditionalFormatting sqref="G46:G67">
    <cfRule type="cellIs" dxfId="1170" priority="1149" operator="greaterThanOrEqual">
      <formula>250</formula>
    </cfRule>
    <cfRule type="cellIs" dxfId="1169" priority="1150" operator="between">
      <formula>50</formula>
      <formula>249</formula>
    </cfRule>
    <cfRule type="cellIs" dxfId="1168" priority="1151" operator="lessThan">
      <formula>50</formula>
    </cfRule>
  </conditionalFormatting>
  <conditionalFormatting sqref="G46:G67">
    <cfRule type="cellIs" dxfId="1167" priority="1146" operator="greaterThanOrEqual">
      <formula>250</formula>
    </cfRule>
    <cfRule type="cellIs" dxfId="1166" priority="1147" operator="between">
      <formula>50</formula>
      <formula>249</formula>
    </cfRule>
    <cfRule type="cellIs" dxfId="1165" priority="1148" operator="lessThan">
      <formula>50</formula>
    </cfRule>
  </conditionalFormatting>
  <conditionalFormatting sqref="G46:G67">
    <cfRule type="cellIs" dxfId="1164" priority="1143" operator="greaterThanOrEqual">
      <formula>250</formula>
    </cfRule>
    <cfRule type="cellIs" dxfId="1163" priority="1144" operator="between">
      <formula>50</formula>
      <formula>249</formula>
    </cfRule>
    <cfRule type="cellIs" dxfId="1162" priority="1145" operator="lessThan">
      <formula>50</formula>
    </cfRule>
  </conditionalFormatting>
  <conditionalFormatting sqref="G46:G67">
    <cfRule type="cellIs" dxfId="1161" priority="1140" operator="greaterThanOrEqual">
      <formula>250</formula>
    </cfRule>
    <cfRule type="cellIs" dxfId="1160" priority="1141" operator="between">
      <formula>50</formula>
      <formula>249</formula>
    </cfRule>
    <cfRule type="cellIs" dxfId="1159" priority="1142" operator="lessThan">
      <formula>50</formula>
    </cfRule>
  </conditionalFormatting>
  <conditionalFormatting sqref="G46:G67">
    <cfRule type="cellIs" dxfId="1158" priority="1137" operator="greaterThanOrEqual">
      <formula>250</formula>
    </cfRule>
    <cfRule type="cellIs" dxfId="1157" priority="1138" operator="between">
      <formula>50</formula>
      <formula>249</formula>
    </cfRule>
    <cfRule type="cellIs" dxfId="1156" priority="1139" operator="lessThan">
      <formula>50</formula>
    </cfRule>
  </conditionalFormatting>
  <conditionalFormatting sqref="G46:G67">
    <cfRule type="cellIs" dxfId="1155" priority="1134" operator="greaterThanOrEqual">
      <formula>250</formula>
    </cfRule>
    <cfRule type="cellIs" dxfId="1154" priority="1135" operator="between">
      <formula>50</formula>
      <formula>249</formula>
    </cfRule>
    <cfRule type="cellIs" dxfId="1153" priority="1136" operator="lessThan">
      <formula>50</formula>
    </cfRule>
  </conditionalFormatting>
  <conditionalFormatting sqref="G46:G67">
    <cfRule type="cellIs" dxfId="1152" priority="1131" operator="greaterThanOrEqual">
      <formula>250</formula>
    </cfRule>
    <cfRule type="cellIs" dxfId="1151" priority="1132" operator="between">
      <formula>50</formula>
      <formula>249</formula>
    </cfRule>
    <cfRule type="cellIs" dxfId="1150" priority="1133" operator="lessThan">
      <formula>50</formula>
    </cfRule>
  </conditionalFormatting>
  <conditionalFormatting sqref="G46:G67">
    <cfRule type="cellIs" dxfId="1149" priority="1128" operator="greaterThanOrEqual">
      <formula>250</formula>
    </cfRule>
    <cfRule type="cellIs" dxfId="1148" priority="1129" operator="between">
      <formula>50</formula>
      <formula>249</formula>
    </cfRule>
    <cfRule type="cellIs" dxfId="1147" priority="1130" operator="lessThan">
      <formula>50</formula>
    </cfRule>
  </conditionalFormatting>
  <conditionalFormatting sqref="G46:G67">
    <cfRule type="cellIs" dxfId="1146" priority="1125" operator="greaterThanOrEqual">
      <formula>250</formula>
    </cfRule>
    <cfRule type="cellIs" dxfId="1145" priority="1126" operator="between">
      <formula>50</formula>
      <formula>249</formula>
    </cfRule>
    <cfRule type="cellIs" dxfId="1144" priority="1127" operator="lessThan">
      <formula>50</formula>
    </cfRule>
  </conditionalFormatting>
  <conditionalFormatting sqref="G46:G67">
    <cfRule type="cellIs" dxfId="1143" priority="1122" operator="greaterThanOrEqual">
      <formula>250</formula>
    </cfRule>
    <cfRule type="cellIs" dxfId="1142" priority="1123" operator="between">
      <formula>50</formula>
      <formula>249</formula>
    </cfRule>
    <cfRule type="cellIs" dxfId="1141" priority="1124" operator="lessThan">
      <formula>50</formula>
    </cfRule>
  </conditionalFormatting>
  <conditionalFormatting sqref="G46:G67">
    <cfRule type="cellIs" dxfId="1140" priority="1119" operator="greaterThanOrEqual">
      <formula>250</formula>
    </cfRule>
    <cfRule type="cellIs" dxfId="1139" priority="1120" operator="between">
      <formula>50</formula>
      <formula>249</formula>
    </cfRule>
    <cfRule type="cellIs" dxfId="1138" priority="1121" operator="lessThan">
      <formula>50</formula>
    </cfRule>
  </conditionalFormatting>
  <conditionalFormatting sqref="J46:J67">
    <cfRule type="cellIs" dxfId="1137" priority="1115" operator="equal">
      <formula>0</formula>
    </cfRule>
    <cfRule type="cellIs" dxfId="1136" priority="1116" operator="greaterThan">
      <formula>50</formula>
    </cfRule>
    <cfRule type="cellIs" dxfId="1135" priority="1117" operator="between">
      <formula>26</formula>
      <formula>50</formula>
    </cfRule>
    <cfRule type="cellIs" dxfId="1134" priority="1118" operator="between">
      <formula>0.001</formula>
      <formula>"&lt;50"</formula>
    </cfRule>
  </conditionalFormatting>
  <conditionalFormatting sqref="J46:J67">
    <cfRule type="cellIs" dxfId="1133" priority="1111" operator="equal">
      <formula>0</formula>
    </cfRule>
    <cfRule type="cellIs" dxfId="1132" priority="1112" operator="greaterThan">
      <formula>50</formula>
    </cfRule>
    <cfRule type="cellIs" dxfId="1131" priority="1113" operator="between">
      <formula>26</formula>
      <formula>50</formula>
    </cfRule>
    <cfRule type="cellIs" dxfId="1130" priority="1114" operator="between">
      <formula>0.001</formula>
      <formula>"&lt;50"</formula>
    </cfRule>
  </conditionalFormatting>
  <conditionalFormatting sqref="J46:J67">
    <cfRule type="cellIs" dxfId="1129" priority="1107" operator="equal">
      <formula>0</formula>
    </cfRule>
    <cfRule type="cellIs" dxfId="1128" priority="1108" operator="greaterThan">
      <formula>50</formula>
    </cfRule>
    <cfRule type="cellIs" dxfId="1127" priority="1109" operator="between">
      <formula>26</formula>
      <formula>50</formula>
    </cfRule>
    <cfRule type="cellIs" dxfId="1126" priority="1110" operator="between">
      <formula>0.001</formula>
      <formula>"&lt;50"</formula>
    </cfRule>
  </conditionalFormatting>
  <conditionalFormatting sqref="J46:J67">
    <cfRule type="cellIs" dxfId="1125" priority="1103" operator="equal">
      <formula>0</formula>
    </cfRule>
    <cfRule type="cellIs" dxfId="1124" priority="1104" operator="greaterThan">
      <formula>50</formula>
    </cfRule>
    <cfRule type="cellIs" dxfId="1123" priority="1105" operator="between">
      <formula>26</formula>
      <formula>50</formula>
    </cfRule>
    <cfRule type="cellIs" dxfId="1122" priority="1106" operator="between">
      <formula>0.001</formula>
      <formula>"&lt;50"</formula>
    </cfRule>
  </conditionalFormatting>
  <conditionalFormatting sqref="J46:J67">
    <cfRule type="cellIs" dxfId="1121" priority="1099" operator="equal">
      <formula>0</formula>
    </cfRule>
    <cfRule type="cellIs" dxfId="1120" priority="1100" operator="greaterThan">
      <formula>50</formula>
    </cfRule>
    <cfRule type="cellIs" dxfId="1119" priority="1101" operator="between">
      <formula>26</formula>
      <formula>50</formula>
    </cfRule>
    <cfRule type="cellIs" dxfId="1118" priority="1102" operator="between">
      <formula>0.001</formula>
      <formula>"&lt;50"</formula>
    </cfRule>
  </conditionalFormatting>
  <conditionalFormatting sqref="J46:J67">
    <cfRule type="cellIs" dxfId="1117" priority="1095" operator="equal">
      <formula>0</formula>
    </cfRule>
    <cfRule type="cellIs" dxfId="1116" priority="1096" operator="greaterThan">
      <formula>50</formula>
    </cfRule>
    <cfRule type="cellIs" dxfId="1115" priority="1097" operator="between">
      <formula>26</formula>
      <formula>50</formula>
    </cfRule>
    <cfRule type="cellIs" dxfId="1114" priority="1098" operator="between">
      <formula>0.001</formula>
      <formula>"&lt;50"</formula>
    </cfRule>
  </conditionalFormatting>
  <conditionalFormatting sqref="G67">
    <cfRule type="cellIs" dxfId="1113" priority="1092" operator="greaterThanOrEqual">
      <formula>250</formula>
    </cfRule>
    <cfRule type="cellIs" dxfId="1112" priority="1093" operator="between">
      <formula>50</formula>
      <formula>249</formula>
    </cfRule>
    <cfRule type="cellIs" dxfId="1111" priority="1094" operator="lessThan">
      <formula>50</formula>
    </cfRule>
  </conditionalFormatting>
  <conditionalFormatting sqref="J67">
    <cfRule type="cellIs" dxfId="1110" priority="1088" operator="equal">
      <formula>0</formula>
    </cfRule>
    <cfRule type="cellIs" dxfId="1109" priority="1089" operator="greaterThan">
      <formula>50</formula>
    </cfRule>
    <cfRule type="cellIs" dxfId="1108" priority="1090" operator="between">
      <formula>26</formula>
      <formula>50</formula>
    </cfRule>
    <cfRule type="cellIs" dxfId="1107" priority="1091" operator="between">
      <formula>0.001</formula>
      <formula>"&lt;50"</formula>
    </cfRule>
  </conditionalFormatting>
  <conditionalFormatting sqref="G27:G29">
    <cfRule type="cellIs" dxfId="1106" priority="1085" operator="greaterThanOrEqual">
      <formula>250</formula>
    </cfRule>
    <cfRule type="cellIs" dxfId="1105" priority="1086" operator="between">
      <formula>50</formula>
      <formula>249</formula>
    </cfRule>
    <cfRule type="cellIs" dxfId="1104" priority="1087" operator="lessThan">
      <formula>50</formula>
    </cfRule>
  </conditionalFormatting>
  <conditionalFormatting sqref="J27:J29">
    <cfRule type="cellIs" dxfId="1103" priority="1081" operator="equal">
      <formula>0</formula>
    </cfRule>
    <cfRule type="cellIs" dxfId="1102" priority="1082" operator="greaterThan">
      <formula>50</formula>
    </cfRule>
    <cfRule type="cellIs" dxfId="1101" priority="1083" operator="between">
      <formula>26</formula>
      <formula>50</formula>
    </cfRule>
    <cfRule type="cellIs" dxfId="1100" priority="1084" operator="between">
      <formula>0.001</formula>
      <formula>"&lt;50"</formula>
    </cfRule>
  </conditionalFormatting>
  <conditionalFormatting sqref="G27:G29">
    <cfRule type="cellIs" dxfId="1099" priority="1078" operator="greaterThanOrEqual">
      <formula>250</formula>
    </cfRule>
    <cfRule type="cellIs" dxfId="1098" priority="1079" operator="between">
      <formula>50</formula>
      <formula>249</formula>
    </cfRule>
    <cfRule type="cellIs" dxfId="1097" priority="1080" operator="lessThan">
      <formula>50</formula>
    </cfRule>
  </conditionalFormatting>
  <conditionalFormatting sqref="J27:J29">
    <cfRule type="cellIs" dxfId="1096" priority="1074" operator="equal">
      <formula>0</formula>
    </cfRule>
    <cfRule type="cellIs" dxfId="1095" priority="1075" operator="greaterThan">
      <formula>50</formula>
    </cfRule>
    <cfRule type="cellIs" dxfId="1094" priority="1076" operator="between">
      <formula>26</formula>
      <formula>50</formula>
    </cfRule>
    <cfRule type="cellIs" dxfId="1093" priority="1077" operator="between">
      <formula>0.001</formula>
      <formula>"&lt;50"</formula>
    </cfRule>
  </conditionalFormatting>
  <conditionalFormatting sqref="G27:G29">
    <cfRule type="cellIs" dxfId="1092" priority="1071" operator="greaterThanOrEqual">
      <formula>250</formula>
    </cfRule>
    <cfRule type="cellIs" dxfId="1091" priority="1072" operator="between">
      <formula>50</formula>
      <formula>249</formula>
    </cfRule>
    <cfRule type="cellIs" dxfId="1090" priority="1073" operator="lessThan">
      <formula>50</formula>
    </cfRule>
  </conditionalFormatting>
  <conditionalFormatting sqref="J27:J29">
    <cfRule type="cellIs" dxfId="1089" priority="1067" operator="equal">
      <formula>0</formula>
    </cfRule>
    <cfRule type="cellIs" dxfId="1088" priority="1068" operator="greaterThan">
      <formula>50</formula>
    </cfRule>
    <cfRule type="cellIs" dxfId="1087" priority="1069" operator="between">
      <formula>26</formula>
      <formula>50</formula>
    </cfRule>
    <cfRule type="cellIs" dxfId="1086" priority="1070" operator="between">
      <formula>0.001</formula>
      <formula>"&lt;50"</formula>
    </cfRule>
  </conditionalFormatting>
  <conditionalFormatting sqref="G27:G28">
    <cfRule type="cellIs" dxfId="1085" priority="1064" operator="greaterThanOrEqual">
      <formula>250</formula>
    </cfRule>
    <cfRule type="cellIs" dxfId="1084" priority="1065" operator="between">
      <formula>50</formula>
      <formula>249</formula>
    </cfRule>
    <cfRule type="cellIs" dxfId="1083" priority="1066" operator="lessThan">
      <formula>50</formula>
    </cfRule>
  </conditionalFormatting>
  <conditionalFormatting sqref="J27:J28">
    <cfRule type="cellIs" dxfId="1082" priority="1060" operator="equal">
      <formula>0</formula>
    </cfRule>
    <cfRule type="cellIs" dxfId="1081" priority="1061" operator="greaterThan">
      <formula>50</formula>
    </cfRule>
    <cfRule type="cellIs" dxfId="1080" priority="1062" operator="between">
      <formula>26</formula>
      <formula>50</formula>
    </cfRule>
    <cfRule type="cellIs" dxfId="1079" priority="1063" operator="between">
      <formula>0.001</formula>
      <formula>"&lt;50"</formula>
    </cfRule>
  </conditionalFormatting>
  <conditionalFormatting sqref="G27:G28">
    <cfRule type="cellIs" dxfId="1078" priority="1057" operator="greaterThanOrEqual">
      <formula>250</formula>
    </cfRule>
    <cfRule type="cellIs" dxfId="1077" priority="1058" operator="between">
      <formula>50</formula>
      <formula>249</formula>
    </cfRule>
    <cfRule type="cellIs" dxfId="1076" priority="1059" operator="lessThan">
      <formula>50</formula>
    </cfRule>
  </conditionalFormatting>
  <conditionalFormatting sqref="J27:J28">
    <cfRule type="cellIs" dxfId="1075" priority="1053" operator="equal">
      <formula>0</formula>
    </cfRule>
    <cfRule type="cellIs" dxfId="1074" priority="1054" operator="greaterThan">
      <formula>50</formula>
    </cfRule>
    <cfRule type="cellIs" dxfId="1073" priority="1055" operator="between">
      <formula>26</formula>
      <formula>50</formula>
    </cfRule>
    <cfRule type="cellIs" dxfId="1072" priority="1056" operator="between">
      <formula>0.001</formula>
      <formula>"&lt;50"</formula>
    </cfRule>
  </conditionalFormatting>
  <conditionalFormatting sqref="G27:G28">
    <cfRule type="cellIs" dxfId="1071" priority="1050" operator="greaterThanOrEqual">
      <formula>250</formula>
    </cfRule>
    <cfRule type="cellIs" dxfId="1070" priority="1051" operator="between">
      <formula>50</formula>
      <formula>249</formula>
    </cfRule>
    <cfRule type="cellIs" dxfId="1069" priority="1052" operator="lessThan">
      <formula>50</formula>
    </cfRule>
  </conditionalFormatting>
  <conditionalFormatting sqref="J27:J28">
    <cfRule type="cellIs" dxfId="1068" priority="1046" operator="equal">
      <formula>0</formula>
    </cfRule>
    <cfRule type="cellIs" dxfId="1067" priority="1047" operator="greaterThan">
      <formula>50</formula>
    </cfRule>
    <cfRule type="cellIs" dxfId="1066" priority="1048" operator="between">
      <formula>26</formula>
      <formula>50</formula>
    </cfRule>
    <cfRule type="cellIs" dxfId="1065" priority="1049" operator="between">
      <formula>0.001</formula>
      <formula>"&lt;50"</formula>
    </cfRule>
  </conditionalFormatting>
  <conditionalFormatting sqref="G27:G29">
    <cfRule type="cellIs" dxfId="1064" priority="1043" operator="greaterThanOrEqual">
      <formula>250</formula>
    </cfRule>
    <cfRule type="cellIs" dxfId="1063" priority="1044" operator="between">
      <formula>50</formula>
      <formula>249</formula>
    </cfRule>
    <cfRule type="cellIs" dxfId="1062" priority="1045" operator="lessThan">
      <formula>50</formula>
    </cfRule>
  </conditionalFormatting>
  <conditionalFormatting sqref="J27:J29">
    <cfRule type="cellIs" dxfId="1061" priority="1039" operator="equal">
      <formula>0</formula>
    </cfRule>
    <cfRule type="cellIs" dxfId="1060" priority="1040" operator="greaterThan">
      <formula>50</formula>
    </cfRule>
    <cfRule type="cellIs" dxfId="1059" priority="1041" operator="between">
      <formula>26</formula>
      <formula>50</formula>
    </cfRule>
    <cfRule type="cellIs" dxfId="1058" priority="1042" operator="between">
      <formula>0.001</formula>
      <formula>"&lt;50"</formula>
    </cfRule>
  </conditionalFormatting>
  <conditionalFormatting sqref="G27:G29">
    <cfRule type="cellIs" dxfId="1057" priority="1036" operator="greaterThanOrEqual">
      <formula>250</formula>
    </cfRule>
    <cfRule type="cellIs" dxfId="1056" priority="1037" operator="between">
      <formula>50</formula>
      <formula>249</formula>
    </cfRule>
    <cfRule type="cellIs" dxfId="1055" priority="1038" operator="lessThan">
      <formula>50</formula>
    </cfRule>
  </conditionalFormatting>
  <conditionalFormatting sqref="J27:J29">
    <cfRule type="cellIs" dxfId="1054" priority="1032" operator="equal">
      <formula>0</formula>
    </cfRule>
    <cfRule type="cellIs" dxfId="1053" priority="1033" operator="greaterThan">
      <formula>50</formula>
    </cfRule>
    <cfRule type="cellIs" dxfId="1052" priority="1034" operator="between">
      <formula>26</formula>
      <formula>50</formula>
    </cfRule>
    <cfRule type="cellIs" dxfId="1051" priority="1035" operator="between">
      <formula>0.001</formula>
      <formula>"&lt;50"</formula>
    </cfRule>
  </conditionalFormatting>
  <conditionalFormatting sqref="G27:G29">
    <cfRule type="cellIs" dxfId="1050" priority="1029" operator="greaterThanOrEqual">
      <formula>250</formula>
    </cfRule>
    <cfRule type="cellIs" dxfId="1049" priority="1030" operator="between">
      <formula>50</formula>
      <formula>249</formula>
    </cfRule>
    <cfRule type="cellIs" dxfId="1048" priority="1031" operator="lessThan">
      <formula>50</formula>
    </cfRule>
  </conditionalFormatting>
  <conditionalFormatting sqref="J27:J29">
    <cfRule type="cellIs" dxfId="1047" priority="1025" operator="equal">
      <formula>0</formula>
    </cfRule>
    <cfRule type="cellIs" dxfId="1046" priority="1026" operator="greaterThan">
      <formula>50</formula>
    </cfRule>
    <cfRule type="cellIs" dxfId="1045" priority="1027" operator="between">
      <formula>26</formula>
      <formula>50</formula>
    </cfRule>
    <cfRule type="cellIs" dxfId="1044" priority="1028" operator="between">
      <formula>0.001</formula>
      <formula>"&lt;50"</formula>
    </cfRule>
  </conditionalFormatting>
  <conditionalFormatting sqref="G27:G28">
    <cfRule type="cellIs" dxfId="1043" priority="1022" operator="greaterThanOrEqual">
      <formula>250</formula>
    </cfRule>
    <cfRule type="cellIs" dxfId="1042" priority="1023" operator="between">
      <formula>50</formula>
      <formula>249</formula>
    </cfRule>
    <cfRule type="cellIs" dxfId="1041" priority="1024" operator="lessThan">
      <formula>50</formula>
    </cfRule>
  </conditionalFormatting>
  <conditionalFormatting sqref="J27:J28">
    <cfRule type="cellIs" dxfId="1040" priority="1018" operator="equal">
      <formula>0</formula>
    </cfRule>
    <cfRule type="cellIs" dxfId="1039" priority="1019" operator="greaterThan">
      <formula>50</formula>
    </cfRule>
    <cfRule type="cellIs" dxfId="1038" priority="1020" operator="between">
      <formula>26</formula>
      <formula>50</formula>
    </cfRule>
    <cfRule type="cellIs" dxfId="1037" priority="1021" operator="between">
      <formula>0.001</formula>
      <formula>"&lt;50"</formula>
    </cfRule>
  </conditionalFormatting>
  <conditionalFormatting sqref="G27:G28">
    <cfRule type="cellIs" dxfId="1036" priority="1015" operator="greaterThanOrEqual">
      <formula>250</formula>
    </cfRule>
    <cfRule type="cellIs" dxfId="1035" priority="1016" operator="between">
      <formula>50</formula>
      <formula>249</formula>
    </cfRule>
    <cfRule type="cellIs" dxfId="1034" priority="1017" operator="lessThan">
      <formula>50</formula>
    </cfRule>
  </conditionalFormatting>
  <conditionalFormatting sqref="J27:J28">
    <cfRule type="cellIs" dxfId="1033" priority="1011" operator="equal">
      <formula>0</formula>
    </cfRule>
    <cfRule type="cellIs" dxfId="1032" priority="1012" operator="greaterThan">
      <formula>50</formula>
    </cfRule>
    <cfRule type="cellIs" dxfId="1031" priority="1013" operator="between">
      <formula>26</formula>
      <formula>50</formula>
    </cfRule>
    <cfRule type="cellIs" dxfId="1030" priority="1014" operator="between">
      <formula>0.001</formula>
      <formula>"&lt;50"</formula>
    </cfRule>
  </conditionalFormatting>
  <conditionalFormatting sqref="G27:G28">
    <cfRule type="cellIs" dxfId="1029" priority="1008" operator="greaterThanOrEqual">
      <formula>250</formula>
    </cfRule>
    <cfRule type="cellIs" dxfId="1028" priority="1009" operator="between">
      <formula>50</formula>
      <formula>249</formula>
    </cfRule>
    <cfRule type="cellIs" dxfId="1027" priority="1010" operator="lessThan">
      <formula>50</formula>
    </cfRule>
  </conditionalFormatting>
  <conditionalFormatting sqref="J27:J28">
    <cfRule type="cellIs" dxfId="1026" priority="1004" operator="equal">
      <formula>0</formula>
    </cfRule>
    <cfRule type="cellIs" dxfId="1025" priority="1005" operator="greaterThan">
      <formula>50</formula>
    </cfRule>
    <cfRule type="cellIs" dxfId="1024" priority="1006" operator="between">
      <formula>26</formula>
      <formula>50</formula>
    </cfRule>
    <cfRule type="cellIs" dxfId="1023" priority="1007" operator="between">
      <formula>0.001</formula>
      <formula>"&lt;50"</formula>
    </cfRule>
  </conditionalFormatting>
  <conditionalFormatting sqref="G27:G29">
    <cfRule type="cellIs" dxfId="1022" priority="1001" operator="greaterThanOrEqual">
      <formula>250</formula>
    </cfRule>
    <cfRule type="cellIs" dxfId="1021" priority="1002" operator="between">
      <formula>50</formula>
      <formula>249</formula>
    </cfRule>
    <cfRule type="cellIs" dxfId="1020" priority="1003" operator="lessThan">
      <formula>50</formula>
    </cfRule>
  </conditionalFormatting>
  <conditionalFormatting sqref="J27:J29">
    <cfRule type="cellIs" dxfId="1019" priority="997" operator="equal">
      <formula>0</formula>
    </cfRule>
    <cfRule type="cellIs" dxfId="1018" priority="998" operator="greaterThan">
      <formula>50</formula>
    </cfRule>
    <cfRule type="cellIs" dxfId="1017" priority="999" operator="between">
      <formula>26</formula>
      <formula>50</formula>
    </cfRule>
    <cfRule type="cellIs" dxfId="1016" priority="1000" operator="between">
      <formula>0.001</formula>
      <formula>"&lt;50"</formula>
    </cfRule>
  </conditionalFormatting>
  <conditionalFormatting sqref="G27:G29">
    <cfRule type="cellIs" dxfId="1015" priority="994" operator="greaterThanOrEqual">
      <formula>250</formula>
    </cfRule>
    <cfRule type="cellIs" dxfId="1014" priority="995" operator="between">
      <formula>50</formula>
      <formula>249</formula>
    </cfRule>
    <cfRule type="cellIs" dxfId="1013" priority="996" operator="lessThan">
      <formula>50</formula>
    </cfRule>
  </conditionalFormatting>
  <conditionalFormatting sqref="J27:J29">
    <cfRule type="cellIs" dxfId="1012" priority="990" operator="equal">
      <formula>0</formula>
    </cfRule>
    <cfRule type="cellIs" dxfId="1011" priority="991" operator="greaterThan">
      <formula>50</formula>
    </cfRule>
    <cfRule type="cellIs" dxfId="1010" priority="992" operator="between">
      <formula>26</formula>
      <formula>50</formula>
    </cfRule>
    <cfRule type="cellIs" dxfId="1009" priority="993" operator="between">
      <formula>0.001</formula>
      <formula>"&lt;50"</formula>
    </cfRule>
  </conditionalFormatting>
  <conditionalFormatting sqref="G27:G29">
    <cfRule type="cellIs" dxfId="1008" priority="987" operator="greaterThanOrEqual">
      <formula>250</formula>
    </cfRule>
    <cfRule type="cellIs" dxfId="1007" priority="988" operator="between">
      <formula>50</formula>
      <formula>249</formula>
    </cfRule>
    <cfRule type="cellIs" dxfId="1006" priority="989" operator="lessThan">
      <formula>50</formula>
    </cfRule>
  </conditionalFormatting>
  <conditionalFormatting sqref="J27:J29">
    <cfRule type="cellIs" dxfId="1005" priority="983" operator="equal">
      <formula>0</formula>
    </cfRule>
    <cfRule type="cellIs" dxfId="1004" priority="984" operator="greaterThan">
      <formula>50</formula>
    </cfRule>
    <cfRule type="cellIs" dxfId="1003" priority="985" operator="between">
      <formula>26</formula>
      <formula>50</formula>
    </cfRule>
    <cfRule type="cellIs" dxfId="1002" priority="986" operator="between">
      <formula>0.001</formula>
      <formula>"&lt;50"</formula>
    </cfRule>
  </conditionalFormatting>
  <conditionalFormatting sqref="G27:G28">
    <cfRule type="cellIs" dxfId="1001" priority="980" operator="greaterThanOrEqual">
      <formula>250</formula>
    </cfRule>
    <cfRule type="cellIs" dxfId="1000" priority="981" operator="between">
      <formula>50</formula>
      <formula>249</formula>
    </cfRule>
    <cfRule type="cellIs" dxfId="999" priority="982" operator="lessThan">
      <formula>50</formula>
    </cfRule>
  </conditionalFormatting>
  <conditionalFormatting sqref="J27:J28">
    <cfRule type="cellIs" dxfId="998" priority="976" operator="equal">
      <formula>0</formula>
    </cfRule>
    <cfRule type="cellIs" dxfId="997" priority="977" operator="greaterThan">
      <formula>50</formula>
    </cfRule>
    <cfRule type="cellIs" dxfId="996" priority="978" operator="between">
      <formula>26</formula>
      <formula>50</formula>
    </cfRule>
    <cfRule type="cellIs" dxfId="995" priority="979" operator="between">
      <formula>0.001</formula>
      <formula>"&lt;50"</formula>
    </cfRule>
  </conditionalFormatting>
  <conditionalFormatting sqref="G27:G28">
    <cfRule type="cellIs" dxfId="994" priority="973" operator="greaterThanOrEqual">
      <formula>250</formula>
    </cfRule>
    <cfRule type="cellIs" dxfId="993" priority="974" operator="between">
      <formula>50</formula>
      <formula>249</formula>
    </cfRule>
    <cfRule type="cellIs" dxfId="992" priority="975" operator="lessThan">
      <formula>50</formula>
    </cfRule>
  </conditionalFormatting>
  <conditionalFormatting sqref="J27:J28">
    <cfRule type="cellIs" dxfId="991" priority="969" operator="equal">
      <formula>0</formula>
    </cfRule>
    <cfRule type="cellIs" dxfId="990" priority="970" operator="greaterThan">
      <formula>50</formula>
    </cfRule>
    <cfRule type="cellIs" dxfId="989" priority="971" operator="between">
      <formula>26</formula>
      <formula>50</formula>
    </cfRule>
    <cfRule type="cellIs" dxfId="988" priority="972" operator="between">
      <formula>0.001</formula>
      <formula>"&lt;50"</formula>
    </cfRule>
  </conditionalFormatting>
  <conditionalFormatting sqref="G27:G28">
    <cfRule type="cellIs" dxfId="987" priority="966" operator="greaterThanOrEqual">
      <formula>250</formula>
    </cfRule>
    <cfRule type="cellIs" dxfId="986" priority="967" operator="between">
      <formula>50</formula>
      <formula>249</formula>
    </cfRule>
    <cfRule type="cellIs" dxfId="985" priority="968" operator="lessThan">
      <formula>50</formula>
    </cfRule>
  </conditionalFormatting>
  <conditionalFormatting sqref="J27:J28">
    <cfRule type="cellIs" dxfId="984" priority="962" operator="equal">
      <formula>0</formula>
    </cfRule>
    <cfRule type="cellIs" dxfId="983" priority="963" operator="greaterThan">
      <formula>50</formula>
    </cfRule>
    <cfRule type="cellIs" dxfId="982" priority="964" operator="between">
      <formula>26</formula>
      <formula>50</formula>
    </cfRule>
    <cfRule type="cellIs" dxfId="981" priority="965" operator="between">
      <formula>0.001</formula>
      <formula>"&lt;50"</formula>
    </cfRule>
  </conditionalFormatting>
  <conditionalFormatting sqref="G27:G29">
    <cfRule type="cellIs" dxfId="980" priority="959" operator="greaterThanOrEqual">
      <formula>250</formula>
    </cfRule>
    <cfRule type="cellIs" dxfId="979" priority="960" operator="between">
      <formula>50</formula>
      <formula>249</formula>
    </cfRule>
    <cfRule type="cellIs" dxfId="978" priority="961" operator="lessThan">
      <formula>50</formula>
    </cfRule>
  </conditionalFormatting>
  <conditionalFormatting sqref="J27:J29">
    <cfRule type="cellIs" dxfId="977" priority="955" operator="equal">
      <formula>0</formula>
    </cfRule>
    <cfRule type="cellIs" dxfId="976" priority="956" operator="greaterThan">
      <formula>50</formula>
    </cfRule>
    <cfRule type="cellIs" dxfId="975" priority="957" operator="between">
      <formula>26</formula>
      <formula>50</formula>
    </cfRule>
    <cfRule type="cellIs" dxfId="974" priority="958" operator="between">
      <formula>0.001</formula>
      <formula>"&lt;50"</formula>
    </cfRule>
  </conditionalFormatting>
  <conditionalFormatting sqref="G27:G29">
    <cfRule type="cellIs" dxfId="973" priority="952" operator="greaterThanOrEqual">
      <formula>250</formula>
    </cfRule>
    <cfRule type="cellIs" dxfId="972" priority="953" operator="between">
      <formula>50</formula>
      <formula>249</formula>
    </cfRule>
    <cfRule type="cellIs" dxfId="971" priority="954" operator="lessThan">
      <formula>50</formula>
    </cfRule>
  </conditionalFormatting>
  <conditionalFormatting sqref="J27:J29">
    <cfRule type="cellIs" dxfId="970" priority="948" operator="equal">
      <formula>0</formula>
    </cfRule>
    <cfRule type="cellIs" dxfId="969" priority="949" operator="greaterThan">
      <formula>50</formula>
    </cfRule>
    <cfRule type="cellIs" dxfId="968" priority="950" operator="between">
      <formula>26</formula>
      <formula>50</formula>
    </cfRule>
    <cfRule type="cellIs" dxfId="967" priority="951" operator="between">
      <formula>0.001</formula>
      <formula>"&lt;50"</formula>
    </cfRule>
  </conditionalFormatting>
  <conditionalFormatting sqref="G27:G29">
    <cfRule type="cellIs" dxfId="966" priority="945" operator="greaterThanOrEqual">
      <formula>250</formula>
    </cfRule>
    <cfRule type="cellIs" dxfId="965" priority="946" operator="between">
      <formula>50</formula>
      <formula>249</formula>
    </cfRule>
    <cfRule type="cellIs" dxfId="964" priority="947" operator="lessThan">
      <formula>50</formula>
    </cfRule>
  </conditionalFormatting>
  <conditionalFormatting sqref="J27:J29">
    <cfRule type="cellIs" dxfId="963" priority="941" operator="equal">
      <formula>0</formula>
    </cfRule>
    <cfRule type="cellIs" dxfId="962" priority="942" operator="greaterThan">
      <formula>50</formula>
    </cfRule>
    <cfRule type="cellIs" dxfId="961" priority="943" operator="between">
      <formula>26</formula>
      <formula>50</formula>
    </cfRule>
    <cfRule type="cellIs" dxfId="960" priority="944" operator="between">
      <formula>0.001</formula>
      <formula>"&lt;50"</formula>
    </cfRule>
  </conditionalFormatting>
  <conditionalFormatting sqref="G27:G28">
    <cfRule type="cellIs" dxfId="959" priority="938" operator="greaterThanOrEqual">
      <formula>250</formula>
    </cfRule>
    <cfRule type="cellIs" dxfId="958" priority="939" operator="between">
      <formula>50</formula>
      <formula>249</formula>
    </cfRule>
    <cfRule type="cellIs" dxfId="957" priority="940" operator="lessThan">
      <formula>50</formula>
    </cfRule>
  </conditionalFormatting>
  <conditionalFormatting sqref="J27:J28">
    <cfRule type="cellIs" dxfId="956" priority="934" operator="equal">
      <formula>0</formula>
    </cfRule>
    <cfRule type="cellIs" dxfId="955" priority="935" operator="greaterThan">
      <formula>50</formula>
    </cfRule>
    <cfRule type="cellIs" dxfId="954" priority="936" operator="between">
      <formula>26</formula>
      <formula>50</formula>
    </cfRule>
    <cfRule type="cellIs" dxfId="953" priority="937" operator="between">
      <formula>0.001</formula>
      <formula>"&lt;50"</formula>
    </cfRule>
  </conditionalFormatting>
  <conditionalFormatting sqref="G27:G28">
    <cfRule type="cellIs" dxfId="952" priority="931" operator="greaterThanOrEqual">
      <formula>250</formula>
    </cfRule>
    <cfRule type="cellIs" dxfId="951" priority="932" operator="between">
      <formula>50</formula>
      <formula>249</formula>
    </cfRule>
    <cfRule type="cellIs" dxfId="950" priority="933" operator="lessThan">
      <formula>50</formula>
    </cfRule>
  </conditionalFormatting>
  <conditionalFormatting sqref="J27:J28">
    <cfRule type="cellIs" dxfId="949" priority="927" operator="equal">
      <formula>0</formula>
    </cfRule>
    <cfRule type="cellIs" dxfId="948" priority="928" operator="greaterThan">
      <formula>50</formula>
    </cfRule>
    <cfRule type="cellIs" dxfId="947" priority="929" operator="between">
      <formula>26</formula>
      <formula>50</formula>
    </cfRule>
    <cfRule type="cellIs" dxfId="946" priority="930" operator="between">
      <formula>0.001</formula>
      <formula>"&lt;50"</formula>
    </cfRule>
  </conditionalFormatting>
  <conditionalFormatting sqref="G27:G28">
    <cfRule type="cellIs" dxfId="945" priority="924" operator="greaterThanOrEqual">
      <formula>250</formula>
    </cfRule>
    <cfRule type="cellIs" dxfId="944" priority="925" operator="between">
      <formula>50</formula>
      <formula>249</formula>
    </cfRule>
    <cfRule type="cellIs" dxfId="943" priority="926" operator="lessThan">
      <formula>50</formula>
    </cfRule>
  </conditionalFormatting>
  <conditionalFormatting sqref="J27:J28">
    <cfRule type="cellIs" dxfId="942" priority="920" operator="equal">
      <formula>0</formula>
    </cfRule>
    <cfRule type="cellIs" dxfId="941" priority="921" operator="greaterThan">
      <formula>50</formula>
    </cfRule>
    <cfRule type="cellIs" dxfId="940" priority="922" operator="between">
      <formula>26</formula>
      <formula>50</formula>
    </cfRule>
    <cfRule type="cellIs" dxfId="939" priority="923" operator="between">
      <formula>0.001</formula>
      <formula>"&lt;50"</formula>
    </cfRule>
  </conditionalFormatting>
  <conditionalFormatting sqref="G27:G29">
    <cfRule type="cellIs" dxfId="938" priority="917" operator="greaterThanOrEqual">
      <formula>250</formula>
    </cfRule>
    <cfRule type="cellIs" dxfId="937" priority="918" operator="between">
      <formula>50</formula>
      <formula>249</formula>
    </cfRule>
    <cfRule type="cellIs" dxfId="936" priority="919" operator="lessThan">
      <formula>50</formula>
    </cfRule>
  </conditionalFormatting>
  <conditionalFormatting sqref="J27:J29">
    <cfRule type="cellIs" dxfId="935" priority="913" operator="equal">
      <formula>0</formula>
    </cfRule>
    <cfRule type="cellIs" dxfId="934" priority="914" operator="greaterThan">
      <formula>50</formula>
    </cfRule>
    <cfRule type="cellIs" dxfId="933" priority="915" operator="between">
      <formula>26</formula>
      <formula>50</formula>
    </cfRule>
    <cfRule type="cellIs" dxfId="932" priority="916" operator="between">
      <formula>0.001</formula>
      <formula>"&lt;50"</formula>
    </cfRule>
  </conditionalFormatting>
  <conditionalFormatting sqref="G27:G29">
    <cfRule type="cellIs" dxfId="931" priority="910" operator="greaterThanOrEqual">
      <formula>250</formula>
    </cfRule>
    <cfRule type="cellIs" dxfId="930" priority="911" operator="between">
      <formula>50</formula>
      <formula>249</formula>
    </cfRule>
    <cfRule type="cellIs" dxfId="929" priority="912" operator="lessThan">
      <formula>50</formula>
    </cfRule>
  </conditionalFormatting>
  <conditionalFormatting sqref="J27:J29">
    <cfRule type="cellIs" dxfId="928" priority="906" operator="equal">
      <formula>0</formula>
    </cfRule>
    <cfRule type="cellIs" dxfId="927" priority="907" operator="greaterThan">
      <formula>50</formula>
    </cfRule>
    <cfRule type="cellIs" dxfId="926" priority="908" operator="between">
      <formula>26</formula>
      <formula>50</formula>
    </cfRule>
    <cfRule type="cellIs" dxfId="925" priority="909" operator="between">
      <formula>0.001</formula>
      <formula>"&lt;50"</formula>
    </cfRule>
  </conditionalFormatting>
  <conditionalFormatting sqref="G27:G29">
    <cfRule type="cellIs" dxfId="924" priority="903" operator="greaterThanOrEqual">
      <formula>250</formula>
    </cfRule>
    <cfRule type="cellIs" dxfId="923" priority="904" operator="between">
      <formula>50</formula>
      <formula>249</formula>
    </cfRule>
    <cfRule type="cellIs" dxfId="922" priority="905" operator="lessThan">
      <formula>50</formula>
    </cfRule>
  </conditionalFormatting>
  <conditionalFormatting sqref="J27:J29">
    <cfRule type="cellIs" dxfId="921" priority="899" operator="equal">
      <formula>0</formula>
    </cfRule>
    <cfRule type="cellIs" dxfId="920" priority="900" operator="greaterThan">
      <formula>50</formula>
    </cfRule>
    <cfRule type="cellIs" dxfId="919" priority="901" operator="between">
      <formula>26</formula>
      <formula>50</formula>
    </cfRule>
    <cfRule type="cellIs" dxfId="918" priority="902" operator="between">
      <formula>0.001</formula>
      <formula>"&lt;50"</formula>
    </cfRule>
  </conditionalFormatting>
  <conditionalFormatting sqref="G27:G28">
    <cfRule type="cellIs" dxfId="917" priority="896" operator="greaterThanOrEqual">
      <formula>250</formula>
    </cfRule>
    <cfRule type="cellIs" dxfId="916" priority="897" operator="between">
      <formula>50</formula>
      <formula>249</formula>
    </cfRule>
    <cfRule type="cellIs" dxfId="915" priority="898" operator="lessThan">
      <formula>50</formula>
    </cfRule>
  </conditionalFormatting>
  <conditionalFormatting sqref="J27:J28">
    <cfRule type="cellIs" dxfId="914" priority="892" operator="equal">
      <formula>0</formula>
    </cfRule>
    <cfRule type="cellIs" dxfId="913" priority="893" operator="greaterThan">
      <formula>50</formula>
    </cfRule>
    <cfRule type="cellIs" dxfId="912" priority="894" operator="between">
      <formula>26</formula>
      <formula>50</formula>
    </cfRule>
    <cfRule type="cellIs" dxfId="911" priority="895" operator="between">
      <formula>0.001</formula>
      <formula>"&lt;50"</formula>
    </cfRule>
  </conditionalFormatting>
  <conditionalFormatting sqref="G27:G28">
    <cfRule type="cellIs" dxfId="910" priority="889" operator="greaterThanOrEqual">
      <formula>250</formula>
    </cfRule>
    <cfRule type="cellIs" dxfId="909" priority="890" operator="between">
      <formula>50</formula>
      <formula>249</formula>
    </cfRule>
    <cfRule type="cellIs" dxfId="908" priority="891" operator="lessThan">
      <formula>50</formula>
    </cfRule>
  </conditionalFormatting>
  <conditionalFormatting sqref="J27:J28">
    <cfRule type="cellIs" dxfId="907" priority="885" operator="equal">
      <formula>0</formula>
    </cfRule>
    <cfRule type="cellIs" dxfId="906" priority="886" operator="greaterThan">
      <formula>50</formula>
    </cfRule>
    <cfRule type="cellIs" dxfId="905" priority="887" operator="between">
      <formula>26</formula>
      <formula>50</formula>
    </cfRule>
    <cfRule type="cellIs" dxfId="904" priority="888" operator="between">
      <formula>0.001</formula>
      <formula>"&lt;50"</formula>
    </cfRule>
  </conditionalFormatting>
  <conditionalFormatting sqref="G27:G28">
    <cfRule type="cellIs" dxfId="903" priority="882" operator="greaterThanOrEqual">
      <formula>250</formula>
    </cfRule>
    <cfRule type="cellIs" dxfId="902" priority="883" operator="between">
      <formula>50</formula>
      <formula>249</formula>
    </cfRule>
    <cfRule type="cellIs" dxfId="901" priority="884" operator="lessThan">
      <formula>50</formula>
    </cfRule>
  </conditionalFormatting>
  <conditionalFormatting sqref="J27:J28">
    <cfRule type="cellIs" dxfId="900" priority="878" operator="equal">
      <formula>0</formula>
    </cfRule>
    <cfRule type="cellIs" dxfId="899" priority="879" operator="greaterThan">
      <formula>50</formula>
    </cfRule>
    <cfRule type="cellIs" dxfId="898" priority="880" operator="between">
      <formula>26</formula>
      <formula>50</formula>
    </cfRule>
    <cfRule type="cellIs" dxfId="897" priority="881" operator="between">
      <formula>0.001</formula>
      <formula>"&lt;50"</formula>
    </cfRule>
  </conditionalFormatting>
  <conditionalFormatting sqref="G27:G29">
    <cfRule type="cellIs" dxfId="896" priority="875" operator="greaterThanOrEqual">
      <formula>250</formula>
    </cfRule>
    <cfRule type="cellIs" dxfId="895" priority="876" operator="between">
      <formula>50</formula>
      <formula>249</formula>
    </cfRule>
    <cfRule type="cellIs" dxfId="894" priority="877" operator="lessThan">
      <formula>50</formula>
    </cfRule>
  </conditionalFormatting>
  <conditionalFormatting sqref="J27:J29">
    <cfRule type="cellIs" dxfId="893" priority="871" operator="equal">
      <formula>0</formula>
    </cfRule>
    <cfRule type="cellIs" dxfId="892" priority="872" operator="greaterThan">
      <formula>50</formula>
    </cfRule>
    <cfRule type="cellIs" dxfId="891" priority="873" operator="between">
      <formula>26</formula>
      <formula>50</formula>
    </cfRule>
    <cfRule type="cellIs" dxfId="890" priority="874" operator="between">
      <formula>0.001</formula>
      <formula>"&lt;50"</formula>
    </cfRule>
  </conditionalFormatting>
  <conditionalFormatting sqref="G27:G29">
    <cfRule type="cellIs" dxfId="889" priority="868" operator="greaterThanOrEqual">
      <formula>250</formula>
    </cfRule>
    <cfRule type="cellIs" dxfId="888" priority="869" operator="between">
      <formula>50</formula>
      <formula>249</formula>
    </cfRule>
    <cfRule type="cellIs" dxfId="887" priority="870" operator="lessThan">
      <formula>50</formula>
    </cfRule>
  </conditionalFormatting>
  <conditionalFormatting sqref="J27:J29">
    <cfRule type="cellIs" dxfId="886" priority="864" operator="equal">
      <formula>0</formula>
    </cfRule>
    <cfRule type="cellIs" dxfId="885" priority="865" operator="greaterThan">
      <formula>50</formula>
    </cfRule>
    <cfRule type="cellIs" dxfId="884" priority="866" operator="between">
      <formula>26</formula>
      <formula>50</formula>
    </cfRule>
    <cfRule type="cellIs" dxfId="883" priority="867" operator="between">
      <formula>0.001</formula>
      <formula>"&lt;50"</formula>
    </cfRule>
  </conditionalFormatting>
  <conditionalFormatting sqref="G27:G29">
    <cfRule type="cellIs" dxfId="882" priority="861" operator="greaterThanOrEqual">
      <formula>250</formula>
    </cfRule>
    <cfRule type="cellIs" dxfId="881" priority="862" operator="between">
      <formula>50</formula>
      <formula>249</formula>
    </cfRule>
    <cfRule type="cellIs" dxfId="880" priority="863" operator="lessThan">
      <formula>50</formula>
    </cfRule>
  </conditionalFormatting>
  <conditionalFormatting sqref="J27:J29">
    <cfRule type="cellIs" dxfId="879" priority="857" operator="equal">
      <formula>0</formula>
    </cfRule>
    <cfRule type="cellIs" dxfId="878" priority="858" operator="greaterThan">
      <formula>50</formula>
    </cfRule>
    <cfRule type="cellIs" dxfId="877" priority="859" operator="between">
      <formula>26</formula>
      <formula>50</formula>
    </cfRule>
    <cfRule type="cellIs" dxfId="876" priority="860" operator="between">
      <formula>0.001</formula>
      <formula>"&lt;50"</formula>
    </cfRule>
  </conditionalFormatting>
  <conditionalFormatting sqref="G27:G28">
    <cfRule type="cellIs" dxfId="875" priority="854" operator="greaterThanOrEqual">
      <formula>250</formula>
    </cfRule>
    <cfRule type="cellIs" dxfId="874" priority="855" operator="between">
      <formula>50</formula>
      <formula>249</formula>
    </cfRule>
    <cfRule type="cellIs" dxfId="873" priority="856" operator="lessThan">
      <formula>50</formula>
    </cfRule>
  </conditionalFormatting>
  <conditionalFormatting sqref="J27:J28">
    <cfRule type="cellIs" dxfId="872" priority="850" operator="equal">
      <formula>0</formula>
    </cfRule>
    <cfRule type="cellIs" dxfId="871" priority="851" operator="greaterThan">
      <formula>50</formula>
    </cfRule>
    <cfRule type="cellIs" dxfId="870" priority="852" operator="between">
      <formula>26</formula>
      <formula>50</formula>
    </cfRule>
    <cfRule type="cellIs" dxfId="869" priority="853" operator="between">
      <formula>0.001</formula>
      <formula>"&lt;50"</formula>
    </cfRule>
  </conditionalFormatting>
  <conditionalFormatting sqref="G27:G28">
    <cfRule type="cellIs" dxfId="868" priority="847" operator="greaterThanOrEqual">
      <formula>250</formula>
    </cfRule>
    <cfRule type="cellIs" dxfId="867" priority="848" operator="between">
      <formula>50</formula>
      <formula>249</formula>
    </cfRule>
    <cfRule type="cellIs" dxfId="866" priority="849" operator="lessThan">
      <formula>50</formula>
    </cfRule>
  </conditionalFormatting>
  <conditionalFormatting sqref="J27:J28">
    <cfRule type="cellIs" dxfId="865" priority="843" operator="equal">
      <formula>0</formula>
    </cfRule>
    <cfRule type="cellIs" dxfId="864" priority="844" operator="greaterThan">
      <formula>50</formula>
    </cfRule>
    <cfRule type="cellIs" dxfId="863" priority="845" operator="between">
      <formula>26</formula>
      <formula>50</formula>
    </cfRule>
    <cfRule type="cellIs" dxfId="862" priority="846" operator="between">
      <formula>0.001</formula>
      <formula>"&lt;50"</formula>
    </cfRule>
  </conditionalFormatting>
  <conditionalFormatting sqref="G27:G28">
    <cfRule type="cellIs" dxfId="861" priority="840" operator="greaterThanOrEqual">
      <formula>250</formula>
    </cfRule>
    <cfRule type="cellIs" dxfId="860" priority="841" operator="between">
      <formula>50</formula>
      <formula>249</formula>
    </cfRule>
    <cfRule type="cellIs" dxfId="859" priority="842" operator="lessThan">
      <formula>50</formula>
    </cfRule>
  </conditionalFormatting>
  <conditionalFormatting sqref="J27:J28">
    <cfRule type="cellIs" dxfId="858" priority="836" operator="equal">
      <formula>0</formula>
    </cfRule>
    <cfRule type="cellIs" dxfId="857" priority="837" operator="greaterThan">
      <formula>50</formula>
    </cfRule>
    <cfRule type="cellIs" dxfId="856" priority="838" operator="between">
      <formula>26</formula>
      <formula>50</formula>
    </cfRule>
    <cfRule type="cellIs" dxfId="855" priority="839" operator="between">
      <formula>0.001</formula>
      <formula>"&lt;50"</formula>
    </cfRule>
  </conditionalFormatting>
  <conditionalFormatting sqref="G27:G29">
    <cfRule type="cellIs" dxfId="854" priority="833" operator="greaterThanOrEqual">
      <formula>250</formula>
    </cfRule>
    <cfRule type="cellIs" dxfId="853" priority="834" operator="between">
      <formula>50</formula>
      <formula>249</formula>
    </cfRule>
    <cfRule type="cellIs" dxfId="852" priority="835" operator="lessThan">
      <formula>50</formula>
    </cfRule>
  </conditionalFormatting>
  <conditionalFormatting sqref="J27:J29">
    <cfRule type="cellIs" dxfId="851" priority="829" operator="equal">
      <formula>0</formula>
    </cfRule>
    <cfRule type="cellIs" dxfId="850" priority="830" operator="greaterThan">
      <formula>50</formula>
    </cfRule>
    <cfRule type="cellIs" dxfId="849" priority="831" operator="between">
      <formula>26</formula>
      <formula>50</formula>
    </cfRule>
    <cfRule type="cellIs" dxfId="848" priority="832" operator="between">
      <formula>0.001</formula>
      <formula>"&lt;50"</formula>
    </cfRule>
  </conditionalFormatting>
  <conditionalFormatting sqref="G27:G29">
    <cfRule type="cellIs" dxfId="847" priority="826" operator="greaterThanOrEqual">
      <formula>250</formula>
    </cfRule>
    <cfRule type="cellIs" dxfId="846" priority="827" operator="between">
      <formula>50</formula>
      <formula>249</formula>
    </cfRule>
    <cfRule type="cellIs" dxfId="845" priority="828" operator="lessThan">
      <formula>50</formula>
    </cfRule>
  </conditionalFormatting>
  <conditionalFormatting sqref="J27:J29">
    <cfRule type="cellIs" dxfId="844" priority="822" operator="equal">
      <formula>0</formula>
    </cfRule>
    <cfRule type="cellIs" dxfId="843" priority="823" operator="greaterThan">
      <formula>50</formula>
    </cfRule>
    <cfRule type="cellIs" dxfId="842" priority="824" operator="between">
      <formula>26</formula>
      <formula>50</formula>
    </cfRule>
    <cfRule type="cellIs" dxfId="841" priority="825" operator="between">
      <formula>0.001</formula>
      <formula>"&lt;50"</formula>
    </cfRule>
  </conditionalFormatting>
  <conditionalFormatting sqref="G27:G29">
    <cfRule type="cellIs" dxfId="840" priority="819" operator="greaterThanOrEqual">
      <formula>250</formula>
    </cfRule>
    <cfRule type="cellIs" dxfId="839" priority="820" operator="between">
      <formula>50</formula>
      <formula>249</formula>
    </cfRule>
    <cfRule type="cellIs" dxfId="838" priority="821" operator="lessThan">
      <formula>50</formula>
    </cfRule>
  </conditionalFormatting>
  <conditionalFormatting sqref="J27:J29">
    <cfRule type="cellIs" dxfId="837" priority="815" operator="equal">
      <formula>0</formula>
    </cfRule>
    <cfRule type="cellIs" dxfId="836" priority="816" operator="greaterThan">
      <formula>50</formula>
    </cfRule>
    <cfRule type="cellIs" dxfId="835" priority="817" operator="between">
      <formula>26</formula>
      <formula>50</formula>
    </cfRule>
    <cfRule type="cellIs" dxfId="834" priority="818" operator="between">
      <formula>0.001</formula>
      <formula>"&lt;50"</formula>
    </cfRule>
  </conditionalFormatting>
  <conditionalFormatting sqref="G27:G28">
    <cfRule type="cellIs" dxfId="833" priority="812" operator="greaterThanOrEqual">
      <formula>250</formula>
    </cfRule>
    <cfRule type="cellIs" dxfId="832" priority="813" operator="between">
      <formula>50</formula>
      <formula>249</formula>
    </cfRule>
    <cfRule type="cellIs" dxfId="831" priority="814" operator="lessThan">
      <formula>50</formula>
    </cfRule>
  </conditionalFormatting>
  <conditionalFormatting sqref="J27:J28">
    <cfRule type="cellIs" dxfId="830" priority="808" operator="equal">
      <formula>0</formula>
    </cfRule>
    <cfRule type="cellIs" dxfId="829" priority="809" operator="greaterThan">
      <formula>50</formula>
    </cfRule>
    <cfRule type="cellIs" dxfId="828" priority="810" operator="between">
      <formula>26</formula>
      <formula>50</formula>
    </cfRule>
    <cfRule type="cellIs" dxfId="827" priority="811" operator="between">
      <formula>0.001</formula>
      <formula>"&lt;50"</formula>
    </cfRule>
  </conditionalFormatting>
  <conditionalFormatting sqref="G27:G28">
    <cfRule type="cellIs" dxfId="826" priority="805" operator="greaterThanOrEqual">
      <formula>250</formula>
    </cfRule>
    <cfRule type="cellIs" dxfId="825" priority="806" operator="between">
      <formula>50</formula>
      <formula>249</formula>
    </cfRule>
    <cfRule type="cellIs" dxfId="824" priority="807" operator="lessThan">
      <formula>50</formula>
    </cfRule>
  </conditionalFormatting>
  <conditionalFormatting sqref="J27:J28">
    <cfRule type="cellIs" dxfId="823" priority="801" operator="equal">
      <formula>0</formula>
    </cfRule>
    <cfRule type="cellIs" dxfId="822" priority="802" operator="greaterThan">
      <formula>50</formula>
    </cfRule>
    <cfRule type="cellIs" dxfId="821" priority="803" operator="between">
      <formula>26</formula>
      <formula>50</formula>
    </cfRule>
    <cfRule type="cellIs" dxfId="820" priority="804" operator="between">
      <formula>0.001</formula>
      <formula>"&lt;50"</formula>
    </cfRule>
  </conditionalFormatting>
  <conditionalFormatting sqref="G27:G28">
    <cfRule type="cellIs" dxfId="819" priority="798" operator="greaterThanOrEqual">
      <formula>250</formula>
    </cfRule>
    <cfRule type="cellIs" dxfId="818" priority="799" operator="between">
      <formula>50</formula>
      <formula>249</formula>
    </cfRule>
    <cfRule type="cellIs" dxfId="817" priority="800" operator="lessThan">
      <formula>50</formula>
    </cfRule>
  </conditionalFormatting>
  <conditionalFormatting sqref="J27:J28">
    <cfRule type="cellIs" dxfId="816" priority="794" operator="equal">
      <formula>0</formula>
    </cfRule>
    <cfRule type="cellIs" dxfId="815" priority="795" operator="greaterThan">
      <formula>50</formula>
    </cfRule>
    <cfRule type="cellIs" dxfId="814" priority="796" operator="between">
      <formula>26</formula>
      <formula>50</formula>
    </cfRule>
    <cfRule type="cellIs" dxfId="813" priority="797" operator="between">
      <formula>0.001</formula>
      <formula>"&lt;50"</formula>
    </cfRule>
  </conditionalFormatting>
  <conditionalFormatting sqref="G27:G29">
    <cfRule type="cellIs" dxfId="812" priority="791" operator="greaterThanOrEqual">
      <formula>250</formula>
    </cfRule>
    <cfRule type="cellIs" dxfId="811" priority="792" operator="between">
      <formula>50</formula>
      <formula>249</formula>
    </cfRule>
    <cfRule type="cellIs" dxfId="810" priority="793" operator="lessThan">
      <formula>50</formula>
    </cfRule>
  </conditionalFormatting>
  <conditionalFormatting sqref="J27:J29">
    <cfRule type="cellIs" dxfId="809" priority="787" operator="equal">
      <formula>0</formula>
    </cfRule>
    <cfRule type="cellIs" dxfId="808" priority="788" operator="greaterThan">
      <formula>50</formula>
    </cfRule>
    <cfRule type="cellIs" dxfId="807" priority="789" operator="between">
      <formula>26</formula>
      <formula>50</formula>
    </cfRule>
    <cfRule type="cellIs" dxfId="806" priority="790" operator="between">
      <formula>0.001</formula>
      <formula>"&lt;50"</formula>
    </cfRule>
  </conditionalFormatting>
  <conditionalFormatting sqref="G27:G29">
    <cfRule type="cellIs" dxfId="805" priority="784" operator="greaterThanOrEqual">
      <formula>250</formula>
    </cfRule>
    <cfRule type="cellIs" dxfId="804" priority="785" operator="between">
      <formula>50</formula>
      <formula>249</formula>
    </cfRule>
    <cfRule type="cellIs" dxfId="803" priority="786" operator="lessThan">
      <formula>50</formula>
    </cfRule>
  </conditionalFormatting>
  <conditionalFormatting sqref="J27:J29">
    <cfRule type="cellIs" dxfId="802" priority="780" operator="equal">
      <formula>0</formula>
    </cfRule>
    <cfRule type="cellIs" dxfId="801" priority="781" operator="greaterThan">
      <formula>50</formula>
    </cfRule>
    <cfRule type="cellIs" dxfId="800" priority="782" operator="between">
      <formula>26</formula>
      <formula>50</formula>
    </cfRule>
    <cfRule type="cellIs" dxfId="799" priority="783" operator="between">
      <formula>0.001</formula>
      <formula>"&lt;50"</formula>
    </cfRule>
  </conditionalFormatting>
  <conditionalFormatting sqref="G27:G29">
    <cfRule type="cellIs" dxfId="798" priority="777" operator="greaterThanOrEqual">
      <formula>250</formula>
    </cfRule>
    <cfRule type="cellIs" dxfId="797" priority="778" operator="between">
      <formula>50</formula>
      <formula>249</formula>
    </cfRule>
    <cfRule type="cellIs" dxfId="796" priority="779" operator="lessThan">
      <formula>50</formula>
    </cfRule>
  </conditionalFormatting>
  <conditionalFormatting sqref="J27:J29">
    <cfRule type="cellIs" dxfId="795" priority="773" operator="equal">
      <formula>0</formula>
    </cfRule>
    <cfRule type="cellIs" dxfId="794" priority="774" operator="greaterThan">
      <formula>50</formula>
    </cfRule>
    <cfRule type="cellIs" dxfId="793" priority="775" operator="between">
      <formula>26</formula>
      <formula>50</formula>
    </cfRule>
    <cfRule type="cellIs" dxfId="792" priority="776" operator="between">
      <formula>0.001</formula>
      <formula>"&lt;50"</formula>
    </cfRule>
  </conditionalFormatting>
  <conditionalFormatting sqref="G27:G28">
    <cfRule type="cellIs" dxfId="791" priority="770" operator="greaterThanOrEqual">
      <formula>250</formula>
    </cfRule>
    <cfRule type="cellIs" dxfId="790" priority="771" operator="between">
      <formula>50</formula>
      <formula>249</formula>
    </cfRule>
    <cfRule type="cellIs" dxfId="789" priority="772" operator="lessThan">
      <formula>50</formula>
    </cfRule>
  </conditionalFormatting>
  <conditionalFormatting sqref="J27:J28">
    <cfRule type="cellIs" dxfId="788" priority="766" operator="equal">
      <formula>0</formula>
    </cfRule>
    <cfRule type="cellIs" dxfId="787" priority="767" operator="greaterThan">
      <formula>50</formula>
    </cfRule>
    <cfRule type="cellIs" dxfId="786" priority="768" operator="between">
      <formula>26</formula>
      <formula>50</formula>
    </cfRule>
    <cfRule type="cellIs" dxfId="785" priority="769" operator="between">
      <formula>0.001</formula>
      <formula>"&lt;50"</formula>
    </cfRule>
  </conditionalFormatting>
  <conditionalFormatting sqref="G27:G28">
    <cfRule type="cellIs" dxfId="784" priority="763" operator="greaterThanOrEqual">
      <formula>250</formula>
    </cfRule>
    <cfRule type="cellIs" dxfId="783" priority="764" operator="between">
      <formula>50</formula>
      <formula>249</formula>
    </cfRule>
    <cfRule type="cellIs" dxfId="782" priority="765" operator="lessThan">
      <formula>50</formula>
    </cfRule>
  </conditionalFormatting>
  <conditionalFormatting sqref="J27:J28">
    <cfRule type="cellIs" dxfId="781" priority="759" operator="equal">
      <formula>0</formula>
    </cfRule>
    <cfRule type="cellIs" dxfId="780" priority="760" operator="greaterThan">
      <formula>50</formula>
    </cfRule>
    <cfRule type="cellIs" dxfId="779" priority="761" operator="between">
      <formula>26</formula>
      <formula>50</formula>
    </cfRule>
    <cfRule type="cellIs" dxfId="778" priority="762" operator="between">
      <formula>0.001</formula>
      <formula>"&lt;50"</formula>
    </cfRule>
  </conditionalFormatting>
  <conditionalFormatting sqref="G27:G28">
    <cfRule type="cellIs" dxfId="777" priority="756" operator="greaterThanOrEqual">
      <formula>250</formula>
    </cfRule>
    <cfRule type="cellIs" dxfId="776" priority="757" operator="between">
      <formula>50</formula>
      <formula>249</formula>
    </cfRule>
    <cfRule type="cellIs" dxfId="775" priority="758" operator="lessThan">
      <formula>50</formula>
    </cfRule>
  </conditionalFormatting>
  <conditionalFormatting sqref="J27:J28">
    <cfRule type="cellIs" dxfId="774" priority="752" operator="equal">
      <formula>0</formula>
    </cfRule>
    <cfRule type="cellIs" dxfId="773" priority="753" operator="greaterThan">
      <formula>50</formula>
    </cfRule>
    <cfRule type="cellIs" dxfId="772" priority="754" operator="between">
      <formula>26</formula>
      <formula>50</formula>
    </cfRule>
    <cfRule type="cellIs" dxfId="771" priority="755" operator="between">
      <formula>0.001</formula>
      <formula>"&lt;50"</formula>
    </cfRule>
  </conditionalFormatting>
  <conditionalFormatting sqref="G27:G29">
    <cfRule type="cellIs" dxfId="770" priority="749" operator="greaterThanOrEqual">
      <formula>250</formula>
    </cfRule>
    <cfRule type="cellIs" dxfId="769" priority="750" operator="between">
      <formula>50</formula>
      <formula>249</formula>
    </cfRule>
    <cfRule type="cellIs" dxfId="768" priority="751" operator="lessThan">
      <formula>50</formula>
    </cfRule>
  </conditionalFormatting>
  <conditionalFormatting sqref="J27:J29">
    <cfRule type="cellIs" dxfId="767" priority="745" operator="equal">
      <formula>0</formula>
    </cfRule>
    <cfRule type="cellIs" dxfId="766" priority="746" operator="greaterThan">
      <formula>50</formula>
    </cfRule>
    <cfRule type="cellIs" dxfId="765" priority="747" operator="between">
      <formula>26</formula>
      <formula>50</formula>
    </cfRule>
    <cfRule type="cellIs" dxfId="764" priority="748" operator="between">
      <formula>0.001</formula>
      <formula>"&lt;50"</formula>
    </cfRule>
  </conditionalFormatting>
  <conditionalFormatting sqref="G27:G29">
    <cfRule type="cellIs" dxfId="763" priority="742" operator="greaterThanOrEqual">
      <formula>250</formula>
    </cfRule>
    <cfRule type="cellIs" dxfId="762" priority="743" operator="between">
      <formula>50</formula>
      <formula>249</formula>
    </cfRule>
    <cfRule type="cellIs" dxfId="761" priority="744" operator="lessThan">
      <formula>50</formula>
    </cfRule>
  </conditionalFormatting>
  <conditionalFormatting sqref="J27:J29">
    <cfRule type="cellIs" dxfId="760" priority="738" operator="equal">
      <formula>0</formula>
    </cfRule>
    <cfRule type="cellIs" dxfId="759" priority="739" operator="greaterThan">
      <formula>50</formula>
    </cfRule>
    <cfRule type="cellIs" dxfId="758" priority="740" operator="between">
      <formula>26</formula>
      <formula>50</formula>
    </cfRule>
    <cfRule type="cellIs" dxfId="757" priority="741" operator="between">
      <formula>0.001</formula>
      <formula>"&lt;50"</formula>
    </cfRule>
  </conditionalFormatting>
  <conditionalFormatting sqref="G27:G29">
    <cfRule type="cellIs" dxfId="756" priority="735" operator="greaterThanOrEqual">
      <formula>250</formula>
    </cfRule>
    <cfRule type="cellIs" dxfId="755" priority="736" operator="between">
      <formula>50</formula>
      <formula>249</formula>
    </cfRule>
    <cfRule type="cellIs" dxfId="754" priority="737" operator="lessThan">
      <formula>50</formula>
    </cfRule>
  </conditionalFormatting>
  <conditionalFormatting sqref="J27:J29">
    <cfRule type="cellIs" dxfId="753" priority="731" operator="equal">
      <formula>0</formula>
    </cfRule>
    <cfRule type="cellIs" dxfId="752" priority="732" operator="greaterThan">
      <formula>50</formula>
    </cfRule>
    <cfRule type="cellIs" dxfId="751" priority="733" operator="between">
      <formula>26</formula>
      <formula>50</formula>
    </cfRule>
    <cfRule type="cellIs" dxfId="750" priority="734" operator="between">
      <formula>0.001</formula>
      <formula>"&lt;50"</formula>
    </cfRule>
  </conditionalFormatting>
  <conditionalFormatting sqref="G27:G28">
    <cfRule type="cellIs" dxfId="749" priority="728" operator="greaterThanOrEqual">
      <formula>250</formula>
    </cfRule>
    <cfRule type="cellIs" dxfId="748" priority="729" operator="between">
      <formula>50</formula>
      <formula>249</formula>
    </cfRule>
    <cfRule type="cellIs" dxfId="747" priority="730" operator="lessThan">
      <formula>50</formula>
    </cfRule>
  </conditionalFormatting>
  <conditionalFormatting sqref="J27:J28">
    <cfRule type="cellIs" dxfId="746" priority="724" operator="equal">
      <formula>0</formula>
    </cfRule>
    <cfRule type="cellIs" dxfId="745" priority="725" operator="greaterThan">
      <formula>50</formula>
    </cfRule>
    <cfRule type="cellIs" dxfId="744" priority="726" operator="between">
      <formula>26</formula>
      <formula>50</formula>
    </cfRule>
    <cfRule type="cellIs" dxfId="743" priority="727" operator="between">
      <formula>0.001</formula>
      <formula>"&lt;50"</formula>
    </cfRule>
  </conditionalFormatting>
  <conditionalFormatting sqref="G27:G28">
    <cfRule type="cellIs" dxfId="742" priority="721" operator="greaterThanOrEqual">
      <formula>250</formula>
    </cfRule>
    <cfRule type="cellIs" dxfId="741" priority="722" operator="between">
      <formula>50</formula>
      <formula>249</formula>
    </cfRule>
    <cfRule type="cellIs" dxfId="740" priority="723" operator="lessThan">
      <formula>50</formula>
    </cfRule>
  </conditionalFormatting>
  <conditionalFormatting sqref="J27:J28">
    <cfRule type="cellIs" dxfId="739" priority="717" operator="equal">
      <formula>0</formula>
    </cfRule>
    <cfRule type="cellIs" dxfId="738" priority="718" operator="greaterThan">
      <formula>50</formula>
    </cfRule>
    <cfRule type="cellIs" dxfId="737" priority="719" operator="between">
      <formula>26</formula>
      <formula>50</formula>
    </cfRule>
    <cfRule type="cellIs" dxfId="736" priority="720" operator="between">
      <formula>0.001</formula>
      <formula>"&lt;50"</formula>
    </cfRule>
  </conditionalFormatting>
  <conditionalFormatting sqref="G27:G28">
    <cfRule type="cellIs" dxfId="735" priority="714" operator="greaterThanOrEqual">
      <formula>250</formula>
    </cfRule>
    <cfRule type="cellIs" dxfId="734" priority="715" operator="between">
      <formula>50</formula>
      <formula>249</formula>
    </cfRule>
    <cfRule type="cellIs" dxfId="733" priority="716" operator="lessThan">
      <formula>50</formula>
    </cfRule>
  </conditionalFormatting>
  <conditionalFormatting sqref="J27:J28">
    <cfRule type="cellIs" dxfId="732" priority="710" operator="equal">
      <formula>0</formula>
    </cfRule>
    <cfRule type="cellIs" dxfId="731" priority="711" operator="greaterThan">
      <formula>50</formula>
    </cfRule>
    <cfRule type="cellIs" dxfId="730" priority="712" operator="between">
      <formula>26</formula>
      <formula>50</formula>
    </cfRule>
    <cfRule type="cellIs" dxfId="729" priority="713" operator="between">
      <formula>0.001</formula>
      <formula>"&lt;50"</formula>
    </cfRule>
  </conditionalFormatting>
  <conditionalFormatting sqref="G27:G29">
    <cfRule type="cellIs" dxfId="728" priority="707" operator="greaterThanOrEqual">
      <formula>250</formula>
    </cfRule>
    <cfRule type="cellIs" dxfId="727" priority="708" operator="between">
      <formula>50</formula>
      <formula>249</formula>
    </cfRule>
    <cfRule type="cellIs" dxfId="726" priority="709" operator="lessThan">
      <formula>50</formula>
    </cfRule>
  </conditionalFormatting>
  <conditionalFormatting sqref="J27:J29">
    <cfRule type="cellIs" dxfId="725" priority="703" operator="equal">
      <formula>0</formula>
    </cfRule>
    <cfRule type="cellIs" dxfId="724" priority="704" operator="greaterThan">
      <formula>50</formula>
    </cfRule>
    <cfRule type="cellIs" dxfId="723" priority="705" operator="between">
      <formula>26</formula>
      <formula>50</formula>
    </cfRule>
    <cfRule type="cellIs" dxfId="722" priority="706" operator="between">
      <formula>0.001</formula>
      <formula>"&lt;50"</formula>
    </cfRule>
  </conditionalFormatting>
  <conditionalFormatting sqref="G27:G29">
    <cfRule type="cellIs" dxfId="721" priority="700" operator="greaterThanOrEqual">
      <formula>250</formula>
    </cfRule>
    <cfRule type="cellIs" dxfId="720" priority="701" operator="between">
      <formula>50</formula>
      <formula>249</formula>
    </cfRule>
    <cfRule type="cellIs" dxfId="719" priority="702" operator="lessThan">
      <formula>50</formula>
    </cfRule>
  </conditionalFormatting>
  <conditionalFormatting sqref="J27:J29">
    <cfRule type="cellIs" dxfId="718" priority="696" operator="equal">
      <formula>0</formula>
    </cfRule>
    <cfRule type="cellIs" dxfId="717" priority="697" operator="greaterThan">
      <formula>50</formula>
    </cfRule>
    <cfRule type="cellIs" dxfId="716" priority="698" operator="between">
      <formula>26</formula>
      <formula>50</formula>
    </cfRule>
    <cfRule type="cellIs" dxfId="715" priority="699" operator="between">
      <formula>0.001</formula>
      <formula>"&lt;50"</formula>
    </cfRule>
  </conditionalFormatting>
  <conditionalFormatting sqref="G27:G29">
    <cfRule type="cellIs" dxfId="714" priority="693" operator="greaterThanOrEqual">
      <formula>250</formula>
    </cfRule>
    <cfRule type="cellIs" dxfId="713" priority="694" operator="between">
      <formula>50</formula>
      <formula>249</formula>
    </cfRule>
    <cfRule type="cellIs" dxfId="712" priority="695" operator="lessThan">
      <formula>50</formula>
    </cfRule>
  </conditionalFormatting>
  <conditionalFormatting sqref="J27:J29">
    <cfRule type="cellIs" dxfId="711" priority="689" operator="equal">
      <formula>0</formula>
    </cfRule>
    <cfRule type="cellIs" dxfId="710" priority="690" operator="greaterThan">
      <formula>50</formula>
    </cfRule>
    <cfRule type="cellIs" dxfId="709" priority="691" operator="between">
      <formula>26</formula>
      <formula>50</formula>
    </cfRule>
    <cfRule type="cellIs" dxfId="708" priority="692" operator="between">
      <formula>0.001</formula>
      <formula>"&lt;50"</formula>
    </cfRule>
  </conditionalFormatting>
  <conditionalFormatting sqref="G27:G28">
    <cfRule type="cellIs" dxfId="707" priority="686" operator="greaterThanOrEqual">
      <formula>250</formula>
    </cfRule>
    <cfRule type="cellIs" dxfId="706" priority="687" operator="between">
      <formula>50</formula>
      <formula>249</formula>
    </cfRule>
    <cfRule type="cellIs" dxfId="705" priority="688" operator="lessThan">
      <formula>50</formula>
    </cfRule>
  </conditionalFormatting>
  <conditionalFormatting sqref="J27:J28">
    <cfRule type="cellIs" dxfId="704" priority="682" operator="equal">
      <formula>0</formula>
    </cfRule>
    <cfRule type="cellIs" dxfId="703" priority="683" operator="greaterThan">
      <formula>50</formula>
    </cfRule>
    <cfRule type="cellIs" dxfId="702" priority="684" operator="between">
      <formula>26</formula>
      <formula>50</formula>
    </cfRule>
    <cfRule type="cellIs" dxfId="701" priority="685" operator="between">
      <formula>0.001</formula>
      <formula>"&lt;50"</formula>
    </cfRule>
  </conditionalFormatting>
  <conditionalFormatting sqref="G27:G28">
    <cfRule type="cellIs" dxfId="700" priority="679" operator="greaterThanOrEqual">
      <formula>250</formula>
    </cfRule>
    <cfRule type="cellIs" dxfId="699" priority="680" operator="between">
      <formula>50</formula>
      <formula>249</formula>
    </cfRule>
    <cfRule type="cellIs" dxfId="698" priority="681" operator="lessThan">
      <formula>50</formula>
    </cfRule>
  </conditionalFormatting>
  <conditionalFormatting sqref="J27:J28">
    <cfRule type="cellIs" dxfId="697" priority="675" operator="equal">
      <formula>0</formula>
    </cfRule>
    <cfRule type="cellIs" dxfId="696" priority="676" operator="greaterThan">
      <formula>50</formula>
    </cfRule>
    <cfRule type="cellIs" dxfId="695" priority="677" operator="between">
      <formula>26</formula>
      <formula>50</formula>
    </cfRule>
    <cfRule type="cellIs" dxfId="694" priority="678" operator="between">
      <formula>0.001</formula>
      <formula>"&lt;50"</formula>
    </cfRule>
  </conditionalFormatting>
  <conditionalFormatting sqref="G27:G28">
    <cfRule type="cellIs" dxfId="693" priority="672" operator="greaterThanOrEqual">
      <formula>250</formula>
    </cfRule>
    <cfRule type="cellIs" dxfId="692" priority="673" operator="between">
      <formula>50</formula>
      <formula>249</formula>
    </cfRule>
    <cfRule type="cellIs" dxfId="691" priority="674" operator="lessThan">
      <formula>50</formula>
    </cfRule>
  </conditionalFormatting>
  <conditionalFormatting sqref="J27:J28">
    <cfRule type="cellIs" dxfId="690" priority="668" operator="equal">
      <formula>0</formula>
    </cfRule>
    <cfRule type="cellIs" dxfId="689" priority="669" operator="greaterThan">
      <formula>50</formula>
    </cfRule>
    <cfRule type="cellIs" dxfId="688" priority="670" operator="between">
      <formula>26</formula>
      <formula>50</formula>
    </cfRule>
    <cfRule type="cellIs" dxfId="687" priority="671" operator="between">
      <formula>0.001</formula>
      <formula>"&lt;50"</formula>
    </cfRule>
  </conditionalFormatting>
  <conditionalFormatting sqref="G27:G29">
    <cfRule type="cellIs" dxfId="686" priority="665" operator="greaterThanOrEqual">
      <formula>250</formula>
    </cfRule>
    <cfRule type="cellIs" dxfId="685" priority="666" operator="between">
      <formula>50</formula>
      <formula>249</formula>
    </cfRule>
    <cfRule type="cellIs" dxfId="684" priority="667" operator="lessThan">
      <formula>50</formula>
    </cfRule>
  </conditionalFormatting>
  <conditionalFormatting sqref="J27:J29">
    <cfRule type="cellIs" dxfId="683" priority="661" operator="equal">
      <formula>0</formula>
    </cfRule>
    <cfRule type="cellIs" dxfId="682" priority="662" operator="greaterThan">
      <formula>50</formula>
    </cfRule>
    <cfRule type="cellIs" dxfId="681" priority="663" operator="between">
      <formula>26</formula>
      <formula>50</formula>
    </cfRule>
    <cfRule type="cellIs" dxfId="680" priority="664" operator="between">
      <formula>0.001</formula>
      <formula>"&lt;50"</formula>
    </cfRule>
  </conditionalFormatting>
  <conditionalFormatting sqref="G27:G29">
    <cfRule type="cellIs" dxfId="679" priority="658" operator="greaterThanOrEqual">
      <formula>250</formula>
    </cfRule>
    <cfRule type="cellIs" dxfId="678" priority="659" operator="between">
      <formula>50</formula>
      <formula>249</formula>
    </cfRule>
    <cfRule type="cellIs" dxfId="677" priority="660" operator="lessThan">
      <formula>50</formula>
    </cfRule>
  </conditionalFormatting>
  <conditionalFormatting sqref="J27:J29">
    <cfRule type="cellIs" dxfId="676" priority="654" operator="equal">
      <formula>0</formula>
    </cfRule>
    <cfRule type="cellIs" dxfId="675" priority="655" operator="greaterThan">
      <formula>50</formula>
    </cfRule>
    <cfRule type="cellIs" dxfId="674" priority="656" operator="between">
      <formula>26</formula>
      <formula>50</formula>
    </cfRule>
    <cfRule type="cellIs" dxfId="673" priority="657" operator="between">
      <formula>0.001</formula>
      <formula>"&lt;50"</formula>
    </cfRule>
  </conditionalFormatting>
  <conditionalFormatting sqref="G27:G29">
    <cfRule type="cellIs" dxfId="672" priority="651" operator="greaterThanOrEqual">
      <formula>250</formula>
    </cfRule>
    <cfRule type="cellIs" dxfId="671" priority="652" operator="between">
      <formula>50</formula>
      <formula>249</formula>
    </cfRule>
    <cfRule type="cellIs" dxfId="670" priority="653" operator="lessThan">
      <formula>50</formula>
    </cfRule>
  </conditionalFormatting>
  <conditionalFormatting sqref="J27:J29">
    <cfRule type="cellIs" dxfId="669" priority="647" operator="equal">
      <formula>0</formula>
    </cfRule>
    <cfRule type="cellIs" dxfId="668" priority="648" operator="greaterThan">
      <formula>50</formula>
    </cfRule>
    <cfRule type="cellIs" dxfId="667" priority="649" operator="between">
      <formula>26</formula>
      <formula>50</formula>
    </cfRule>
    <cfRule type="cellIs" dxfId="666" priority="650" operator="between">
      <formula>0.001</formula>
      <formula>"&lt;50"</formula>
    </cfRule>
  </conditionalFormatting>
  <conditionalFormatting sqref="G27:G29">
    <cfRule type="cellIs" dxfId="665" priority="644" operator="greaterThanOrEqual">
      <formula>250</formula>
    </cfRule>
    <cfRule type="cellIs" dxfId="664" priority="645" operator="between">
      <formula>50</formula>
      <formula>249</formula>
    </cfRule>
    <cfRule type="cellIs" dxfId="663" priority="646" operator="lessThan">
      <formula>50</formula>
    </cfRule>
  </conditionalFormatting>
  <conditionalFormatting sqref="J27:J29">
    <cfRule type="cellIs" dxfId="662" priority="640" operator="equal">
      <formula>0</formula>
    </cfRule>
    <cfRule type="cellIs" dxfId="661" priority="641" operator="greaterThan">
      <formula>50</formula>
    </cfRule>
    <cfRule type="cellIs" dxfId="660" priority="642" operator="between">
      <formula>26</formula>
      <formula>50</formula>
    </cfRule>
    <cfRule type="cellIs" dxfId="659" priority="643" operator="between">
      <formula>0.001</formula>
      <formula>"&lt;50"</formula>
    </cfRule>
  </conditionalFormatting>
  <conditionalFormatting sqref="G27:G29">
    <cfRule type="cellIs" dxfId="658" priority="637" operator="greaterThanOrEqual">
      <formula>250</formula>
    </cfRule>
    <cfRule type="cellIs" dxfId="657" priority="638" operator="between">
      <formula>50</formula>
      <formula>249</formula>
    </cfRule>
    <cfRule type="cellIs" dxfId="656" priority="639" operator="lessThan">
      <formula>50</formula>
    </cfRule>
  </conditionalFormatting>
  <conditionalFormatting sqref="J27:J29">
    <cfRule type="cellIs" dxfId="655" priority="633" operator="equal">
      <formula>0</formula>
    </cfRule>
    <cfRule type="cellIs" dxfId="654" priority="634" operator="greaterThan">
      <formula>50</formula>
    </cfRule>
    <cfRule type="cellIs" dxfId="653" priority="635" operator="between">
      <formula>26</formula>
      <formula>50</formula>
    </cfRule>
    <cfRule type="cellIs" dxfId="652" priority="636" operator="between">
      <formula>0.001</formula>
      <formula>"&lt;50"</formula>
    </cfRule>
  </conditionalFormatting>
  <conditionalFormatting sqref="G27:G29">
    <cfRule type="cellIs" dxfId="651" priority="630" operator="greaterThanOrEqual">
      <formula>250</formula>
    </cfRule>
    <cfRule type="cellIs" dxfId="650" priority="631" operator="between">
      <formula>50</formula>
      <formula>249</formula>
    </cfRule>
    <cfRule type="cellIs" dxfId="649" priority="632" operator="lessThan">
      <formula>50</formula>
    </cfRule>
  </conditionalFormatting>
  <conditionalFormatting sqref="J27:J29">
    <cfRule type="cellIs" dxfId="648" priority="626" operator="equal">
      <formula>0</formula>
    </cfRule>
    <cfRule type="cellIs" dxfId="647" priority="627" operator="greaterThan">
      <formula>50</formula>
    </cfRule>
    <cfRule type="cellIs" dxfId="646" priority="628" operator="between">
      <formula>26</formula>
      <formula>50</formula>
    </cfRule>
    <cfRule type="cellIs" dxfId="645" priority="629" operator="between">
      <formula>0.001</formula>
      <formula>"&lt;50"</formula>
    </cfRule>
  </conditionalFormatting>
  <conditionalFormatting sqref="G27:G29">
    <cfRule type="cellIs" dxfId="644" priority="623" operator="greaterThanOrEqual">
      <formula>250</formula>
    </cfRule>
    <cfRule type="cellIs" dxfId="643" priority="624" operator="between">
      <formula>50</formula>
      <formula>249</formula>
    </cfRule>
    <cfRule type="cellIs" dxfId="642" priority="625" operator="lessThan">
      <formula>50</formula>
    </cfRule>
  </conditionalFormatting>
  <conditionalFormatting sqref="J27:J29">
    <cfRule type="cellIs" dxfId="641" priority="619" operator="equal">
      <formula>0</formula>
    </cfRule>
    <cfRule type="cellIs" dxfId="640" priority="620" operator="greaterThan">
      <formula>50</formula>
    </cfRule>
    <cfRule type="cellIs" dxfId="639" priority="621" operator="between">
      <formula>26</formula>
      <formula>50</formula>
    </cfRule>
    <cfRule type="cellIs" dxfId="638" priority="622" operator="between">
      <formula>0.001</formula>
      <formula>"&lt;50"</formula>
    </cfRule>
  </conditionalFormatting>
  <conditionalFormatting sqref="G27:G29">
    <cfRule type="cellIs" dxfId="637" priority="616" operator="greaterThanOrEqual">
      <formula>250</formula>
    </cfRule>
    <cfRule type="cellIs" dxfId="636" priority="617" operator="between">
      <formula>50</formula>
      <formula>249</formula>
    </cfRule>
    <cfRule type="cellIs" dxfId="635" priority="618" operator="lessThan">
      <formula>50</formula>
    </cfRule>
  </conditionalFormatting>
  <conditionalFormatting sqref="J27:J29">
    <cfRule type="cellIs" dxfId="634" priority="612" operator="equal">
      <formula>0</formula>
    </cfRule>
    <cfRule type="cellIs" dxfId="633" priority="613" operator="greaterThan">
      <formula>50</formula>
    </cfRule>
    <cfRule type="cellIs" dxfId="632" priority="614" operator="between">
      <formula>26</formula>
      <formula>50</formula>
    </cfRule>
    <cfRule type="cellIs" dxfId="631" priority="615" operator="between">
      <formula>0.001</formula>
      <formula>"&lt;50"</formula>
    </cfRule>
  </conditionalFormatting>
  <conditionalFormatting sqref="G27:G29">
    <cfRule type="cellIs" dxfId="630" priority="609" operator="greaterThanOrEqual">
      <formula>250</formula>
    </cfRule>
    <cfRule type="cellIs" dxfId="629" priority="610" operator="between">
      <formula>50</formula>
      <formula>249</formula>
    </cfRule>
    <cfRule type="cellIs" dxfId="628" priority="611" operator="lessThan">
      <formula>50</formula>
    </cfRule>
  </conditionalFormatting>
  <conditionalFormatting sqref="J27:J29">
    <cfRule type="cellIs" dxfId="627" priority="605" operator="equal">
      <formula>0</formula>
    </cfRule>
    <cfRule type="cellIs" dxfId="626" priority="606" operator="greaterThan">
      <formula>50</formula>
    </cfRule>
    <cfRule type="cellIs" dxfId="625" priority="607" operator="between">
      <formula>26</formula>
      <formula>50</formula>
    </cfRule>
    <cfRule type="cellIs" dxfId="624" priority="608" operator="between">
      <formula>0.001</formula>
      <formula>"&lt;50"</formula>
    </cfRule>
  </conditionalFormatting>
  <conditionalFormatting sqref="G27:G29">
    <cfRule type="cellIs" dxfId="623" priority="602" operator="greaterThanOrEqual">
      <formula>250</formula>
    </cfRule>
    <cfRule type="cellIs" dxfId="622" priority="603" operator="between">
      <formula>50</formula>
      <formula>249</formula>
    </cfRule>
    <cfRule type="cellIs" dxfId="621" priority="604" operator="lessThan">
      <formula>50</formula>
    </cfRule>
  </conditionalFormatting>
  <conditionalFormatting sqref="J27:J29">
    <cfRule type="cellIs" dxfId="620" priority="598" operator="equal">
      <formula>0</formula>
    </cfRule>
    <cfRule type="cellIs" dxfId="619" priority="599" operator="greaterThan">
      <formula>50</formula>
    </cfRule>
    <cfRule type="cellIs" dxfId="618" priority="600" operator="between">
      <formula>26</formula>
      <formula>50</formula>
    </cfRule>
    <cfRule type="cellIs" dxfId="617" priority="601" operator="between">
      <formula>0.001</formula>
      <formula>"&lt;50"</formula>
    </cfRule>
  </conditionalFormatting>
  <conditionalFormatting sqref="G27:G29">
    <cfRule type="cellIs" dxfId="616" priority="595" operator="greaterThanOrEqual">
      <formula>250</formula>
    </cfRule>
    <cfRule type="cellIs" dxfId="615" priority="596" operator="between">
      <formula>50</formula>
      <formula>249</formula>
    </cfRule>
    <cfRule type="cellIs" dxfId="614" priority="597" operator="lessThan">
      <formula>50</formula>
    </cfRule>
  </conditionalFormatting>
  <conditionalFormatting sqref="J27:J29">
    <cfRule type="cellIs" dxfId="613" priority="591" operator="equal">
      <formula>0</formula>
    </cfRule>
    <cfRule type="cellIs" dxfId="612" priority="592" operator="greaterThan">
      <formula>50</formula>
    </cfRule>
    <cfRule type="cellIs" dxfId="611" priority="593" operator="between">
      <formula>26</formula>
      <formula>50</formula>
    </cfRule>
    <cfRule type="cellIs" dxfId="610" priority="594" operator="between">
      <formula>0.001</formula>
      <formula>"&lt;50"</formula>
    </cfRule>
  </conditionalFormatting>
  <conditionalFormatting sqref="G27:G29">
    <cfRule type="cellIs" dxfId="609" priority="588" operator="greaterThanOrEqual">
      <formula>250</formula>
    </cfRule>
    <cfRule type="cellIs" dxfId="608" priority="589" operator="between">
      <formula>50</formula>
      <formula>249</formula>
    </cfRule>
    <cfRule type="cellIs" dxfId="607" priority="590" operator="lessThan">
      <formula>50</formula>
    </cfRule>
  </conditionalFormatting>
  <conditionalFormatting sqref="J27:J29">
    <cfRule type="cellIs" dxfId="606" priority="584" operator="equal">
      <formula>0</formula>
    </cfRule>
    <cfRule type="cellIs" dxfId="605" priority="585" operator="greaterThan">
      <formula>50</formula>
    </cfRule>
    <cfRule type="cellIs" dxfId="604" priority="586" operator="between">
      <formula>26</formula>
      <formula>50</formula>
    </cfRule>
    <cfRule type="cellIs" dxfId="603" priority="587" operator="between">
      <formula>0.001</formula>
      <formula>"&lt;50"</formula>
    </cfRule>
  </conditionalFormatting>
  <conditionalFormatting sqref="G27:G29">
    <cfRule type="cellIs" dxfId="602" priority="581" operator="greaterThanOrEqual">
      <formula>250</formula>
    </cfRule>
    <cfRule type="cellIs" dxfId="601" priority="582" operator="between">
      <formula>50</formula>
      <formula>249</formula>
    </cfRule>
    <cfRule type="cellIs" dxfId="600" priority="583" operator="lessThan">
      <formula>50</formula>
    </cfRule>
  </conditionalFormatting>
  <conditionalFormatting sqref="J27:J29">
    <cfRule type="cellIs" dxfId="599" priority="577" operator="equal">
      <formula>0</formula>
    </cfRule>
    <cfRule type="cellIs" dxfId="598" priority="578" operator="greaterThan">
      <formula>50</formula>
    </cfRule>
    <cfRule type="cellIs" dxfId="597" priority="579" operator="between">
      <formula>26</formula>
      <formula>50</formula>
    </cfRule>
    <cfRule type="cellIs" dxfId="596" priority="580" operator="between">
      <formula>0.001</formula>
      <formula>"&lt;50"</formula>
    </cfRule>
  </conditionalFormatting>
  <conditionalFormatting sqref="G27:G29">
    <cfRule type="cellIs" dxfId="595" priority="574" operator="greaterThanOrEqual">
      <formula>250</formula>
    </cfRule>
    <cfRule type="cellIs" dxfId="594" priority="575" operator="between">
      <formula>50</formula>
      <formula>249</formula>
    </cfRule>
    <cfRule type="cellIs" dxfId="593" priority="576" operator="lessThan">
      <formula>50</formula>
    </cfRule>
  </conditionalFormatting>
  <conditionalFormatting sqref="J27:J29">
    <cfRule type="cellIs" dxfId="592" priority="570" operator="equal">
      <formula>0</formula>
    </cfRule>
    <cfRule type="cellIs" dxfId="591" priority="571" operator="greaterThan">
      <formula>50</formula>
    </cfRule>
    <cfRule type="cellIs" dxfId="590" priority="572" operator="between">
      <formula>26</formula>
      <formula>50</formula>
    </cfRule>
    <cfRule type="cellIs" dxfId="589" priority="573" operator="between">
      <formula>0.001</formula>
      <formula>"&lt;50"</formula>
    </cfRule>
  </conditionalFormatting>
  <conditionalFormatting sqref="G27:G29">
    <cfRule type="cellIs" dxfId="588" priority="567" operator="greaterThanOrEqual">
      <formula>250</formula>
    </cfRule>
    <cfRule type="cellIs" dxfId="587" priority="568" operator="between">
      <formula>50</formula>
      <formula>249</formula>
    </cfRule>
    <cfRule type="cellIs" dxfId="586" priority="569" operator="lessThan">
      <formula>50</formula>
    </cfRule>
  </conditionalFormatting>
  <conditionalFormatting sqref="J27:J29">
    <cfRule type="cellIs" dxfId="585" priority="563" operator="equal">
      <formula>0</formula>
    </cfRule>
    <cfRule type="cellIs" dxfId="584" priority="564" operator="greaterThan">
      <formula>50</formula>
    </cfRule>
    <cfRule type="cellIs" dxfId="583" priority="565" operator="between">
      <formula>26</formula>
      <formula>50</formula>
    </cfRule>
    <cfRule type="cellIs" dxfId="582" priority="566" operator="between">
      <formula>0.001</formula>
      <formula>"&lt;50"</formula>
    </cfRule>
  </conditionalFormatting>
  <conditionalFormatting sqref="G27:G29">
    <cfRule type="cellIs" dxfId="581" priority="560" operator="greaterThanOrEqual">
      <formula>250</formula>
    </cfRule>
    <cfRule type="cellIs" dxfId="580" priority="561" operator="between">
      <formula>50</formula>
      <formula>249</formula>
    </cfRule>
    <cfRule type="cellIs" dxfId="579" priority="562" operator="lessThan">
      <formula>50</formula>
    </cfRule>
  </conditionalFormatting>
  <conditionalFormatting sqref="J27:J29">
    <cfRule type="cellIs" dxfId="578" priority="556" operator="equal">
      <formula>0</formula>
    </cfRule>
    <cfRule type="cellIs" dxfId="577" priority="557" operator="greaterThan">
      <formula>50</formula>
    </cfRule>
    <cfRule type="cellIs" dxfId="576" priority="558" operator="between">
      <formula>26</formula>
      <formula>50</formula>
    </cfRule>
    <cfRule type="cellIs" dxfId="575" priority="559" operator="between">
      <formula>0.001</formula>
      <formula>"&lt;50"</formula>
    </cfRule>
  </conditionalFormatting>
  <conditionalFormatting sqref="G27:G29">
    <cfRule type="cellIs" dxfId="574" priority="553" operator="greaterThanOrEqual">
      <formula>250</formula>
    </cfRule>
    <cfRule type="cellIs" dxfId="573" priority="554" operator="between">
      <formula>50</formula>
      <formula>249</formula>
    </cfRule>
    <cfRule type="cellIs" dxfId="572" priority="555" operator="lessThan">
      <formula>50</formula>
    </cfRule>
  </conditionalFormatting>
  <conditionalFormatting sqref="J27:J29">
    <cfRule type="cellIs" dxfId="571" priority="549" operator="equal">
      <formula>0</formula>
    </cfRule>
    <cfRule type="cellIs" dxfId="570" priority="550" operator="greaterThan">
      <formula>50</formula>
    </cfRule>
    <cfRule type="cellIs" dxfId="569" priority="551" operator="between">
      <formula>26</formula>
      <formula>50</formula>
    </cfRule>
    <cfRule type="cellIs" dxfId="568" priority="552" operator="between">
      <formula>0.001</formula>
      <formula>"&lt;50"</formula>
    </cfRule>
  </conditionalFormatting>
  <conditionalFormatting sqref="G27:G29">
    <cfRule type="cellIs" dxfId="567" priority="546" operator="greaterThanOrEqual">
      <formula>250</formula>
    </cfRule>
    <cfRule type="cellIs" dxfId="566" priority="547" operator="between">
      <formula>50</formula>
      <formula>249</formula>
    </cfRule>
    <cfRule type="cellIs" dxfId="565" priority="548" operator="lessThan">
      <formula>50</formula>
    </cfRule>
  </conditionalFormatting>
  <conditionalFormatting sqref="J27:J29">
    <cfRule type="cellIs" dxfId="564" priority="542" operator="equal">
      <formula>0</formula>
    </cfRule>
    <cfRule type="cellIs" dxfId="563" priority="543" operator="greaterThan">
      <formula>50</formula>
    </cfRule>
    <cfRule type="cellIs" dxfId="562" priority="544" operator="between">
      <formula>26</formula>
      <formula>50</formula>
    </cfRule>
    <cfRule type="cellIs" dxfId="561" priority="545" operator="between">
      <formula>0.001</formula>
      <formula>"&lt;50"</formula>
    </cfRule>
  </conditionalFormatting>
  <conditionalFormatting sqref="G27:G29">
    <cfRule type="cellIs" dxfId="560" priority="539" operator="greaterThanOrEqual">
      <formula>250</formula>
    </cfRule>
    <cfRule type="cellIs" dxfId="559" priority="540" operator="between">
      <formula>50</formula>
      <formula>249</formula>
    </cfRule>
    <cfRule type="cellIs" dxfId="558" priority="541" operator="lessThan">
      <formula>50</formula>
    </cfRule>
  </conditionalFormatting>
  <conditionalFormatting sqref="J27:J29">
    <cfRule type="cellIs" dxfId="557" priority="535" operator="equal">
      <formula>0</formula>
    </cfRule>
    <cfRule type="cellIs" dxfId="556" priority="536" operator="greaterThan">
      <formula>50</formula>
    </cfRule>
    <cfRule type="cellIs" dxfId="555" priority="537" operator="between">
      <formula>26</formula>
      <formula>50</formula>
    </cfRule>
    <cfRule type="cellIs" dxfId="554" priority="538" operator="between">
      <formula>0.001</formula>
      <formula>"&lt;50"</formula>
    </cfRule>
  </conditionalFormatting>
  <conditionalFormatting sqref="G27:G29">
    <cfRule type="cellIs" dxfId="553" priority="532" operator="greaterThanOrEqual">
      <formula>250</formula>
    </cfRule>
    <cfRule type="cellIs" dxfId="552" priority="533" operator="between">
      <formula>50</formula>
      <formula>249</formula>
    </cfRule>
    <cfRule type="cellIs" dxfId="551" priority="534" operator="lessThan">
      <formula>50</formula>
    </cfRule>
  </conditionalFormatting>
  <conditionalFormatting sqref="J27:J29">
    <cfRule type="cellIs" dxfId="550" priority="528" operator="equal">
      <formula>0</formula>
    </cfRule>
    <cfRule type="cellIs" dxfId="549" priority="529" operator="greaterThan">
      <formula>50</formula>
    </cfRule>
    <cfRule type="cellIs" dxfId="548" priority="530" operator="between">
      <formula>26</formula>
      <formula>50</formula>
    </cfRule>
    <cfRule type="cellIs" dxfId="547" priority="531" operator="between">
      <formula>0.001</formula>
      <formula>"&lt;50"</formula>
    </cfRule>
  </conditionalFormatting>
  <conditionalFormatting sqref="G27:G29">
    <cfRule type="cellIs" dxfId="546" priority="525" operator="greaterThanOrEqual">
      <formula>250</formula>
    </cfRule>
    <cfRule type="cellIs" dxfId="545" priority="526" operator="between">
      <formula>50</formula>
      <formula>249</formula>
    </cfRule>
    <cfRule type="cellIs" dxfId="544" priority="527" operator="lessThan">
      <formula>50</formula>
    </cfRule>
  </conditionalFormatting>
  <conditionalFormatting sqref="J27:J29">
    <cfRule type="cellIs" dxfId="543" priority="521" operator="equal">
      <formula>0</formula>
    </cfRule>
    <cfRule type="cellIs" dxfId="542" priority="522" operator="greaterThan">
      <formula>50</formula>
    </cfRule>
    <cfRule type="cellIs" dxfId="541" priority="523" operator="between">
      <formula>26</formula>
      <formula>50</formula>
    </cfRule>
    <cfRule type="cellIs" dxfId="540" priority="524" operator="between">
      <formula>0.001</formula>
      <formula>"&lt;50"</formula>
    </cfRule>
  </conditionalFormatting>
  <conditionalFormatting sqref="G27:G29">
    <cfRule type="cellIs" dxfId="539" priority="518" operator="greaterThanOrEqual">
      <formula>250</formula>
    </cfRule>
    <cfRule type="cellIs" dxfId="538" priority="519" operator="between">
      <formula>50</formula>
      <formula>249</formula>
    </cfRule>
    <cfRule type="cellIs" dxfId="537" priority="520" operator="lessThan">
      <formula>50</formula>
    </cfRule>
  </conditionalFormatting>
  <conditionalFormatting sqref="J27:J29">
    <cfRule type="cellIs" dxfId="536" priority="514" operator="equal">
      <formula>0</formula>
    </cfRule>
    <cfRule type="cellIs" dxfId="535" priority="515" operator="greaterThan">
      <formula>50</formula>
    </cfRule>
    <cfRule type="cellIs" dxfId="534" priority="516" operator="between">
      <formula>26</formula>
      <formula>50</formula>
    </cfRule>
    <cfRule type="cellIs" dxfId="533" priority="517" operator="between">
      <formula>0.001</formula>
      <formula>"&lt;50"</formula>
    </cfRule>
  </conditionalFormatting>
  <conditionalFormatting sqref="G27:G29">
    <cfRule type="cellIs" dxfId="532" priority="511" operator="greaterThanOrEqual">
      <formula>250</formula>
    </cfRule>
    <cfRule type="cellIs" dxfId="531" priority="512" operator="between">
      <formula>50</formula>
      <formula>249</formula>
    </cfRule>
    <cfRule type="cellIs" dxfId="530" priority="513" operator="lessThan">
      <formula>50</formula>
    </cfRule>
  </conditionalFormatting>
  <conditionalFormatting sqref="J27:J29">
    <cfRule type="cellIs" dxfId="529" priority="507" operator="equal">
      <formula>0</formula>
    </cfRule>
    <cfRule type="cellIs" dxfId="528" priority="508" operator="greaterThan">
      <formula>50</formula>
    </cfRule>
    <cfRule type="cellIs" dxfId="527" priority="509" operator="between">
      <formula>26</formula>
      <formula>50</formula>
    </cfRule>
    <cfRule type="cellIs" dxfId="526" priority="510" operator="between">
      <formula>0.001</formula>
      <formula>"&lt;50"</formula>
    </cfRule>
  </conditionalFormatting>
  <conditionalFormatting sqref="G27:G29">
    <cfRule type="cellIs" dxfId="525" priority="504" operator="greaterThanOrEqual">
      <formula>250</formula>
    </cfRule>
    <cfRule type="cellIs" dxfId="524" priority="505" operator="between">
      <formula>50</formula>
      <formula>249</formula>
    </cfRule>
    <cfRule type="cellIs" dxfId="523" priority="506" operator="lessThan">
      <formula>50</formula>
    </cfRule>
  </conditionalFormatting>
  <conditionalFormatting sqref="J27:J29">
    <cfRule type="cellIs" dxfId="522" priority="500" operator="equal">
      <formula>0</formula>
    </cfRule>
    <cfRule type="cellIs" dxfId="521" priority="501" operator="greaterThan">
      <formula>50</formula>
    </cfRule>
    <cfRule type="cellIs" dxfId="520" priority="502" operator="between">
      <formula>26</formula>
      <formula>50</formula>
    </cfRule>
    <cfRule type="cellIs" dxfId="519" priority="503" operator="between">
      <formula>0.001</formula>
      <formula>"&lt;50"</formula>
    </cfRule>
  </conditionalFormatting>
  <conditionalFormatting sqref="G27:G29">
    <cfRule type="cellIs" dxfId="518" priority="497" operator="greaterThanOrEqual">
      <formula>250</formula>
    </cfRule>
    <cfRule type="cellIs" dxfId="517" priority="498" operator="between">
      <formula>50</formula>
      <formula>249</formula>
    </cfRule>
    <cfRule type="cellIs" dxfId="516" priority="499" operator="lessThan">
      <formula>50</formula>
    </cfRule>
  </conditionalFormatting>
  <conditionalFormatting sqref="J27:J29">
    <cfRule type="cellIs" dxfId="515" priority="493" operator="equal">
      <formula>0</formula>
    </cfRule>
    <cfRule type="cellIs" dxfId="514" priority="494" operator="greaterThan">
      <formula>50</formula>
    </cfRule>
    <cfRule type="cellIs" dxfId="513" priority="495" operator="between">
      <formula>26</formula>
      <formula>50</formula>
    </cfRule>
    <cfRule type="cellIs" dxfId="512" priority="496" operator="between">
      <formula>0.001</formula>
      <formula>"&lt;50"</formula>
    </cfRule>
  </conditionalFormatting>
  <conditionalFormatting sqref="G27:G29">
    <cfRule type="cellIs" dxfId="511" priority="490" operator="greaterThanOrEqual">
      <formula>250</formula>
    </cfRule>
    <cfRule type="cellIs" dxfId="510" priority="491" operator="between">
      <formula>50</formula>
      <formula>249</formula>
    </cfRule>
    <cfRule type="cellIs" dxfId="509" priority="492" operator="lessThan">
      <formula>50</formula>
    </cfRule>
  </conditionalFormatting>
  <conditionalFormatting sqref="J27:J29">
    <cfRule type="cellIs" dxfId="508" priority="486" operator="equal">
      <formula>0</formula>
    </cfRule>
    <cfRule type="cellIs" dxfId="507" priority="487" operator="greaterThan">
      <formula>50</formula>
    </cfRule>
    <cfRule type="cellIs" dxfId="506" priority="488" operator="between">
      <formula>26</formula>
      <formula>50</formula>
    </cfRule>
    <cfRule type="cellIs" dxfId="505" priority="489" operator="between">
      <formula>0.001</formula>
      <formula>"&lt;50"</formula>
    </cfRule>
  </conditionalFormatting>
  <conditionalFormatting sqref="G27:G29">
    <cfRule type="cellIs" dxfId="504" priority="483" operator="greaterThanOrEqual">
      <formula>250</formula>
    </cfRule>
    <cfRule type="cellIs" dxfId="503" priority="484" operator="between">
      <formula>50</formula>
      <formula>249</formula>
    </cfRule>
    <cfRule type="cellIs" dxfId="502" priority="485" operator="lessThan">
      <formula>50</formula>
    </cfRule>
  </conditionalFormatting>
  <conditionalFormatting sqref="J27:J29">
    <cfRule type="cellIs" dxfId="501" priority="479" operator="equal">
      <formula>0</formula>
    </cfRule>
    <cfRule type="cellIs" dxfId="500" priority="480" operator="greaterThan">
      <formula>50</formula>
    </cfRule>
    <cfRule type="cellIs" dxfId="499" priority="481" operator="between">
      <formula>26</formula>
      <formula>50</formula>
    </cfRule>
    <cfRule type="cellIs" dxfId="498" priority="482" operator="between">
      <formula>0.001</formula>
      <formula>"&lt;50"</formula>
    </cfRule>
  </conditionalFormatting>
  <conditionalFormatting sqref="G27:G29">
    <cfRule type="cellIs" dxfId="497" priority="476" operator="greaterThanOrEqual">
      <formula>250</formula>
    </cfRule>
    <cfRule type="cellIs" dxfId="496" priority="477" operator="between">
      <formula>50</formula>
      <formula>249</formula>
    </cfRule>
    <cfRule type="cellIs" dxfId="495" priority="478" operator="lessThan">
      <formula>50</formula>
    </cfRule>
  </conditionalFormatting>
  <conditionalFormatting sqref="J27:J29">
    <cfRule type="cellIs" dxfId="494" priority="472" operator="equal">
      <formula>0</formula>
    </cfRule>
    <cfRule type="cellIs" dxfId="493" priority="473" operator="greaterThan">
      <formula>50</formula>
    </cfRule>
    <cfRule type="cellIs" dxfId="492" priority="474" operator="between">
      <formula>26</formula>
      <formula>50</formula>
    </cfRule>
    <cfRule type="cellIs" dxfId="491" priority="475" operator="between">
      <formula>0.001</formula>
      <formula>"&lt;50"</formula>
    </cfRule>
  </conditionalFormatting>
  <conditionalFormatting sqref="G27:G29">
    <cfRule type="cellIs" dxfId="490" priority="469" operator="greaterThanOrEqual">
      <formula>250</formula>
    </cfRule>
    <cfRule type="cellIs" dxfId="489" priority="470" operator="between">
      <formula>50</formula>
      <formula>249</formula>
    </cfRule>
    <cfRule type="cellIs" dxfId="488" priority="471" operator="lessThan">
      <formula>50</formula>
    </cfRule>
  </conditionalFormatting>
  <conditionalFormatting sqref="J27:J29">
    <cfRule type="cellIs" dxfId="487" priority="465" operator="equal">
      <formula>0</formula>
    </cfRule>
    <cfRule type="cellIs" dxfId="486" priority="466" operator="greaterThan">
      <formula>50</formula>
    </cfRule>
    <cfRule type="cellIs" dxfId="485" priority="467" operator="between">
      <formula>26</formula>
      <formula>50</formula>
    </cfRule>
    <cfRule type="cellIs" dxfId="484" priority="468" operator="between">
      <formula>0.001</formula>
      <formula>"&lt;50"</formula>
    </cfRule>
  </conditionalFormatting>
  <conditionalFormatting sqref="G27:G29">
    <cfRule type="cellIs" dxfId="483" priority="462" operator="greaterThanOrEqual">
      <formula>250</formula>
    </cfRule>
    <cfRule type="cellIs" dxfId="482" priority="463" operator="between">
      <formula>50</formula>
      <formula>249</formula>
    </cfRule>
    <cfRule type="cellIs" dxfId="481" priority="464" operator="lessThan">
      <formula>50</formula>
    </cfRule>
  </conditionalFormatting>
  <conditionalFormatting sqref="J27:J29">
    <cfRule type="cellIs" dxfId="480" priority="458" operator="equal">
      <formula>0</formula>
    </cfRule>
    <cfRule type="cellIs" dxfId="479" priority="459" operator="greaterThan">
      <formula>50</formula>
    </cfRule>
    <cfRule type="cellIs" dxfId="478" priority="460" operator="between">
      <formula>26</formula>
      <formula>50</formula>
    </cfRule>
    <cfRule type="cellIs" dxfId="477" priority="461" operator="between">
      <formula>0.001</formula>
      <formula>"&lt;50"</formula>
    </cfRule>
  </conditionalFormatting>
  <conditionalFormatting sqref="G27:G29">
    <cfRule type="cellIs" dxfId="476" priority="455" operator="greaterThanOrEqual">
      <formula>250</formula>
    </cfRule>
    <cfRule type="cellIs" dxfId="475" priority="456" operator="between">
      <formula>50</formula>
      <formula>249</formula>
    </cfRule>
    <cfRule type="cellIs" dxfId="474" priority="457" operator="lessThan">
      <formula>50</formula>
    </cfRule>
  </conditionalFormatting>
  <conditionalFormatting sqref="J27:J29">
    <cfRule type="cellIs" dxfId="473" priority="451" operator="equal">
      <formula>0</formula>
    </cfRule>
    <cfRule type="cellIs" dxfId="472" priority="452" operator="greaterThan">
      <formula>50</formula>
    </cfRule>
    <cfRule type="cellIs" dxfId="471" priority="453" operator="between">
      <formula>26</formula>
      <formula>50</formula>
    </cfRule>
    <cfRule type="cellIs" dxfId="470" priority="454" operator="between">
      <formula>0.001</formula>
      <formula>"&lt;50"</formula>
    </cfRule>
  </conditionalFormatting>
  <conditionalFormatting sqref="G27:G29">
    <cfRule type="cellIs" dxfId="469" priority="448" operator="greaterThanOrEqual">
      <formula>250</formula>
    </cfRule>
    <cfRule type="cellIs" dxfId="468" priority="449" operator="between">
      <formula>50</formula>
      <formula>249</formula>
    </cfRule>
    <cfRule type="cellIs" dxfId="467" priority="450" operator="lessThan">
      <formula>50</formula>
    </cfRule>
  </conditionalFormatting>
  <conditionalFormatting sqref="J27:J29">
    <cfRule type="cellIs" dxfId="466" priority="444" operator="equal">
      <formula>0</formula>
    </cfRule>
    <cfRule type="cellIs" dxfId="465" priority="445" operator="greaterThan">
      <formula>50</formula>
    </cfRule>
    <cfRule type="cellIs" dxfId="464" priority="446" operator="between">
      <formula>26</formula>
      <formula>50</formula>
    </cfRule>
    <cfRule type="cellIs" dxfId="463" priority="447" operator="between">
      <formula>0.001</formula>
      <formula>"&lt;50"</formula>
    </cfRule>
  </conditionalFormatting>
  <conditionalFormatting sqref="G38">
    <cfRule type="cellIs" dxfId="462" priority="441" operator="greaterThanOrEqual">
      <formula>250</formula>
    </cfRule>
    <cfRule type="cellIs" dxfId="461" priority="442" operator="between">
      <formula>50</formula>
      <formula>249</formula>
    </cfRule>
    <cfRule type="cellIs" dxfId="460" priority="443" operator="lessThan">
      <formula>50</formula>
    </cfRule>
  </conditionalFormatting>
  <conditionalFormatting sqref="J38">
    <cfRule type="cellIs" dxfId="459" priority="437" operator="equal">
      <formula>0</formula>
    </cfRule>
    <cfRule type="cellIs" dxfId="458" priority="438" operator="greaterThan">
      <formula>50</formula>
    </cfRule>
    <cfRule type="cellIs" dxfId="457" priority="439" operator="between">
      <formula>26</formula>
      <formula>50</formula>
    </cfRule>
    <cfRule type="cellIs" dxfId="456" priority="440" operator="between">
      <formula>0.001</formula>
      <formula>"&lt;50"</formula>
    </cfRule>
  </conditionalFormatting>
  <conditionalFormatting sqref="G38">
    <cfRule type="cellIs" dxfId="455" priority="434" operator="greaterThanOrEqual">
      <formula>250</formula>
    </cfRule>
    <cfRule type="cellIs" dxfId="454" priority="435" operator="between">
      <formula>50</formula>
      <formula>249</formula>
    </cfRule>
    <cfRule type="cellIs" dxfId="453" priority="436" operator="lessThan">
      <formula>50</formula>
    </cfRule>
  </conditionalFormatting>
  <conditionalFormatting sqref="J38">
    <cfRule type="cellIs" dxfId="452" priority="430" operator="equal">
      <formula>0</formula>
    </cfRule>
    <cfRule type="cellIs" dxfId="451" priority="431" operator="greaterThan">
      <formula>50</formula>
    </cfRule>
    <cfRule type="cellIs" dxfId="450" priority="432" operator="between">
      <formula>26</formula>
      <formula>50</formula>
    </cfRule>
    <cfRule type="cellIs" dxfId="449" priority="433" operator="between">
      <formula>0.001</formula>
      <formula>"&lt;50"</formula>
    </cfRule>
  </conditionalFormatting>
  <conditionalFormatting sqref="G38">
    <cfRule type="cellIs" dxfId="448" priority="427" operator="greaterThanOrEqual">
      <formula>250</formula>
    </cfRule>
    <cfRule type="cellIs" dxfId="447" priority="428" operator="between">
      <formula>50</formula>
      <formula>249</formula>
    </cfRule>
    <cfRule type="cellIs" dxfId="446" priority="429" operator="lessThan">
      <formula>50</formula>
    </cfRule>
  </conditionalFormatting>
  <conditionalFormatting sqref="J38">
    <cfRule type="cellIs" dxfId="445" priority="423" operator="equal">
      <formula>0</formula>
    </cfRule>
    <cfRule type="cellIs" dxfId="444" priority="424" operator="greaterThan">
      <formula>50</formula>
    </cfRule>
    <cfRule type="cellIs" dxfId="443" priority="425" operator="between">
      <formula>26</formula>
      <formula>50</formula>
    </cfRule>
    <cfRule type="cellIs" dxfId="442" priority="426" operator="between">
      <formula>0.001</formula>
      <formula>"&lt;50"</formula>
    </cfRule>
  </conditionalFormatting>
  <conditionalFormatting sqref="G38">
    <cfRule type="cellIs" dxfId="441" priority="420" operator="greaterThanOrEqual">
      <formula>250</formula>
    </cfRule>
    <cfRule type="cellIs" dxfId="440" priority="421" operator="between">
      <formula>50</formula>
      <formula>249</formula>
    </cfRule>
    <cfRule type="cellIs" dxfId="439" priority="422" operator="lessThan">
      <formula>50</formula>
    </cfRule>
  </conditionalFormatting>
  <conditionalFormatting sqref="J38">
    <cfRule type="cellIs" dxfId="438" priority="416" operator="equal">
      <formula>0</formula>
    </cfRule>
    <cfRule type="cellIs" dxfId="437" priority="417" operator="greaterThan">
      <formula>50</formula>
    </cfRule>
    <cfRule type="cellIs" dxfId="436" priority="418" operator="between">
      <formula>26</formula>
      <formula>50</formula>
    </cfRule>
    <cfRule type="cellIs" dxfId="435" priority="419" operator="between">
      <formula>0.001</formula>
      <formula>"&lt;50"</formula>
    </cfRule>
  </conditionalFormatting>
  <conditionalFormatting sqref="G38">
    <cfRule type="cellIs" dxfId="434" priority="413" operator="greaterThanOrEqual">
      <formula>250</formula>
    </cfRule>
    <cfRule type="cellIs" dxfId="433" priority="414" operator="between">
      <formula>50</formula>
      <formula>249</formula>
    </cfRule>
    <cfRule type="cellIs" dxfId="432" priority="415" operator="lessThan">
      <formula>50</formula>
    </cfRule>
  </conditionalFormatting>
  <conditionalFormatting sqref="J38">
    <cfRule type="cellIs" dxfId="431" priority="409" operator="equal">
      <formula>0</formula>
    </cfRule>
    <cfRule type="cellIs" dxfId="430" priority="410" operator="greaterThan">
      <formula>50</formula>
    </cfRule>
    <cfRule type="cellIs" dxfId="429" priority="411" operator="between">
      <formula>26</formula>
      <formula>50</formula>
    </cfRule>
    <cfRule type="cellIs" dxfId="428" priority="412" operator="between">
      <formula>0.001</formula>
      <formula>"&lt;50"</formula>
    </cfRule>
  </conditionalFormatting>
  <conditionalFormatting sqref="G38">
    <cfRule type="cellIs" dxfId="427" priority="406" operator="greaterThanOrEqual">
      <formula>250</formula>
    </cfRule>
    <cfRule type="cellIs" dxfId="426" priority="407" operator="between">
      <formula>50</formula>
      <formula>249</formula>
    </cfRule>
    <cfRule type="cellIs" dxfId="425" priority="408" operator="lessThan">
      <formula>50</formula>
    </cfRule>
  </conditionalFormatting>
  <conditionalFormatting sqref="J38">
    <cfRule type="cellIs" dxfId="424" priority="402" operator="equal">
      <formula>0</formula>
    </cfRule>
    <cfRule type="cellIs" dxfId="423" priority="403" operator="greaterThan">
      <formula>50</formula>
    </cfRule>
    <cfRule type="cellIs" dxfId="422" priority="404" operator="between">
      <formula>26</formula>
      <formula>50</formula>
    </cfRule>
    <cfRule type="cellIs" dxfId="421" priority="405" operator="between">
      <formula>0.001</formula>
      <formula>"&lt;50"</formula>
    </cfRule>
  </conditionalFormatting>
  <conditionalFormatting sqref="G38">
    <cfRule type="cellIs" dxfId="420" priority="399" operator="greaterThanOrEqual">
      <formula>250</formula>
    </cfRule>
    <cfRule type="cellIs" dxfId="419" priority="400" operator="between">
      <formula>50</formula>
      <formula>249</formula>
    </cfRule>
    <cfRule type="cellIs" dxfId="418" priority="401" operator="lessThan">
      <formula>50</formula>
    </cfRule>
  </conditionalFormatting>
  <conditionalFormatting sqref="J38">
    <cfRule type="cellIs" dxfId="417" priority="395" operator="equal">
      <formula>0</formula>
    </cfRule>
    <cfRule type="cellIs" dxfId="416" priority="396" operator="greaterThan">
      <formula>50</formula>
    </cfRule>
    <cfRule type="cellIs" dxfId="415" priority="397" operator="between">
      <formula>26</formula>
      <formula>50</formula>
    </cfRule>
    <cfRule type="cellIs" dxfId="414" priority="398" operator="between">
      <formula>0.001</formula>
      <formula>"&lt;50"</formula>
    </cfRule>
  </conditionalFormatting>
  <conditionalFormatting sqref="G38">
    <cfRule type="cellIs" dxfId="413" priority="392" operator="greaterThanOrEqual">
      <formula>250</formula>
    </cfRule>
    <cfRule type="cellIs" dxfId="412" priority="393" operator="between">
      <formula>50</formula>
      <formula>249</formula>
    </cfRule>
    <cfRule type="cellIs" dxfId="411" priority="394" operator="lessThan">
      <formula>50</formula>
    </cfRule>
  </conditionalFormatting>
  <conditionalFormatting sqref="J38">
    <cfRule type="cellIs" dxfId="410" priority="388" operator="equal">
      <formula>0</formula>
    </cfRule>
    <cfRule type="cellIs" dxfId="409" priority="389" operator="greaterThan">
      <formula>50</formula>
    </cfRule>
    <cfRule type="cellIs" dxfId="408" priority="390" operator="between">
      <formula>26</formula>
      <formula>50</formula>
    </cfRule>
    <cfRule type="cellIs" dxfId="407" priority="391" operator="between">
      <formula>0.001</formula>
      <formula>"&lt;50"</formula>
    </cfRule>
  </conditionalFormatting>
  <conditionalFormatting sqref="G12">
    <cfRule type="cellIs" dxfId="406" priority="385" operator="greaterThanOrEqual">
      <formula>250</formula>
    </cfRule>
    <cfRule type="cellIs" dxfId="405" priority="386" operator="between">
      <formula>50</formula>
      <formula>249</formula>
    </cfRule>
    <cfRule type="cellIs" dxfId="404" priority="387" operator="lessThan">
      <formula>50</formula>
    </cfRule>
  </conditionalFormatting>
  <conditionalFormatting sqref="J12">
    <cfRule type="cellIs" dxfId="403" priority="381" operator="equal">
      <formula>0</formula>
    </cfRule>
    <cfRule type="cellIs" dxfId="402" priority="382" operator="greaterThan">
      <formula>50</formula>
    </cfRule>
    <cfRule type="cellIs" dxfId="401" priority="383" operator="between">
      <formula>26</formula>
      <formula>50</formula>
    </cfRule>
    <cfRule type="cellIs" dxfId="400" priority="384" operator="between">
      <formula>0.001</formula>
      <formula>"&lt;50"</formula>
    </cfRule>
  </conditionalFormatting>
  <conditionalFormatting sqref="G13">
    <cfRule type="cellIs" dxfId="399" priority="378" operator="greaterThanOrEqual">
      <formula>250</formula>
    </cfRule>
    <cfRule type="cellIs" dxfId="398" priority="379" operator="between">
      <formula>50</formula>
      <formula>249</formula>
    </cfRule>
    <cfRule type="cellIs" dxfId="397" priority="380" operator="lessThan">
      <formula>50</formula>
    </cfRule>
  </conditionalFormatting>
  <conditionalFormatting sqref="J13">
    <cfRule type="cellIs" dxfId="396" priority="374" operator="equal">
      <formula>0</formula>
    </cfRule>
    <cfRule type="cellIs" dxfId="395" priority="375" operator="greaterThan">
      <formula>50</formula>
    </cfRule>
    <cfRule type="cellIs" dxfId="394" priority="376" operator="between">
      <formula>26</formula>
      <formula>50</formula>
    </cfRule>
    <cfRule type="cellIs" dxfId="393" priority="377" operator="between">
      <formula>0.001</formula>
      <formula>"&lt;50"</formula>
    </cfRule>
  </conditionalFormatting>
  <conditionalFormatting sqref="G18:G20">
    <cfRule type="cellIs" dxfId="392" priority="371" operator="greaterThanOrEqual">
      <formula>250</formula>
    </cfRule>
    <cfRule type="cellIs" dxfId="391" priority="372" operator="between">
      <formula>50</formula>
      <formula>249</formula>
    </cfRule>
    <cfRule type="cellIs" dxfId="390" priority="373" operator="lessThan">
      <formula>50</formula>
    </cfRule>
  </conditionalFormatting>
  <conditionalFormatting sqref="J18:J20">
    <cfRule type="cellIs" dxfId="389" priority="367" operator="equal">
      <formula>0</formula>
    </cfRule>
    <cfRule type="cellIs" dxfId="388" priority="368" operator="greaterThan">
      <formula>50</formula>
    </cfRule>
    <cfRule type="cellIs" dxfId="387" priority="369" operator="between">
      <formula>26</formula>
      <formula>50</formula>
    </cfRule>
    <cfRule type="cellIs" dxfId="386" priority="370" operator="between">
      <formula>0.001</formula>
      <formula>"&lt;50"</formula>
    </cfRule>
  </conditionalFormatting>
  <conditionalFormatting sqref="G75">
    <cfRule type="cellIs" dxfId="385" priority="364" operator="greaterThanOrEqual">
      <formula>250</formula>
    </cfRule>
    <cfRule type="cellIs" dxfId="384" priority="365" operator="between">
      <formula>50</formula>
      <formula>249</formula>
    </cfRule>
    <cfRule type="cellIs" dxfId="383" priority="366" operator="lessThan">
      <formula>50</formula>
    </cfRule>
  </conditionalFormatting>
  <conditionalFormatting sqref="J75">
    <cfRule type="cellIs" dxfId="382" priority="360" operator="equal">
      <formula>0</formula>
    </cfRule>
    <cfRule type="cellIs" dxfId="381" priority="361" operator="greaterThan">
      <formula>50</formula>
    </cfRule>
    <cfRule type="cellIs" dxfId="380" priority="362" operator="between">
      <formula>26</formula>
      <formula>50</formula>
    </cfRule>
    <cfRule type="cellIs" dxfId="379" priority="363" operator="between">
      <formula>0.001</formula>
      <formula>"&lt;50"</formula>
    </cfRule>
  </conditionalFormatting>
  <conditionalFormatting sqref="G75">
    <cfRule type="cellIs" dxfId="378" priority="357" operator="greaterThanOrEqual">
      <formula>250</formula>
    </cfRule>
    <cfRule type="cellIs" dxfId="377" priority="358" operator="between">
      <formula>50</formula>
      <formula>249</formula>
    </cfRule>
    <cfRule type="cellIs" dxfId="376" priority="359" operator="lessThan">
      <formula>50</formula>
    </cfRule>
  </conditionalFormatting>
  <conditionalFormatting sqref="J75">
    <cfRule type="cellIs" dxfId="375" priority="353" operator="equal">
      <formula>0</formula>
    </cfRule>
    <cfRule type="cellIs" dxfId="374" priority="354" operator="greaterThan">
      <formula>50</formula>
    </cfRule>
    <cfRule type="cellIs" dxfId="373" priority="355" operator="between">
      <formula>26</formula>
      <formula>50</formula>
    </cfRule>
    <cfRule type="cellIs" dxfId="372" priority="356" operator="between">
      <formula>0.001</formula>
      <formula>"&lt;50"</formula>
    </cfRule>
  </conditionalFormatting>
  <conditionalFormatting sqref="G75">
    <cfRule type="cellIs" dxfId="371" priority="350" operator="greaterThanOrEqual">
      <formula>250</formula>
    </cfRule>
    <cfRule type="cellIs" dxfId="370" priority="351" operator="between">
      <formula>50</formula>
      <formula>249</formula>
    </cfRule>
    <cfRule type="cellIs" dxfId="369" priority="352" operator="lessThan">
      <formula>50</formula>
    </cfRule>
  </conditionalFormatting>
  <conditionalFormatting sqref="J75">
    <cfRule type="cellIs" dxfId="368" priority="346" operator="equal">
      <formula>0</formula>
    </cfRule>
    <cfRule type="cellIs" dxfId="367" priority="347" operator="greaterThan">
      <formula>50</formula>
    </cfRule>
    <cfRule type="cellIs" dxfId="366" priority="348" operator="between">
      <formula>26</formula>
      <formula>50</formula>
    </cfRule>
    <cfRule type="cellIs" dxfId="365" priority="349" operator="between">
      <formula>0.001</formula>
      <formula>"&lt;50"</formula>
    </cfRule>
  </conditionalFormatting>
  <conditionalFormatting sqref="G75">
    <cfRule type="cellIs" dxfId="364" priority="343" operator="greaterThanOrEqual">
      <formula>250</formula>
    </cfRule>
    <cfRule type="cellIs" dxfId="363" priority="344" operator="between">
      <formula>50</formula>
      <formula>249</formula>
    </cfRule>
    <cfRule type="cellIs" dxfId="362" priority="345" operator="lessThan">
      <formula>50</formula>
    </cfRule>
  </conditionalFormatting>
  <conditionalFormatting sqref="J75">
    <cfRule type="cellIs" dxfId="361" priority="339" operator="equal">
      <formula>0</formula>
    </cfRule>
    <cfRule type="cellIs" dxfId="360" priority="340" operator="greaterThan">
      <formula>50</formula>
    </cfRule>
    <cfRule type="cellIs" dxfId="359" priority="341" operator="between">
      <formula>26</formula>
      <formula>50</formula>
    </cfRule>
    <cfRule type="cellIs" dxfId="358" priority="342" operator="between">
      <formula>0.001</formula>
      <formula>"&lt;50"</formula>
    </cfRule>
  </conditionalFormatting>
  <conditionalFormatting sqref="G75">
    <cfRule type="cellIs" dxfId="357" priority="336" operator="greaterThanOrEqual">
      <formula>250</formula>
    </cfRule>
    <cfRule type="cellIs" dxfId="356" priority="337" operator="between">
      <formula>50</formula>
      <formula>249</formula>
    </cfRule>
    <cfRule type="cellIs" dxfId="355" priority="338" operator="lessThan">
      <formula>50</formula>
    </cfRule>
  </conditionalFormatting>
  <conditionalFormatting sqref="J75">
    <cfRule type="cellIs" dxfId="354" priority="332" operator="equal">
      <formula>0</formula>
    </cfRule>
    <cfRule type="cellIs" dxfId="353" priority="333" operator="greaterThan">
      <formula>50</formula>
    </cfRule>
    <cfRule type="cellIs" dxfId="352" priority="334" operator="between">
      <formula>26</formula>
      <formula>50</formula>
    </cfRule>
    <cfRule type="cellIs" dxfId="351" priority="335" operator="between">
      <formula>0.001</formula>
      <formula>"&lt;50"</formula>
    </cfRule>
  </conditionalFormatting>
  <conditionalFormatting sqref="G75">
    <cfRule type="cellIs" dxfId="350" priority="329" operator="greaterThanOrEqual">
      <formula>250</formula>
    </cfRule>
    <cfRule type="cellIs" dxfId="349" priority="330" operator="between">
      <formula>50</formula>
      <formula>249</formula>
    </cfRule>
    <cfRule type="cellIs" dxfId="348" priority="331" operator="lessThan">
      <formula>50</formula>
    </cfRule>
  </conditionalFormatting>
  <conditionalFormatting sqref="J75">
    <cfRule type="cellIs" dxfId="347" priority="325" operator="equal">
      <formula>0</formula>
    </cfRule>
    <cfRule type="cellIs" dxfId="346" priority="326" operator="greaterThan">
      <formula>50</formula>
    </cfRule>
    <cfRule type="cellIs" dxfId="345" priority="327" operator="between">
      <formula>26</formula>
      <formula>50</formula>
    </cfRule>
    <cfRule type="cellIs" dxfId="344" priority="328" operator="between">
      <formula>0.001</formula>
      <formula>"&lt;50"</formula>
    </cfRule>
  </conditionalFormatting>
  <conditionalFormatting sqref="G27:G29">
    <cfRule type="cellIs" dxfId="343" priority="322" operator="greaterThanOrEqual">
      <formula>250</formula>
    </cfRule>
    <cfRule type="cellIs" dxfId="342" priority="323" operator="between">
      <formula>50</formula>
      <formula>249</formula>
    </cfRule>
    <cfRule type="cellIs" dxfId="341" priority="324" operator="lessThan">
      <formula>50</formula>
    </cfRule>
  </conditionalFormatting>
  <conditionalFormatting sqref="J27:J29">
    <cfRule type="cellIs" dxfId="340" priority="318" operator="equal">
      <formula>0</formula>
    </cfRule>
    <cfRule type="cellIs" dxfId="339" priority="319" operator="greaterThan">
      <formula>50</formula>
    </cfRule>
    <cfRule type="cellIs" dxfId="338" priority="320" operator="between">
      <formula>26</formula>
      <formula>50</formula>
    </cfRule>
    <cfRule type="cellIs" dxfId="337" priority="321" operator="between">
      <formula>0.001</formula>
      <formula>"&lt;50"</formula>
    </cfRule>
  </conditionalFormatting>
  <conditionalFormatting sqref="G27:G29">
    <cfRule type="cellIs" dxfId="336" priority="315" operator="greaterThanOrEqual">
      <formula>250</formula>
    </cfRule>
    <cfRule type="cellIs" dxfId="335" priority="316" operator="between">
      <formula>50</formula>
      <formula>249</formula>
    </cfRule>
    <cfRule type="cellIs" dxfId="334" priority="317" operator="lessThan">
      <formula>50</formula>
    </cfRule>
  </conditionalFormatting>
  <conditionalFormatting sqref="J27:J29">
    <cfRule type="cellIs" dxfId="333" priority="311" operator="equal">
      <formula>0</formula>
    </cfRule>
    <cfRule type="cellIs" dxfId="332" priority="312" operator="greaterThan">
      <formula>50</formula>
    </cfRule>
    <cfRule type="cellIs" dxfId="331" priority="313" operator="between">
      <formula>26</formula>
      <formula>50</formula>
    </cfRule>
    <cfRule type="cellIs" dxfId="330" priority="314" operator="between">
      <formula>0.001</formula>
      <formula>"&lt;50"</formula>
    </cfRule>
  </conditionalFormatting>
  <conditionalFormatting sqref="G47:G49">
    <cfRule type="cellIs" dxfId="329" priority="308" operator="greaterThanOrEqual">
      <formula>250</formula>
    </cfRule>
    <cfRule type="cellIs" dxfId="328" priority="309" operator="between">
      <formula>50</formula>
      <formula>249</formula>
    </cfRule>
    <cfRule type="cellIs" dxfId="327" priority="310" operator="lessThan">
      <formula>50</formula>
    </cfRule>
  </conditionalFormatting>
  <conditionalFormatting sqref="J47:J67">
    <cfRule type="cellIs" dxfId="326" priority="304" operator="equal">
      <formula>0</formula>
    </cfRule>
    <cfRule type="cellIs" dxfId="325" priority="305" operator="greaterThan">
      <formula>50</formula>
    </cfRule>
    <cfRule type="cellIs" dxfId="324" priority="306" operator="between">
      <formula>26</formula>
      <formula>50</formula>
    </cfRule>
    <cfRule type="cellIs" dxfId="323" priority="307" operator="between">
      <formula>0.001</formula>
      <formula>"&lt;50"</formula>
    </cfRule>
  </conditionalFormatting>
  <conditionalFormatting sqref="G47:G48">
    <cfRule type="cellIs" dxfId="322" priority="301" operator="greaterThanOrEqual">
      <formula>250</formula>
    </cfRule>
    <cfRule type="cellIs" dxfId="321" priority="302" operator="between">
      <formula>50</formula>
      <formula>249</formula>
    </cfRule>
    <cfRule type="cellIs" dxfId="320" priority="303" operator="lessThan">
      <formula>50</formula>
    </cfRule>
  </conditionalFormatting>
  <conditionalFormatting sqref="J47:J48">
    <cfRule type="cellIs" dxfId="319" priority="297" operator="equal">
      <formula>0</formula>
    </cfRule>
    <cfRule type="cellIs" dxfId="318" priority="298" operator="greaterThan">
      <formula>50</formula>
    </cfRule>
    <cfRule type="cellIs" dxfId="317" priority="299" operator="between">
      <formula>26</formula>
      <formula>50</formula>
    </cfRule>
    <cfRule type="cellIs" dxfId="316" priority="300" operator="between">
      <formula>0.001</formula>
      <formula>"&lt;50"</formula>
    </cfRule>
  </conditionalFormatting>
  <conditionalFormatting sqref="G47:G48">
    <cfRule type="cellIs" dxfId="315" priority="294" operator="greaterThanOrEqual">
      <formula>250</formula>
    </cfRule>
    <cfRule type="cellIs" dxfId="314" priority="295" operator="between">
      <formula>50</formula>
      <formula>249</formula>
    </cfRule>
    <cfRule type="cellIs" dxfId="313" priority="296" operator="lessThan">
      <formula>50</formula>
    </cfRule>
  </conditionalFormatting>
  <conditionalFormatting sqref="J47:J48">
    <cfRule type="cellIs" dxfId="312" priority="290" operator="equal">
      <formula>0</formula>
    </cfRule>
    <cfRule type="cellIs" dxfId="311" priority="291" operator="greaterThan">
      <formula>50</formula>
    </cfRule>
    <cfRule type="cellIs" dxfId="310" priority="292" operator="between">
      <formula>26</formula>
      <formula>50</formula>
    </cfRule>
    <cfRule type="cellIs" dxfId="309" priority="293" operator="between">
      <formula>0.001</formula>
      <formula>"&lt;50"</formula>
    </cfRule>
  </conditionalFormatting>
  <conditionalFormatting sqref="G47:G48">
    <cfRule type="cellIs" dxfId="308" priority="287" operator="greaterThanOrEqual">
      <formula>250</formula>
    </cfRule>
    <cfRule type="cellIs" dxfId="307" priority="288" operator="between">
      <formula>50</formula>
      <formula>249</formula>
    </cfRule>
    <cfRule type="cellIs" dxfId="306" priority="289" operator="lessThan">
      <formula>50</formula>
    </cfRule>
  </conditionalFormatting>
  <conditionalFormatting sqref="J47:J48">
    <cfRule type="cellIs" dxfId="305" priority="283" operator="equal">
      <formula>0</formula>
    </cfRule>
    <cfRule type="cellIs" dxfId="304" priority="284" operator="greaterThan">
      <formula>50</formula>
    </cfRule>
    <cfRule type="cellIs" dxfId="303" priority="285" operator="between">
      <formula>26</formula>
      <formula>50</formula>
    </cfRule>
    <cfRule type="cellIs" dxfId="302" priority="286" operator="between">
      <formula>0.001</formula>
      <formula>"&lt;50"</formula>
    </cfRule>
  </conditionalFormatting>
  <conditionalFormatting sqref="G47:G48">
    <cfRule type="cellIs" dxfId="301" priority="280" operator="greaterThanOrEqual">
      <formula>250</formula>
    </cfRule>
    <cfRule type="cellIs" dxfId="300" priority="281" operator="between">
      <formula>50</formula>
      <formula>249</formula>
    </cfRule>
    <cfRule type="cellIs" dxfId="299" priority="282" operator="lessThan">
      <formula>50</formula>
    </cfRule>
  </conditionalFormatting>
  <conditionalFormatting sqref="J47:J48">
    <cfRule type="cellIs" dxfId="298" priority="276" operator="equal">
      <formula>0</formula>
    </cfRule>
    <cfRule type="cellIs" dxfId="297" priority="277" operator="greaterThan">
      <formula>50</formula>
    </cfRule>
    <cfRule type="cellIs" dxfId="296" priority="278" operator="between">
      <formula>26</formula>
      <formula>50</formula>
    </cfRule>
    <cfRule type="cellIs" dxfId="295" priority="279" operator="between">
      <formula>0.001</formula>
      <formula>"&lt;50"</formula>
    </cfRule>
  </conditionalFormatting>
  <conditionalFormatting sqref="G47:G48">
    <cfRule type="cellIs" dxfId="294" priority="273" operator="greaterThanOrEqual">
      <formula>250</formula>
    </cfRule>
    <cfRule type="cellIs" dxfId="293" priority="274" operator="between">
      <formula>50</formula>
      <formula>249</formula>
    </cfRule>
    <cfRule type="cellIs" dxfId="292" priority="275" operator="lessThan">
      <formula>50</formula>
    </cfRule>
  </conditionalFormatting>
  <conditionalFormatting sqref="J47:J48">
    <cfRule type="cellIs" dxfId="291" priority="269" operator="equal">
      <formula>0</formula>
    </cfRule>
    <cfRule type="cellIs" dxfId="290" priority="270" operator="greaterThan">
      <formula>50</formula>
    </cfRule>
    <cfRule type="cellIs" dxfId="289" priority="271" operator="between">
      <formula>26</formula>
      <formula>50</formula>
    </cfRule>
    <cfRule type="cellIs" dxfId="288" priority="272" operator="between">
      <formula>0.001</formula>
      <formula>"&lt;50"</formula>
    </cfRule>
  </conditionalFormatting>
  <conditionalFormatting sqref="G47:G48">
    <cfRule type="cellIs" dxfId="287" priority="266" operator="greaterThanOrEqual">
      <formula>250</formula>
    </cfRule>
    <cfRule type="cellIs" dxfId="286" priority="267" operator="between">
      <formula>50</formula>
      <formula>249</formula>
    </cfRule>
    <cfRule type="cellIs" dxfId="285" priority="268" operator="lessThan">
      <formula>50</formula>
    </cfRule>
  </conditionalFormatting>
  <conditionalFormatting sqref="J47:J48">
    <cfRule type="cellIs" dxfId="284" priority="262" operator="equal">
      <formula>0</formula>
    </cfRule>
    <cfRule type="cellIs" dxfId="283" priority="263" operator="greaterThan">
      <formula>50</formula>
    </cfRule>
    <cfRule type="cellIs" dxfId="282" priority="264" operator="between">
      <formula>26</formula>
      <formula>50</formula>
    </cfRule>
    <cfRule type="cellIs" dxfId="281" priority="265" operator="between">
      <formula>0.001</formula>
      <formula>"&lt;50"</formula>
    </cfRule>
  </conditionalFormatting>
  <conditionalFormatting sqref="G47:G48">
    <cfRule type="cellIs" dxfId="280" priority="259" operator="greaterThanOrEqual">
      <formula>250</formula>
    </cfRule>
    <cfRule type="cellIs" dxfId="279" priority="260" operator="between">
      <formula>50</formula>
      <formula>249</formula>
    </cfRule>
    <cfRule type="cellIs" dxfId="278" priority="261" operator="lessThan">
      <formula>50</formula>
    </cfRule>
  </conditionalFormatting>
  <conditionalFormatting sqref="J47:J48">
    <cfRule type="cellIs" dxfId="277" priority="255" operator="equal">
      <formula>0</formula>
    </cfRule>
    <cfRule type="cellIs" dxfId="276" priority="256" operator="greaterThan">
      <formula>50</formula>
    </cfRule>
    <cfRule type="cellIs" dxfId="275" priority="257" operator="between">
      <formula>26</formula>
      <formula>50</formula>
    </cfRule>
    <cfRule type="cellIs" dxfId="274" priority="258" operator="between">
      <formula>0.001</formula>
      <formula>"&lt;50"</formula>
    </cfRule>
  </conditionalFormatting>
  <conditionalFormatting sqref="G47:G48">
    <cfRule type="cellIs" dxfId="273" priority="252" operator="greaterThanOrEqual">
      <formula>250</formula>
    </cfRule>
    <cfRule type="cellIs" dxfId="272" priority="253" operator="between">
      <formula>50</formula>
      <formula>249</formula>
    </cfRule>
    <cfRule type="cellIs" dxfId="271" priority="254" operator="lessThan">
      <formula>50</formula>
    </cfRule>
  </conditionalFormatting>
  <conditionalFormatting sqref="J47:J48">
    <cfRule type="cellIs" dxfId="270" priority="248" operator="equal">
      <formula>0</formula>
    </cfRule>
    <cfRule type="cellIs" dxfId="269" priority="249" operator="greaterThan">
      <formula>50</formula>
    </cfRule>
    <cfRule type="cellIs" dxfId="268" priority="250" operator="between">
      <formula>26</formula>
      <formula>50</formula>
    </cfRule>
    <cfRule type="cellIs" dxfId="267" priority="251" operator="between">
      <formula>0.001</formula>
      <formula>"&lt;50"</formula>
    </cfRule>
  </conditionalFormatting>
  <conditionalFormatting sqref="G47:G48">
    <cfRule type="cellIs" dxfId="266" priority="245" operator="greaterThanOrEqual">
      <formula>250</formula>
    </cfRule>
    <cfRule type="cellIs" dxfId="265" priority="246" operator="between">
      <formula>50</formula>
      <formula>249</formula>
    </cfRule>
    <cfRule type="cellIs" dxfId="264" priority="247" operator="lessThan">
      <formula>50</formula>
    </cfRule>
  </conditionalFormatting>
  <conditionalFormatting sqref="J47:J48">
    <cfRule type="cellIs" dxfId="263" priority="241" operator="equal">
      <formula>0</formula>
    </cfRule>
    <cfRule type="cellIs" dxfId="262" priority="242" operator="greaterThan">
      <formula>50</formula>
    </cfRule>
    <cfRule type="cellIs" dxfId="261" priority="243" operator="between">
      <formula>26</formula>
      <formula>50</formula>
    </cfRule>
    <cfRule type="cellIs" dxfId="260" priority="244" operator="between">
      <formula>0.001</formula>
      <formula>"&lt;50"</formula>
    </cfRule>
  </conditionalFormatting>
  <conditionalFormatting sqref="G47:G48">
    <cfRule type="cellIs" dxfId="259" priority="238" operator="greaterThanOrEqual">
      <formula>250</formula>
    </cfRule>
    <cfRule type="cellIs" dxfId="258" priority="239" operator="between">
      <formula>50</formula>
      <formula>249</formula>
    </cfRule>
    <cfRule type="cellIs" dxfId="257" priority="240" operator="lessThan">
      <formula>50</formula>
    </cfRule>
  </conditionalFormatting>
  <conditionalFormatting sqref="J47:J48">
    <cfRule type="cellIs" dxfId="256" priority="234" operator="equal">
      <formula>0</formula>
    </cfRule>
    <cfRule type="cellIs" dxfId="255" priority="235" operator="greaterThan">
      <formula>50</formula>
    </cfRule>
    <cfRule type="cellIs" dxfId="254" priority="236" operator="between">
      <formula>26</formula>
      <formula>50</formula>
    </cfRule>
    <cfRule type="cellIs" dxfId="253" priority="237" operator="between">
      <formula>0.001</formula>
      <formula>"&lt;50"</formula>
    </cfRule>
  </conditionalFormatting>
  <conditionalFormatting sqref="G47:G48">
    <cfRule type="cellIs" dxfId="252" priority="231" operator="greaterThanOrEqual">
      <formula>250</formula>
    </cfRule>
    <cfRule type="cellIs" dxfId="251" priority="232" operator="between">
      <formula>50</formula>
      <formula>249</formula>
    </cfRule>
    <cfRule type="cellIs" dxfId="250" priority="233" operator="lessThan">
      <formula>50</formula>
    </cfRule>
  </conditionalFormatting>
  <conditionalFormatting sqref="J47:J48">
    <cfRule type="cellIs" dxfId="249" priority="227" operator="equal">
      <formula>0</formula>
    </cfRule>
    <cfRule type="cellIs" dxfId="248" priority="228" operator="greaterThan">
      <formula>50</formula>
    </cfRule>
    <cfRule type="cellIs" dxfId="247" priority="229" operator="between">
      <formula>26</formula>
      <formula>50</formula>
    </cfRule>
    <cfRule type="cellIs" dxfId="246" priority="230" operator="between">
      <formula>0.001</formula>
      <formula>"&lt;50"</formula>
    </cfRule>
  </conditionalFormatting>
  <conditionalFormatting sqref="G47:G48">
    <cfRule type="cellIs" dxfId="245" priority="224" operator="greaterThanOrEqual">
      <formula>250</formula>
    </cfRule>
    <cfRule type="cellIs" dxfId="244" priority="225" operator="between">
      <formula>50</formula>
      <formula>249</formula>
    </cfRule>
    <cfRule type="cellIs" dxfId="243" priority="226" operator="lessThan">
      <formula>50</formula>
    </cfRule>
  </conditionalFormatting>
  <conditionalFormatting sqref="G47:G48">
    <cfRule type="cellIs" dxfId="242" priority="221" operator="greaterThanOrEqual">
      <formula>250</formula>
    </cfRule>
    <cfRule type="cellIs" dxfId="241" priority="222" operator="between">
      <formula>50</formula>
      <formula>249</formula>
    </cfRule>
    <cfRule type="cellIs" dxfId="240" priority="223" operator="lessThan">
      <formula>50</formula>
    </cfRule>
  </conditionalFormatting>
  <conditionalFormatting sqref="G47:G48">
    <cfRule type="cellIs" dxfId="239" priority="218" operator="greaterThanOrEqual">
      <formula>250</formula>
    </cfRule>
    <cfRule type="cellIs" dxfId="238" priority="219" operator="between">
      <formula>50</formula>
      <formula>249</formula>
    </cfRule>
    <cfRule type="cellIs" dxfId="237" priority="220" operator="lessThan">
      <formula>50</formula>
    </cfRule>
  </conditionalFormatting>
  <conditionalFormatting sqref="G47:G48">
    <cfRule type="cellIs" dxfId="236" priority="215" operator="greaterThanOrEqual">
      <formula>250</formula>
    </cfRule>
    <cfRule type="cellIs" dxfId="235" priority="216" operator="between">
      <formula>50</formula>
      <formula>249</formula>
    </cfRule>
    <cfRule type="cellIs" dxfId="234" priority="217" operator="lessThan">
      <formula>50</formula>
    </cfRule>
  </conditionalFormatting>
  <conditionalFormatting sqref="G47:G48">
    <cfRule type="cellIs" dxfId="233" priority="212" operator="greaterThanOrEqual">
      <formula>250</formula>
    </cfRule>
    <cfRule type="cellIs" dxfId="232" priority="213" operator="between">
      <formula>50</formula>
      <formula>249</formula>
    </cfRule>
    <cfRule type="cellIs" dxfId="231" priority="214" operator="lessThan">
      <formula>50</formula>
    </cfRule>
  </conditionalFormatting>
  <conditionalFormatting sqref="G47:G48">
    <cfRule type="cellIs" dxfId="230" priority="209" operator="greaterThanOrEqual">
      <formula>250</formula>
    </cfRule>
    <cfRule type="cellIs" dxfId="229" priority="210" operator="between">
      <formula>50</formula>
      <formula>249</formula>
    </cfRule>
    <cfRule type="cellIs" dxfId="228" priority="211" operator="lessThan">
      <formula>50</formula>
    </cfRule>
  </conditionalFormatting>
  <conditionalFormatting sqref="G47:G48">
    <cfRule type="cellIs" dxfId="227" priority="206" operator="greaterThanOrEqual">
      <formula>250</formula>
    </cfRule>
    <cfRule type="cellIs" dxfId="226" priority="207" operator="between">
      <formula>50</formula>
      <formula>249</formula>
    </cfRule>
    <cfRule type="cellIs" dxfId="225" priority="208" operator="lessThan">
      <formula>50</formula>
    </cfRule>
  </conditionalFormatting>
  <conditionalFormatting sqref="G47:G48">
    <cfRule type="cellIs" dxfId="224" priority="203" operator="greaterThanOrEqual">
      <formula>250</formula>
    </cfRule>
    <cfRule type="cellIs" dxfId="223" priority="204" operator="between">
      <formula>50</formula>
      <formula>249</formula>
    </cfRule>
    <cfRule type="cellIs" dxfId="222" priority="205" operator="lessThan">
      <formula>50</formula>
    </cfRule>
  </conditionalFormatting>
  <conditionalFormatting sqref="G47:G48">
    <cfRule type="cellIs" dxfId="221" priority="200" operator="greaterThanOrEqual">
      <formula>250</formula>
    </cfRule>
    <cfRule type="cellIs" dxfId="220" priority="201" operator="between">
      <formula>50</formula>
      <formula>249</formula>
    </cfRule>
    <cfRule type="cellIs" dxfId="219" priority="202" operator="lessThan">
      <formula>50</formula>
    </cfRule>
  </conditionalFormatting>
  <conditionalFormatting sqref="G47:G48">
    <cfRule type="cellIs" dxfId="218" priority="197" operator="greaterThanOrEqual">
      <formula>250</formula>
    </cfRule>
    <cfRule type="cellIs" dxfId="217" priority="198" operator="between">
      <formula>50</formula>
      <formula>249</formula>
    </cfRule>
    <cfRule type="cellIs" dxfId="216" priority="199" operator="lessThan">
      <formula>50</formula>
    </cfRule>
  </conditionalFormatting>
  <conditionalFormatting sqref="G47:G48">
    <cfRule type="cellIs" dxfId="215" priority="194" operator="greaterThanOrEqual">
      <formula>250</formula>
    </cfRule>
    <cfRule type="cellIs" dxfId="214" priority="195" operator="between">
      <formula>50</formula>
      <formula>249</formula>
    </cfRule>
    <cfRule type="cellIs" dxfId="213" priority="196" operator="lessThan">
      <formula>50</formula>
    </cfRule>
  </conditionalFormatting>
  <conditionalFormatting sqref="G47:G48">
    <cfRule type="cellIs" dxfId="212" priority="191" operator="greaterThanOrEqual">
      <formula>250</formula>
    </cfRule>
    <cfRule type="cellIs" dxfId="211" priority="192" operator="between">
      <formula>50</formula>
      <formula>249</formula>
    </cfRule>
    <cfRule type="cellIs" dxfId="210" priority="193" operator="lessThan">
      <formula>50</formula>
    </cfRule>
  </conditionalFormatting>
  <conditionalFormatting sqref="J47:J48">
    <cfRule type="cellIs" dxfId="209" priority="187" operator="equal">
      <formula>0</formula>
    </cfRule>
    <cfRule type="cellIs" dxfId="208" priority="188" operator="greaterThan">
      <formula>50</formula>
    </cfRule>
    <cfRule type="cellIs" dxfId="207" priority="189" operator="between">
      <formula>26</formula>
      <formula>50</formula>
    </cfRule>
    <cfRule type="cellIs" dxfId="206" priority="190" operator="between">
      <formula>0.001</formula>
      <formula>"&lt;50"</formula>
    </cfRule>
  </conditionalFormatting>
  <conditionalFormatting sqref="J47:J48">
    <cfRule type="cellIs" dxfId="205" priority="183" operator="equal">
      <formula>0</formula>
    </cfRule>
    <cfRule type="cellIs" dxfId="204" priority="184" operator="greaterThan">
      <formula>50</formula>
    </cfRule>
    <cfRule type="cellIs" dxfId="203" priority="185" operator="between">
      <formula>26</formula>
      <formula>50</formula>
    </cfRule>
    <cfRule type="cellIs" dxfId="202" priority="186" operator="between">
      <formula>0.001</formula>
      <formula>"&lt;50"</formula>
    </cfRule>
  </conditionalFormatting>
  <conditionalFormatting sqref="J47:J48">
    <cfRule type="cellIs" dxfId="201" priority="179" operator="equal">
      <formula>0</formula>
    </cfRule>
    <cfRule type="cellIs" dxfId="200" priority="180" operator="greaterThan">
      <formula>50</formula>
    </cfRule>
    <cfRule type="cellIs" dxfId="199" priority="181" operator="between">
      <formula>26</formula>
      <formula>50</formula>
    </cfRule>
    <cfRule type="cellIs" dxfId="198" priority="182" operator="between">
      <formula>0.001</formula>
      <formula>"&lt;50"</formula>
    </cfRule>
  </conditionalFormatting>
  <conditionalFormatting sqref="J47:J48">
    <cfRule type="cellIs" dxfId="197" priority="175" operator="equal">
      <formula>0</formula>
    </cfRule>
    <cfRule type="cellIs" dxfId="196" priority="176" operator="greaterThan">
      <formula>50</formula>
    </cfRule>
    <cfRule type="cellIs" dxfId="195" priority="177" operator="between">
      <formula>26</formula>
      <formula>50</formula>
    </cfRule>
    <cfRule type="cellIs" dxfId="194" priority="178" operator="between">
      <formula>0.001</formula>
      <formula>"&lt;50"</formula>
    </cfRule>
  </conditionalFormatting>
  <conditionalFormatting sqref="J47:J48">
    <cfRule type="cellIs" dxfId="193" priority="171" operator="equal">
      <formula>0</formula>
    </cfRule>
    <cfRule type="cellIs" dxfId="192" priority="172" operator="greaterThan">
      <formula>50</formula>
    </cfRule>
    <cfRule type="cellIs" dxfId="191" priority="173" operator="between">
      <formula>26</formula>
      <formula>50</formula>
    </cfRule>
    <cfRule type="cellIs" dxfId="190" priority="174" operator="between">
      <formula>0.001</formula>
      <formula>"&lt;50"</formula>
    </cfRule>
  </conditionalFormatting>
  <conditionalFormatting sqref="J47:J48">
    <cfRule type="cellIs" dxfId="189" priority="167" operator="equal">
      <formula>0</formula>
    </cfRule>
    <cfRule type="cellIs" dxfId="188" priority="168" operator="greaterThan">
      <formula>50</formula>
    </cfRule>
    <cfRule type="cellIs" dxfId="187" priority="169" operator="between">
      <formula>26</formula>
      <formula>50</formula>
    </cfRule>
    <cfRule type="cellIs" dxfId="186" priority="170" operator="between">
      <formula>0.001</formula>
      <formula>"&lt;50"</formula>
    </cfRule>
  </conditionalFormatting>
  <conditionalFormatting sqref="G49">
    <cfRule type="cellIs" dxfId="185" priority="164" operator="greaterThanOrEqual">
      <formula>250</formula>
    </cfRule>
    <cfRule type="cellIs" dxfId="184" priority="165" operator="between">
      <formula>50</formula>
      <formula>249</formula>
    </cfRule>
    <cfRule type="cellIs" dxfId="183" priority="166" operator="lessThan">
      <formula>50</formula>
    </cfRule>
  </conditionalFormatting>
  <conditionalFormatting sqref="J49:J67">
    <cfRule type="cellIs" dxfId="182" priority="160" operator="equal">
      <formula>0</formula>
    </cfRule>
    <cfRule type="cellIs" dxfId="181" priority="161" operator="greaterThan">
      <formula>50</formula>
    </cfRule>
    <cfRule type="cellIs" dxfId="180" priority="162" operator="between">
      <formula>26</formula>
      <formula>50</formula>
    </cfRule>
    <cfRule type="cellIs" dxfId="179" priority="163" operator="between">
      <formula>0.001</formula>
      <formula>"&lt;50"</formula>
    </cfRule>
  </conditionalFormatting>
  <conditionalFormatting sqref="G67">
    <cfRule type="cellIs" dxfId="178" priority="157" operator="greaterThanOrEqual">
      <formula>250</formula>
    </cfRule>
    <cfRule type="cellIs" dxfId="177" priority="158" operator="between">
      <formula>50</formula>
      <formula>249</formula>
    </cfRule>
    <cfRule type="cellIs" dxfId="176" priority="159" operator="lessThan">
      <formula>50</formula>
    </cfRule>
  </conditionalFormatting>
  <conditionalFormatting sqref="J67">
    <cfRule type="cellIs" dxfId="175" priority="153" operator="equal">
      <formula>0</formula>
    </cfRule>
    <cfRule type="cellIs" dxfId="174" priority="154" operator="greaterThan">
      <formula>50</formula>
    </cfRule>
    <cfRule type="cellIs" dxfId="173" priority="155" operator="between">
      <formula>26</formula>
      <formula>50</formula>
    </cfRule>
    <cfRule type="cellIs" dxfId="172" priority="156" operator="between">
      <formula>0.001</formula>
      <formula>"&lt;50"</formula>
    </cfRule>
  </conditionalFormatting>
  <conditionalFormatting sqref="G67">
    <cfRule type="cellIs" dxfId="171" priority="150" operator="greaterThanOrEqual">
      <formula>250</formula>
    </cfRule>
    <cfRule type="cellIs" dxfId="170" priority="151" operator="between">
      <formula>50</formula>
      <formula>249</formula>
    </cfRule>
    <cfRule type="cellIs" dxfId="169" priority="152" operator="lessThan">
      <formula>50</formula>
    </cfRule>
  </conditionalFormatting>
  <conditionalFormatting sqref="J67">
    <cfRule type="cellIs" dxfId="168" priority="146" operator="equal">
      <formula>0</formula>
    </cfRule>
    <cfRule type="cellIs" dxfId="167" priority="147" operator="greaterThan">
      <formula>50</formula>
    </cfRule>
    <cfRule type="cellIs" dxfId="166" priority="148" operator="between">
      <formula>26</formula>
      <formula>50</formula>
    </cfRule>
    <cfRule type="cellIs" dxfId="165" priority="149" operator="between">
      <formula>0.001</formula>
      <formula>"&lt;50"</formula>
    </cfRule>
  </conditionalFormatting>
  <conditionalFormatting sqref="G67">
    <cfRule type="cellIs" dxfId="164" priority="143" operator="greaterThanOrEqual">
      <formula>250</formula>
    </cfRule>
    <cfRule type="cellIs" dxfId="163" priority="144" operator="between">
      <formula>50</formula>
      <formula>249</formula>
    </cfRule>
    <cfRule type="cellIs" dxfId="162" priority="145" operator="lessThan">
      <formula>50</formula>
    </cfRule>
  </conditionalFormatting>
  <conditionalFormatting sqref="J67">
    <cfRule type="cellIs" dxfId="161" priority="139" operator="equal">
      <formula>0</formula>
    </cfRule>
    <cfRule type="cellIs" dxfId="160" priority="140" operator="greaterThan">
      <formula>50</formula>
    </cfRule>
    <cfRule type="cellIs" dxfId="159" priority="141" operator="between">
      <formula>26</formula>
      <formula>50</formula>
    </cfRule>
    <cfRule type="cellIs" dxfId="158" priority="142" operator="between">
      <formula>0.001</formula>
      <formula>"&lt;50"</formula>
    </cfRule>
  </conditionalFormatting>
  <conditionalFormatting sqref="G67">
    <cfRule type="cellIs" dxfId="157" priority="136" operator="greaterThanOrEqual">
      <formula>250</formula>
    </cfRule>
    <cfRule type="cellIs" dxfId="156" priority="137" operator="between">
      <formula>50</formula>
      <formula>249</formula>
    </cfRule>
    <cfRule type="cellIs" dxfId="155" priority="138" operator="lessThan">
      <formula>50</formula>
    </cfRule>
  </conditionalFormatting>
  <conditionalFormatting sqref="J67">
    <cfRule type="cellIs" dxfId="154" priority="132" operator="equal">
      <formula>0</formula>
    </cfRule>
    <cfRule type="cellIs" dxfId="153" priority="133" operator="greaterThan">
      <formula>50</formula>
    </cfRule>
    <cfRule type="cellIs" dxfId="152" priority="134" operator="between">
      <formula>26</formula>
      <formula>50</formula>
    </cfRule>
    <cfRule type="cellIs" dxfId="151" priority="135" operator="between">
      <formula>0.001</formula>
      <formula>"&lt;50"</formula>
    </cfRule>
  </conditionalFormatting>
  <conditionalFormatting sqref="G67">
    <cfRule type="cellIs" dxfId="150" priority="129" operator="greaterThanOrEqual">
      <formula>250</formula>
    </cfRule>
    <cfRule type="cellIs" dxfId="149" priority="130" operator="between">
      <formula>50</formula>
      <formula>249</formula>
    </cfRule>
    <cfRule type="cellIs" dxfId="148" priority="131" operator="lessThan">
      <formula>50</formula>
    </cfRule>
  </conditionalFormatting>
  <conditionalFormatting sqref="J67">
    <cfRule type="cellIs" dxfId="147" priority="125" operator="equal">
      <formula>0</formula>
    </cfRule>
    <cfRule type="cellIs" dxfId="146" priority="126" operator="greaterThan">
      <formula>50</formula>
    </cfRule>
    <cfRule type="cellIs" dxfId="145" priority="127" operator="between">
      <formula>26</formula>
      <formula>50</formula>
    </cfRule>
    <cfRule type="cellIs" dxfId="144" priority="128" operator="between">
      <formula>0.001</formula>
      <formula>"&lt;50"</formula>
    </cfRule>
  </conditionalFormatting>
  <conditionalFormatting sqref="G67">
    <cfRule type="cellIs" dxfId="143" priority="122" operator="greaterThanOrEqual">
      <formula>250</formula>
    </cfRule>
    <cfRule type="cellIs" dxfId="142" priority="123" operator="between">
      <formula>50</formula>
      <formula>249</formula>
    </cfRule>
    <cfRule type="cellIs" dxfId="141" priority="124" operator="lessThan">
      <formula>50</formula>
    </cfRule>
  </conditionalFormatting>
  <conditionalFormatting sqref="J67">
    <cfRule type="cellIs" dxfId="140" priority="118" operator="equal">
      <formula>0</formula>
    </cfRule>
    <cfRule type="cellIs" dxfId="139" priority="119" operator="greaterThan">
      <formula>50</formula>
    </cfRule>
    <cfRule type="cellIs" dxfId="138" priority="120" operator="between">
      <formula>26</formula>
      <formula>50</formula>
    </cfRule>
    <cfRule type="cellIs" dxfId="137" priority="121" operator="between">
      <formula>0.001</formula>
      <formula>"&lt;50"</formula>
    </cfRule>
  </conditionalFormatting>
  <conditionalFormatting sqref="G67">
    <cfRule type="cellIs" dxfId="136" priority="115" operator="greaterThanOrEqual">
      <formula>250</formula>
    </cfRule>
    <cfRule type="cellIs" dxfId="135" priority="116" operator="between">
      <formula>50</formula>
      <formula>249</formula>
    </cfRule>
    <cfRule type="cellIs" dxfId="134" priority="117" operator="lessThan">
      <formula>50</formula>
    </cfRule>
  </conditionalFormatting>
  <conditionalFormatting sqref="J67">
    <cfRule type="cellIs" dxfId="133" priority="111" operator="equal">
      <formula>0</formula>
    </cfRule>
    <cfRule type="cellIs" dxfId="132" priority="112" operator="greaterThan">
      <formula>50</formula>
    </cfRule>
    <cfRule type="cellIs" dxfId="131" priority="113" operator="between">
      <formula>26</formula>
      <formula>50</formula>
    </cfRule>
    <cfRule type="cellIs" dxfId="130" priority="114" operator="between">
      <formula>0.001</formula>
      <formula>"&lt;50"</formula>
    </cfRule>
  </conditionalFormatting>
  <conditionalFormatting sqref="G67">
    <cfRule type="cellIs" dxfId="129" priority="108" operator="greaterThanOrEqual">
      <formula>250</formula>
    </cfRule>
    <cfRule type="cellIs" dxfId="128" priority="109" operator="between">
      <formula>50</formula>
      <formula>249</formula>
    </cfRule>
    <cfRule type="cellIs" dxfId="127" priority="110" operator="lessThan">
      <formula>50</formula>
    </cfRule>
  </conditionalFormatting>
  <conditionalFormatting sqref="J67">
    <cfRule type="cellIs" dxfId="126" priority="104" operator="equal">
      <formula>0</formula>
    </cfRule>
    <cfRule type="cellIs" dxfId="125" priority="105" operator="greaterThan">
      <formula>50</formula>
    </cfRule>
    <cfRule type="cellIs" dxfId="124" priority="106" operator="between">
      <formula>26</formula>
      <formula>50</formula>
    </cfRule>
    <cfRule type="cellIs" dxfId="123" priority="107" operator="between">
      <formula>0.001</formula>
      <formula>"&lt;50"</formula>
    </cfRule>
  </conditionalFormatting>
  <conditionalFormatting sqref="G67">
    <cfRule type="cellIs" dxfId="122" priority="101" operator="greaterThanOrEqual">
      <formula>250</formula>
    </cfRule>
    <cfRule type="cellIs" dxfId="121" priority="102" operator="between">
      <formula>50</formula>
      <formula>249</formula>
    </cfRule>
    <cfRule type="cellIs" dxfId="120" priority="103" operator="lessThan">
      <formula>50</formula>
    </cfRule>
  </conditionalFormatting>
  <conditionalFormatting sqref="J67">
    <cfRule type="cellIs" dxfId="119" priority="97" operator="equal">
      <formula>0</formula>
    </cfRule>
    <cfRule type="cellIs" dxfId="118" priority="98" operator="greaterThan">
      <formula>50</formula>
    </cfRule>
    <cfRule type="cellIs" dxfId="117" priority="99" operator="between">
      <formula>26</formula>
      <formula>50</formula>
    </cfRule>
    <cfRule type="cellIs" dxfId="116" priority="100" operator="between">
      <formula>0.001</formula>
      <formula>"&lt;50"</formula>
    </cfRule>
  </conditionalFormatting>
  <conditionalFormatting sqref="G67">
    <cfRule type="cellIs" dxfId="115" priority="94" operator="greaterThanOrEqual">
      <formula>250</formula>
    </cfRule>
    <cfRule type="cellIs" dxfId="114" priority="95" operator="between">
      <formula>50</formula>
      <formula>249</formula>
    </cfRule>
    <cfRule type="cellIs" dxfId="113" priority="96" operator="lessThan">
      <formula>50</formula>
    </cfRule>
  </conditionalFormatting>
  <conditionalFormatting sqref="J67">
    <cfRule type="cellIs" dxfId="112" priority="90" operator="equal">
      <formula>0</formula>
    </cfRule>
    <cfRule type="cellIs" dxfId="111" priority="91" operator="greaterThan">
      <formula>50</formula>
    </cfRule>
    <cfRule type="cellIs" dxfId="110" priority="92" operator="between">
      <formula>26</formula>
      <formula>50</formula>
    </cfRule>
    <cfRule type="cellIs" dxfId="109" priority="93" operator="between">
      <formula>0.001</formula>
      <formula>"&lt;50"</formula>
    </cfRule>
  </conditionalFormatting>
  <conditionalFormatting sqref="G67">
    <cfRule type="cellIs" dxfId="108" priority="87" operator="greaterThanOrEqual">
      <formula>250</formula>
    </cfRule>
    <cfRule type="cellIs" dxfId="107" priority="88" operator="between">
      <formula>50</formula>
      <formula>249</formula>
    </cfRule>
    <cfRule type="cellIs" dxfId="106" priority="89" operator="lessThan">
      <formula>50</formula>
    </cfRule>
  </conditionalFormatting>
  <conditionalFormatting sqref="J67">
    <cfRule type="cellIs" dxfId="105" priority="83" operator="equal">
      <formula>0</formula>
    </cfRule>
    <cfRule type="cellIs" dxfId="104" priority="84" operator="greaterThan">
      <formula>50</formula>
    </cfRule>
    <cfRule type="cellIs" dxfId="103" priority="85" operator="between">
      <formula>26</formula>
      <formula>50</formula>
    </cfRule>
    <cfRule type="cellIs" dxfId="102" priority="86" operator="between">
      <formula>0.001</formula>
      <formula>"&lt;50"</formula>
    </cfRule>
  </conditionalFormatting>
  <conditionalFormatting sqref="G67">
    <cfRule type="cellIs" dxfId="101" priority="80" operator="greaterThanOrEqual">
      <formula>250</formula>
    </cfRule>
    <cfRule type="cellIs" dxfId="100" priority="81" operator="between">
      <formula>50</formula>
      <formula>249</formula>
    </cfRule>
    <cfRule type="cellIs" dxfId="99" priority="82" operator="lessThan">
      <formula>50</formula>
    </cfRule>
  </conditionalFormatting>
  <conditionalFormatting sqref="J67">
    <cfRule type="cellIs" dxfId="98" priority="76" operator="equal">
      <formula>0</formula>
    </cfRule>
    <cfRule type="cellIs" dxfId="97" priority="77" operator="greaterThan">
      <formula>50</formula>
    </cfRule>
    <cfRule type="cellIs" dxfId="96" priority="78" operator="between">
      <formula>26</formula>
      <formula>50</formula>
    </cfRule>
    <cfRule type="cellIs" dxfId="95" priority="79" operator="between">
      <formula>0.001</formula>
      <formula>"&lt;50"</formula>
    </cfRule>
  </conditionalFormatting>
  <conditionalFormatting sqref="G67">
    <cfRule type="cellIs" dxfId="94" priority="73" operator="greaterThanOrEqual">
      <formula>250</formula>
    </cfRule>
    <cfRule type="cellIs" dxfId="93" priority="74" operator="between">
      <formula>50</formula>
      <formula>249</formula>
    </cfRule>
    <cfRule type="cellIs" dxfId="92" priority="75" operator="lessThan">
      <formula>50</formula>
    </cfRule>
  </conditionalFormatting>
  <conditionalFormatting sqref="G67">
    <cfRule type="cellIs" dxfId="91" priority="70" operator="greaterThanOrEqual">
      <formula>250</formula>
    </cfRule>
    <cfRule type="cellIs" dxfId="90" priority="71" operator="between">
      <formula>50</formula>
      <formula>249</formula>
    </cfRule>
    <cfRule type="cellIs" dxfId="89" priority="72" operator="lessThan">
      <formula>50</formula>
    </cfRule>
  </conditionalFormatting>
  <conditionalFormatting sqref="G67">
    <cfRule type="cellIs" dxfId="88" priority="67" operator="greaterThanOrEqual">
      <formula>250</formula>
    </cfRule>
    <cfRule type="cellIs" dxfId="87" priority="68" operator="between">
      <formula>50</formula>
      <formula>249</formula>
    </cfRule>
    <cfRule type="cellIs" dxfId="86" priority="69" operator="lessThan">
      <formula>50</formula>
    </cfRule>
  </conditionalFormatting>
  <conditionalFormatting sqref="G67">
    <cfRule type="cellIs" dxfId="85" priority="64" operator="greaterThanOrEqual">
      <formula>250</formula>
    </cfRule>
    <cfRule type="cellIs" dxfId="84" priority="65" operator="between">
      <formula>50</formula>
      <formula>249</formula>
    </cfRule>
    <cfRule type="cellIs" dxfId="83" priority="66" operator="lessThan">
      <formula>50</formula>
    </cfRule>
  </conditionalFormatting>
  <conditionalFormatting sqref="G67">
    <cfRule type="cellIs" dxfId="82" priority="61" operator="greaterThanOrEqual">
      <formula>250</formula>
    </cfRule>
    <cfRule type="cellIs" dxfId="81" priority="62" operator="between">
      <formula>50</formula>
      <formula>249</formula>
    </cfRule>
    <cfRule type="cellIs" dxfId="80" priority="63" operator="lessThan">
      <formula>50</formula>
    </cfRule>
  </conditionalFormatting>
  <conditionalFormatting sqref="G67">
    <cfRule type="cellIs" dxfId="79" priority="58" operator="greaterThanOrEqual">
      <formula>250</formula>
    </cfRule>
    <cfRule type="cellIs" dxfId="78" priority="59" operator="between">
      <formula>50</formula>
      <formula>249</formula>
    </cfRule>
    <cfRule type="cellIs" dxfId="77" priority="60" operator="lessThan">
      <formula>50</formula>
    </cfRule>
  </conditionalFormatting>
  <conditionalFormatting sqref="G67">
    <cfRule type="cellIs" dxfId="76" priority="55" operator="greaterThanOrEqual">
      <formula>250</formula>
    </cfRule>
    <cfRule type="cellIs" dxfId="75" priority="56" operator="between">
      <formula>50</formula>
      <formula>249</formula>
    </cfRule>
    <cfRule type="cellIs" dxfId="74" priority="57" operator="lessThan">
      <formula>50</formula>
    </cfRule>
  </conditionalFormatting>
  <conditionalFormatting sqref="G67">
    <cfRule type="cellIs" dxfId="73" priority="52" operator="greaterThanOrEqual">
      <formula>250</formula>
    </cfRule>
    <cfRule type="cellIs" dxfId="72" priority="53" operator="between">
      <formula>50</formula>
      <formula>249</formula>
    </cfRule>
    <cfRule type="cellIs" dxfId="71" priority="54" operator="lessThan">
      <formula>50</formula>
    </cfRule>
  </conditionalFormatting>
  <conditionalFormatting sqref="G67">
    <cfRule type="cellIs" dxfId="70" priority="49" operator="greaterThanOrEqual">
      <formula>250</formula>
    </cfRule>
    <cfRule type="cellIs" dxfId="69" priority="50" operator="between">
      <formula>50</formula>
      <formula>249</formula>
    </cfRule>
    <cfRule type="cellIs" dxfId="68" priority="51" operator="lessThan">
      <formula>50</formula>
    </cfRule>
  </conditionalFormatting>
  <conditionalFormatting sqref="G67">
    <cfRule type="cellIs" dxfId="67" priority="46" operator="greaterThanOrEqual">
      <formula>250</formula>
    </cfRule>
    <cfRule type="cellIs" dxfId="66" priority="47" operator="between">
      <formula>50</formula>
      <formula>249</formula>
    </cfRule>
    <cfRule type="cellIs" dxfId="65" priority="48" operator="lessThan">
      <formula>50</formula>
    </cfRule>
  </conditionalFormatting>
  <conditionalFormatting sqref="G67">
    <cfRule type="cellIs" dxfId="64" priority="43" operator="greaterThanOrEqual">
      <formula>250</formula>
    </cfRule>
    <cfRule type="cellIs" dxfId="63" priority="44" operator="between">
      <formula>50</formula>
      <formula>249</formula>
    </cfRule>
    <cfRule type="cellIs" dxfId="62" priority="45" operator="lessThan">
      <formula>50</formula>
    </cfRule>
  </conditionalFormatting>
  <conditionalFormatting sqref="G67">
    <cfRule type="cellIs" dxfId="61" priority="40" operator="greaterThanOrEqual">
      <formula>250</formula>
    </cfRule>
    <cfRule type="cellIs" dxfId="60" priority="41" operator="between">
      <formula>50</formula>
      <formula>249</formula>
    </cfRule>
    <cfRule type="cellIs" dxfId="59" priority="42" operator="lessThan">
      <formula>50</formula>
    </cfRule>
  </conditionalFormatting>
  <conditionalFormatting sqref="J67">
    <cfRule type="cellIs" dxfId="58" priority="36" operator="equal">
      <formula>0</formula>
    </cfRule>
    <cfRule type="cellIs" dxfId="57" priority="37" operator="greaterThan">
      <formula>50</formula>
    </cfRule>
    <cfRule type="cellIs" dxfId="56" priority="38" operator="between">
      <formula>26</formula>
      <formula>50</formula>
    </cfRule>
    <cfRule type="cellIs" dxfId="55" priority="39" operator="between">
      <formula>0.001</formula>
      <formula>"&lt;50"</formula>
    </cfRule>
  </conditionalFormatting>
  <conditionalFormatting sqref="J67">
    <cfRule type="cellIs" dxfId="54" priority="32" operator="equal">
      <formula>0</formula>
    </cfRule>
    <cfRule type="cellIs" dxfId="53" priority="33" operator="greaterThan">
      <formula>50</formula>
    </cfRule>
    <cfRule type="cellIs" dxfId="52" priority="34" operator="between">
      <formula>26</formula>
      <formula>50</formula>
    </cfRule>
    <cfRule type="cellIs" dxfId="51" priority="35" operator="between">
      <formula>0.001</formula>
      <formula>"&lt;50"</formula>
    </cfRule>
  </conditionalFormatting>
  <conditionalFormatting sqref="J67">
    <cfRule type="cellIs" dxfId="50" priority="28" operator="equal">
      <formula>0</formula>
    </cfRule>
    <cfRule type="cellIs" dxfId="49" priority="29" operator="greaterThan">
      <formula>50</formula>
    </cfRule>
    <cfRule type="cellIs" dxfId="48" priority="30" operator="between">
      <formula>26</formula>
      <formula>50</formula>
    </cfRule>
    <cfRule type="cellIs" dxfId="47" priority="31" operator="between">
      <formula>0.001</formula>
      <formula>"&lt;50"</formula>
    </cfRule>
  </conditionalFormatting>
  <conditionalFormatting sqref="J67">
    <cfRule type="cellIs" dxfId="46" priority="24" operator="equal">
      <formula>0</formula>
    </cfRule>
    <cfRule type="cellIs" dxfId="45" priority="25" operator="greaterThan">
      <formula>50</formula>
    </cfRule>
    <cfRule type="cellIs" dxfId="44" priority="26" operator="between">
      <formula>26</formula>
      <formula>50</formula>
    </cfRule>
    <cfRule type="cellIs" dxfId="43" priority="27" operator="between">
      <formula>0.001</formula>
      <formula>"&lt;50"</formula>
    </cfRule>
  </conditionalFormatting>
  <conditionalFormatting sqref="J67">
    <cfRule type="cellIs" dxfId="42" priority="20" operator="equal">
      <formula>0</formula>
    </cfRule>
    <cfRule type="cellIs" dxfId="41" priority="21" operator="greaterThan">
      <formula>50</formula>
    </cfRule>
    <cfRule type="cellIs" dxfId="40" priority="22" operator="between">
      <formula>26</formula>
      <formula>50</formula>
    </cfRule>
    <cfRule type="cellIs" dxfId="39" priority="23" operator="between">
      <formula>0.001</formula>
      <formula>"&lt;50"</formula>
    </cfRule>
  </conditionalFormatting>
  <conditionalFormatting sqref="J67">
    <cfRule type="cellIs" dxfId="38" priority="16" operator="equal">
      <formula>0</formula>
    </cfRule>
    <cfRule type="cellIs" dxfId="37" priority="17" operator="greaterThan">
      <formula>50</formula>
    </cfRule>
    <cfRule type="cellIs" dxfId="36" priority="18" operator="between">
      <formula>26</formula>
      <formula>50</formula>
    </cfRule>
    <cfRule type="cellIs" dxfId="35" priority="19" operator="between">
      <formula>0.001</formula>
      <formula>"&lt;50"</formula>
    </cfRule>
  </conditionalFormatting>
  <conditionalFormatting sqref="G67">
    <cfRule type="cellIs" dxfId="34" priority="13" operator="greaterThanOrEqual">
      <formula>250</formula>
    </cfRule>
    <cfRule type="cellIs" dxfId="33" priority="14" operator="between">
      <formula>50</formula>
      <formula>249</formula>
    </cfRule>
    <cfRule type="cellIs" dxfId="32" priority="15" operator="lessThan">
      <formula>50</formula>
    </cfRule>
  </conditionalFormatting>
  <conditionalFormatting sqref="J67">
    <cfRule type="cellIs" dxfId="31" priority="9" operator="equal">
      <formula>0</formula>
    </cfRule>
    <cfRule type="cellIs" dxfId="30" priority="10" operator="greaterThan">
      <formula>50</formula>
    </cfRule>
    <cfRule type="cellIs" dxfId="29" priority="11" operator="between">
      <formula>26</formula>
      <formula>50</formula>
    </cfRule>
    <cfRule type="cellIs" dxfId="28" priority="12" operator="between">
      <formula>0.001</formula>
      <formula>"&lt;50"</formula>
    </cfRule>
  </conditionalFormatting>
  <conditionalFormatting sqref="J67">
    <cfRule type="cellIs" dxfId="27" priority="5" operator="equal">
      <formula>0</formula>
    </cfRule>
    <cfRule type="cellIs" dxfId="26" priority="6" operator="greaterThan">
      <formula>50</formula>
    </cfRule>
    <cfRule type="cellIs" dxfId="25" priority="7" operator="between">
      <formula>26</formula>
      <formula>50</formula>
    </cfRule>
    <cfRule type="cellIs" dxfId="24" priority="8" operator="between">
      <formula>0.001</formula>
      <formula>"&lt;50"</formula>
    </cfRule>
  </conditionalFormatting>
  <conditionalFormatting sqref="J67">
    <cfRule type="cellIs" dxfId="23" priority="1" operator="equal">
      <formula>0</formula>
    </cfRule>
    <cfRule type="cellIs" dxfId="22" priority="2" operator="greaterThan">
      <formula>50</formula>
    </cfRule>
    <cfRule type="cellIs" dxfId="21" priority="3" operator="between">
      <formula>26</formula>
      <formula>50</formula>
    </cfRule>
    <cfRule type="cellIs" dxfId="20" priority="4" operator="between">
      <formula>0.001</formula>
      <formula>"&lt;50"</formula>
    </cfRule>
  </conditionalFormatting>
  <printOptions horizontalCentered="1"/>
  <pageMargins left="0.31496062992125984" right="0.31496062992125984" top="0.35433070866141736" bottom="0.39370078740157483" header="7.874015748031496E-2" footer="0.27559055118110237"/>
  <pageSetup paperSize="8" scale="46" fitToHeight="2" orientation="landscape" r:id="rId1"/>
  <headerFooter differentFirst="1">
    <oddFooter>&amp;L&amp;G&amp;C&amp;G&amp;R&amp;G</oddFooter>
  </headerFooter>
  <legacyDrawingHF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Intro</vt:lpstr>
      <vt:lpstr>Global</vt:lpstr>
      <vt:lpstr>UT1 - Standard</vt:lpstr>
      <vt:lpstr>UT5 - Carriste réception</vt:lpstr>
      <vt:lpstr>UT11 - Agent maintenance</vt:lpstr>
      <vt:lpstr>Global!Impression_des_titres</vt:lpstr>
      <vt:lpstr>'UT1 - Standard'!Impression_des_titres</vt:lpstr>
      <vt:lpstr>'UT11 - Agent maintenance'!Impression_des_titres</vt:lpstr>
      <vt:lpstr>Global!Zone_d_impression</vt:lpstr>
      <vt:lpstr>'UT1 - Standard'!Zone_d_impression</vt:lpstr>
      <vt:lpstr>'UT11 - Agent maintenance'!Zone_d_impression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liausu</dc:creator>
  <cp:lastModifiedBy>pierre liausu</cp:lastModifiedBy>
  <dcterms:created xsi:type="dcterms:W3CDTF">2014-02-14T14:49:45Z</dcterms:created>
  <dcterms:modified xsi:type="dcterms:W3CDTF">2014-02-14T14:54:58Z</dcterms:modified>
</cp:coreProperties>
</file>