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19200" windowHeight="8280" xr2:uid="{00000000-000D-0000-FFFF-FFFF00000000}"/>
  </bookViews>
  <sheets>
    <sheet name="Jour" sheetId="1" r:id="rId1"/>
    <sheet name="Mois" sheetId="2" r:id="rId2"/>
  </sheets>
  <definedNames>
    <definedName name="_xlnm.Print_Area" localSheetId="1">Mois!$A$5:$C$71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7" i="2"/>
  <c r="B204" i="2" l="1"/>
  <c r="C204" i="2"/>
  <c r="B205" i="2"/>
  <c r="C205" i="2"/>
  <c r="B206" i="2"/>
  <c r="C206" i="2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E4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B13" i="2" l="1"/>
  <c r="C13" i="2"/>
  <c r="B14" i="2"/>
  <c r="C14" i="2"/>
  <c r="B15" i="2"/>
  <c r="C15" i="2"/>
  <c r="B16" i="2"/>
  <c r="C16" i="2"/>
  <c r="B17" i="2"/>
  <c r="C17" i="2"/>
  <c r="B18" i="2"/>
  <c r="C18" i="2"/>
  <c r="B19" i="2"/>
  <c r="C19" i="2"/>
  <c r="B20" i="2"/>
  <c r="C20" i="2"/>
  <c r="B21" i="2"/>
  <c r="C21" i="2"/>
  <c r="B22" i="2"/>
  <c r="C22" i="2"/>
  <c r="B23" i="2"/>
  <c r="C23" i="2"/>
  <c r="B24" i="2"/>
  <c r="C24" i="2"/>
  <c r="B25" i="2"/>
  <c r="C25" i="2"/>
  <c r="B26" i="2"/>
  <c r="C26" i="2"/>
  <c r="B27" i="2"/>
  <c r="C27" i="2"/>
  <c r="B28" i="2"/>
  <c r="C28" i="2"/>
  <c r="B29" i="2"/>
  <c r="C29" i="2"/>
  <c r="B30" i="2"/>
  <c r="C30" i="2"/>
  <c r="B31" i="2"/>
  <c r="C31" i="2"/>
  <c r="B32" i="2"/>
  <c r="C32" i="2"/>
  <c r="B33" i="2"/>
  <c r="C33" i="2"/>
  <c r="B34" i="2"/>
  <c r="C34" i="2"/>
  <c r="B35" i="2"/>
  <c r="C35" i="2"/>
  <c r="B36" i="2"/>
  <c r="C36" i="2"/>
  <c r="B37" i="2"/>
  <c r="C37" i="2"/>
  <c r="B38" i="2"/>
  <c r="C38" i="2"/>
  <c r="B39" i="2"/>
  <c r="C39" i="2"/>
  <c r="B40" i="2"/>
  <c r="C40" i="2"/>
  <c r="B41" i="2"/>
  <c r="C41" i="2"/>
  <c r="B42" i="2"/>
  <c r="C42" i="2"/>
  <c r="B43" i="2"/>
  <c r="C43" i="2"/>
  <c r="B44" i="2"/>
  <c r="C44" i="2"/>
  <c r="B45" i="2"/>
  <c r="C45" i="2"/>
  <c r="B46" i="2"/>
  <c r="C46" i="2"/>
  <c r="B47" i="2"/>
  <c r="C47" i="2"/>
  <c r="B48" i="2"/>
  <c r="C48" i="2"/>
  <c r="B49" i="2"/>
  <c r="C49" i="2"/>
  <c r="B50" i="2"/>
  <c r="C50" i="2"/>
  <c r="B51" i="2"/>
  <c r="C51" i="2"/>
  <c r="B52" i="2"/>
  <c r="C52" i="2"/>
  <c r="B53" i="2"/>
  <c r="C53" i="2"/>
  <c r="B54" i="2"/>
  <c r="C54" i="2"/>
  <c r="B55" i="2"/>
  <c r="C55" i="2"/>
  <c r="B56" i="2"/>
  <c r="C56" i="2"/>
  <c r="B57" i="2"/>
  <c r="C57" i="2"/>
  <c r="B58" i="2"/>
  <c r="C58" i="2"/>
  <c r="B59" i="2"/>
  <c r="C59" i="2"/>
  <c r="B60" i="2"/>
  <c r="C60" i="2"/>
  <c r="B61" i="2"/>
  <c r="C61" i="2"/>
  <c r="B62" i="2"/>
  <c r="C62" i="2"/>
  <c r="B63" i="2"/>
  <c r="C63" i="2"/>
  <c r="B64" i="2"/>
  <c r="C64" i="2"/>
  <c r="B65" i="2"/>
  <c r="C65" i="2"/>
  <c r="B66" i="2"/>
  <c r="C66" i="2"/>
  <c r="B67" i="2"/>
  <c r="C67" i="2"/>
  <c r="B68" i="2"/>
  <c r="C68" i="2"/>
  <c r="B69" i="2"/>
  <c r="C69" i="2"/>
  <c r="B70" i="2"/>
  <c r="C70" i="2"/>
  <c r="B71" i="2"/>
  <c r="C71" i="2"/>
  <c r="B72" i="2"/>
  <c r="C72" i="2"/>
  <c r="B73" i="2"/>
  <c r="C73" i="2"/>
  <c r="B74" i="2"/>
  <c r="C74" i="2"/>
  <c r="B75" i="2"/>
  <c r="C75" i="2"/>
  <c r="B76" i="2"/>
  <c r="C76" i="2"/>
  <c r="B77" i="2"/>
  <c r="C77" i="2"/>
  <c r="B78" i="2"/>
  <c r="C78" i="2"/>
  <c r="B79" i="2"/>
  <c r="C79" i="2"/>
  <c r="B80" i="2"/>
  <c r="C80" i="2"/>
  <c r="B81" i="2"/>
  <c r="C81" i="2"/>
  <c r="B82" i="2"/>
  <c r="C82" i="2"/>
  <c r="B83" i="2"/>
  <c r="C83" i="2"/>
  <c r="B84" i="2"/>
  <c r="C84" i="2"/>
  <c r="B85" i="2"/>
  <c r="C85" i="2"/>
  <c r="B86" i="2"/>
  <c r="C86" i="2"/>
  <c r="B87" i="2"/>
  <c r="C87" i="2"/>
  <c r="B88" i="2"/>
  <c r="C88" i="2"/>
  <c r="B89" i="2"/>
  <c r="C89" i="2"/>
  <c r="B90" i="2"/>
  <c r="C90" i="2"/>
  <c r="B91" i="2"/>
  <c r="C91" i="2"/>
  <c r="B92" i="2"/>
  <c r="C92" i="2"/>
  <c r="B93" i="2"/>
  <c r="C93" i="2"/>
  <c r="B94" i="2"/>
  <c r="C94" i="2"/>
  <c r="B95" i="2"/>
  <c r="C95" i="2"/>
  <c r="B96" i="2"/>
  <c r="C96" i="2"/>
  <c r="B97" i="2"/>
  <c r="C97" i="2"/>
  <c r="B98" i="2"/>
  <c r="C98" i="2"/>
  <c r="B99" i="2"/>
  <c r="C99" i="2"/>
  <c r="B100" i="2"/>
  <c r="C100" i="2"/>
  <c r="B101" i="2"/>
  <c r="C101" i="2"/>
  <c r="B102" i="2"/>
  <c r="C102" i="2"/>
  <c r="B103" i="2"/>
  <c r="C103" i="2"/>
  <c r="B104" i="2"/>
  <c r="C104" i="2"/>
  <c r="B105" i="2"/>
  <c r="C105" i="2"/>
  <c r="B106" i="2"/>
  <c r="C106" i="2"/>
  <c r="B107" i="2"/>
  <c r="C107" i="2"/>
  <c r="B108" i="2"/>
  <c r="C108" i="2"/>
  <c r="B109" i="2"/>
  <c r="C109" i="2"/>
  <c r="B110" i="2"/>
  <c r="C110" i="2"/>
  <c r="B111" i="2"/>
  <c r="C111" i="2"/>
  <c r="B112" i="2"/>
  <c r="C112" i="2"/>
  <c r="B113" i="2"/>
  <c r="C113" i="2"/>
  <c r="B114" i="2"/>
  <c r="C114" i="2"/>
  <c r="B115" i="2"/>
  <c r="C115" i="2"/>
  <c r="B116" i="2"/>
  <c r="C116" i="2"/>
  <c r="B117" i="2"/>
  <c r="C117" i="2"/>
  <c r="B118" i="2"/>
  <c r="C118" i="2"/>
  <c r="B119" i="2"/>
  <c r="C119" i="2"/>
  <c r="B120" i="2"/>
  <c r="C120" i="2"/>
  <c r="B121" i="2"/>
  <c r="C121" i="2"/>
  <c r="B122" i="2"/>
  <c r="C122" i="2"/>
  <c r="B123" i="2"/>
  <c r="C123" i="2"/>
  <c r="B124" i="2"/>
  <c r="C124" i="2"/>
  <c r="B125" i="2"/>
  <c r="C125" i="2"/>
  <c r="B126" i="2"/>
  <c r="C126" i="2"/>
  <c r="B127" i="2"/>
  <c r="C127" i="2"/>
  <c r="B128" i="2"/>
  <c r="C128" i="2"/>
  <c r="B129" i="2"/>
  <c r="C129" i="2"/>
  <c r="B130" i="2"/>
  <c r="C130" i="2"/>
  <c r="B131" i="2"/>
  <c r="C131" i="2"/>
  <c r="B132" i="2"/>
  <c r="C132" i="2"/>
  <c r="B133" i="2"/>
  <c r="C133" i="2"/>
  <c r="B134" i="2"/>
  <c r="C134" i="2"/>
  <c r="B135" i="2"/>
  <c r="C135" i="2"/>
  <c r="B136" i="2"/>
  <c r="C136" i="2"/>
  <c r="B137" i="2"/>
  <c r="C137" i="2"/>
  <c r="B138" i="2"/>
  <c r="C138" i="2"/>
  <c r="B139" i="2"/>
  <c r="C139" i="2"/>
  <c r="B140" i="2"/>
  <c r="C140" i="2"/>
  <c r="B141" i="2"/>
  <c r="C141" i="2"/>
  <c r="B142" i="2"/>
  <c r="C142" i="2"/>
  <c r="B143" i="2"/>
  <c r="C143" i="2"/>
  <c r="B144" i="2"/>
  <c r="C144" i="2"/>
  <c r="B145" i="2"/>
  <c r="C145" i="2"/>
  <c r="B146" i="2"/>
  <c r="C146" i="2"/>
  <c r="B147" i="2"/>
  <c r="C147" i="2"/>
  <c r="B148" i="2"/>
  <c r="C148" i="2"/>
  <c r="B149" i="2"/>
  <c r="C149" i="2"/>
  <c r="B150" i="2"/>
  <c r="C150" i="2"/>
  <c r="B151" i="2"/>
  <c r="C151" i="2"/>
  <c r="B152" i="2"/>
  <c r="C152" i="2"/>
  <c r="B153" i="2"/>
  <c r="C153" i="2"/>
  <c r="B154" i="2"/>
  <c r="C154" i="2"/>
  <c r="B155" i="2"/>
  <c r="C155" i="2"/>
  <c r="B156" i="2"/>
  <c r="C156" i="2"/>
  <c r="B157" i="2"/>
  <c r="C157" i="2"/>
  <c r="B158" i="2"/>
  <c r="C158" i="2"/>
  <c r="B159" i="2"/>
  <c r="C159" i="2"/>
  <c r="B160" i="2"/>
  <c r="C160" i="2"/>
  <c r="B161" i="2"/>
  <c r="C161" i="2"/>
  <c r="B162" i="2"/>
  <c r="C162" i="2"/>
  <c r="B163" i="2"/>
  <c r="C163" i="2"/>
  <c r="B164" i="2"/>
  <c r="C164" i="2"/>
  <c r="B165" i="2"/>
  <c r="C165" i="2"/>
  <c r="B166" i="2"/>
  <c r="C166" i="2"/>
  <c r="B167" i="2"/>
  <c r="C167" i="2"/>
  <c r="B168" i="2"/>
  <c r="C168" i="2"/>
  <c r="B169" i="2"/>
  <c r="C169" i="2"/>
  <c r="B170" i="2"/>
  <c r="C170" i="2"/>
  <c r="B171" i="2"/>
  <c r="C171" i="2"/>
  <c r="B172" i="2"/>
  <c r="C172" i="2"/>
  <c r="B173" i="2"/>
  <c r="C173" i="2"/>
  <c r="B174" i="2"/>
  <c r="C174" i="2"/>
  <c r="B175" i="2"/>
  <c r="C175" i="2"/>
  <c r="B176" i="2"/>
  <c r="C176" i="2"/>
  <c r="B177" i="2"/>
  <c r="C177" i="2"/>
  <c r="B178" i="2"/>
  <c r="C178" i="2"/>
  <c r="B179" i="2"/>
  <c r="C179" i="2"/>
  <c r="B180" i="2"/>
  <c r="C180" i="2"/>
  <c r="B181" i="2"/>
  <c r="C181" i="2"/>
  <c r="B182" i="2"/>
  <c r="C182" i="2"/>
  <c r="B183" i="2"/>
  <c r="C183" i="2"/>
  <c r="B184" i="2"/>
  <c r="C184" i="2"/>
  <c r="B185" i="2"/>
  <c r="C185" i="2"/>
  <c r="B186" i="2"/>
  <c r="C186" i="2"/>
  <c r="B187" i="2"/>
  <c r="C187" i="2"/>
  <c r="B188" i="2"/>
  <c r="C188" i="2"/>
  <c r="B189" i="2"/>
  <c r="C189" i="2"/>
  <c r="B190" i="2"/>
  <c r="C190" i="2"/>
  <c r="B191" i="2"/>
  <c r="C191" i="2"/>
  <c r="B192" i="2"/>
  <c r="C192" i="2"/>
  <c r="B193" i="2"/>
  <c r="C193" i="2"/>
  <c r="B194" i="2"/>
  <c r="C194" i="2"/>
  <c r="B195" i="2"/>
  <c r="C195" i="2"/>
  <c r="B196" i="2"/>
  <c r="C196" i="2"/>
  <c r="B197" i="2"/>
  <c r="C197" i="2"/>
  <c r="B198" i="2"/>
  <c r="C198" i="2"/>
  <c r="B199" i="2"/>
  <c r="C199" i="2"/>
  <c r="B200" i="2"/>
  <c r="C200" i="2"/>
  <c r="B201" i="2"/>
  <c r="C201" i="2"/>
  <c r="B202" i="2"/>
  <c r="C202" i="2"/>
  <c r="B203" i="2"/>
  <c r="C203" i="2"/>
  <c r="C7" i="2"/>
  <c r="C8" i="2"/>
  <c r="C9" i="2"/>
  <c r="C10" i="2"/>
  <c r="C11" i="2"/>
  <c r="C12" i="2"/>
  <c r="B7" i="2"/>
  <c r="B8" i="2"/>
  <c r="B9" i="2"/>
  <c r="B10" i="2"/>
  <c r="B11" i="2"/>
  <c r="B12" i="2"/>
  <c r="B5" i="2"/>
  <c r="A7" i="1" l="1"/>
  <c r="A3" i="1" l="1"/>
  <c r="D3" i="1"/>
  <c r="D1" i="1"/>
  <c r="A1" i="1" s="1"/>
  <c r="D2" i="1"/>
  <c r="A2" i="1" s="1"/>
  <c r="C5" i="2" l="1"/>
  <c r="A5" i="2"/>
  <c r="A4" i="1" l="1"/>
</calcChain>
</file>

<file path=xl/sharedStrings.xml><?xml version="1.0" encoding="utf-8"?>
<sst xmlns="http://schemas.openxmlformats.org/spreadsheetml/2006/main" count="627" uniqueCount="429">
  <si>
    <t>Nom</t>
  </si>
  <si>
    <t>info</t>
  </si>
  <si>
    <t>com</t>
  </si>
  <si>
    <t>test_1</t>
  </si>
  <si>
    <t>test_2</t>
  </si>
  <si>
    <t>test_3</t>
  </si>
  <si>
    <t>test_4</t>
  </si>
  <si>
    <t>test_5</t>
  </si>
  <si>
    <t>test_6</t>
  </si>
  <si>
    <t>A_1</t>
  </si>
  <si>
    <t>A_2</t>
  </si>
  <si>
    <t>A_3</t>
  </si>
  <si>
    <t>A_4</t>
  </si>
  <si>
    <t>A_5</t>
  </si>
  <si>
    <t>A_6</t>
  </si>
  <si>
    <t>Prénom</t>
  </si>
  <si>
    <t>Service</t>
  </si>
  <si>
    <t>test_7</t>
  </si>
  <si>
    <t>A_7</t>
  </si>
  <si>
    <t>Date</t>
  </si>
  <si>
    <t>AA</t>
  </si>
  <si>
    <t>BB</t>
  </si>
  <si>
    <t>CC</t>
  </si>
  <si>
    <t>Nbr de plat</t>
  </si>
  <si>
    <t>test_8</t>
  </si>
  <si>
    <t>A_8</t>
  </si>
  <si>
    <t>test_9</t>
  </si>
  <si>
    <t>A_9</t>
  </si>
  <si>
    <t>test_10</t>
  </si>
  <si>
    <t>A_10</t>
  </si>
  <si>
    <t>test_11</t>
  </si>
  <si>
    <t>A_11</t>
  </si>
  <si>
    <t>Nbr présent</t>
  </si>
  <si>
    <t>Nbr de présent</t>
  </si>
  <si>
    <t>Nbr d'entrée</t>
  </si>
  <si>
    <t>Nbr plat</t>
  </si>
  <si>
    <t>Nbr entrée</t>
  </si>
  <si>
    <t>Total / jour ---------&gt;</t>
  </si>
  <si>
    <t>Entr 1</t>
  </si>
  <si>
    <t>Entr 2</t>
  </si>
  <si>
    <t>Entr 3</t>
  </si>
  <si>
    <t>Plat 1</t>
  </si>
  <si>
    <t>Plat 2</t>
  </si>
  <si>
    <t>Plat 3</t>
  </si>
  <si>
    <t>Dess 1</t>
  </si>
  <si>
    <t>Dess 2</t>
  </si>
  <si>
    <t>Dess 3</t>
  </si>
  <si>
    <t>Boiss 1</t>
  </si>
  <si>
    <t>Boiss 2</t>
  </si>
  <si>
    <t>Boiss 3</t>
  </si>
  <si>
    <t>test_12</t>
  </si>
  <si>
    <t>A_12</t>
  </si>
  <si>
    <t>test_13</t>
  </si>
  <si>
    <t>A_13</t>
  </si>
  <si>
    <t>test_14</t>
  </si>
  <si>
    <t>A_14</t>
  </si>
  <si>
    <t>test_15</t>
  </si>
  <si>
    <t>A_15</t>
  </si>
  <si>
    <t>test_16</t>
  </si>
  <si>
    <t>A_16</t>
  </si>
  <si>
    <t>test_17</t>
  </si>
  <si>
    <t>A_17</t>
  </si>
  <si>
    <t>test_18</t>
  </si>
  <si>
    <t>A_18</t>
  </si>
  <si>
    <t>test_19</t>
  </si>
  <si>
    <t>A_19</t>
  </si>
  <si>
    <t>test_20</t>
  </si>
  <si>
    <t>A_20</t>
  </si>
  <si>
    <t>test_21</t>
  </si>
  <si>
    <t>A_21</t>
  </si>
  <si>
    <t>test_22</t>
  </si>
  <si>
    <t>A_22</t>
  </si>
  <si>
    <t>test_23</t>
  </si>
  <si>
    <t>A_23</t>
  </si>
  <si>
    <t>test_24</t>
  </si>
  <si>
    <t>A_24</t>
  </si>
  <si>
    <t>test_25</t>
  </si>
  <si>
    <t>A_25</t>
  </si>
  <si>
    <t>test_26</t>
  </si>
  <si>
    <t>A_26</t>
  </si>
  <si>
    <t>test_27</t>
  </si>
  <si>
    <t>A_27</t>
  </si>
  <si>
    <t>test_28</t>
  </si>
  <si>
    <t>A_28</t>
  </si>
  <si>
    <t>test_29</t>
  </si>
  <si>
    <t>A_29</t>
  </si>
  <si>
    <t>test_30</t>
  </si>
  <si>
    <t>A_30</t>
  </si>
  <si>
    <t>test_31</t>
  </si>
  <si>
    <t>A_31</t>
  </si>
  <si>
    <t>test_32</t>
  </si>
  <si>
    <t>A_32</t>
  </si>
  <si>
    <t>test_33</t>
  </si>
  <si>
    <t>A_33</t>
  </si>
  <si>
    <t>test_34</t>
  </si>
  <si>
    <t>A_34</t>
  </si>
  <si>
    <t>test_35</t>
  </si>
  <si>
    <t>A_35</t>
  </si>
  <si>
    <t>test_36</t>
  </si>
  <si>
    <t>A_36</t>
  </si>
  <si>
    <t>test_37</t>
  </si>
  <si>
    <t>A_37</t>
  </si>
  <si>
    <t>test_38</t>
  </si>
  <si>
    <t>A_38</t>
  </si>
  <si>
    <t>test_39</t>
  </si>
  <si>
    <t>A_39</t>
  </si>
  <si>
    <t>test_40</t>
  </si>
  <si>
    <t>A_40</t>
  </si>
  <si>
    <t>test_41</t>
  </si>
  <si>
    <t>A_41</t>
  </si>
  <si>
    <t>test_42</t>
  </si>
  <si>
    <t>A_42</t>
  </si>
  <si>
    <t>test_43</t>
  </si>
  <si>
    <t>A_43</t>
  </si>
  <si>
    <t>test_44</t>
  </si>
  <si>
    <t>A_44</t>
  </si>
  <si>
    <t>test_45</t>
  </si>
  <si>
    <t>A_45</t>
  </si>
  <si>
    <t>test_46</t>
  </si>
  <si>
    <t>A_46</t>
  </si>
  <si>
    <t>test_47</t>
  </si>
  <si>
    <t>A_47</t>
  </si>
  <si>
    <t>test_48</t>
  </si>
  <si>
    <t>A_48</t>
  </si>
  <si>
    <t>test_49</t>
  </si>
  <si>
    <t>A_49</t>
  </si>
  <si>
    <t>test_50</t>
  </si>
  <si>
    <t>A_50</t>
  </si>
  <si>
    <t>test_51</t>
  </si>
  <si>
    <t>A_51</t>
  </si>
  <si>
    <t>test_52</t>
  </si>
  <si>
    <t>A_52</t>
  </si>
  <si>
    <t>test_53</t>
  </si>
  <si>
    <t>A_53</t>
  </si>
  <si>
    <t>test_54</t>
  </si>
  <si>
    <t>A_54</t>
  </si>
  <si>
    <t>test_55</t>
  </si>
  <si>
    <t>A_55</t>
  </si>
  <si>
    <t>test_56</t>
  </si>
  <si>
    <t>A_56</t>
  </si>
  <si>
    <t>test_57</t>
  </si>
  <si>
    <t>A_57</t>
  </si>
  <si>
    <t>test_58</t>
  </si>
  <si>
    <t>A_58</t>
  </si>
  <si>
    <t>test_59</t>
  </si>
  <si>
    <t>A_59</t>
  </si>
  <si>
    <t>test_60</t>
  </si>
  <si>
    <t>A_60</t>
  </si>
  <si>
    <t>test_61</t>
  </si>
  <si>
    <t>A_61</t>
  </si>
  <si>
    <t>test_62</t>
  </si>
  <si>
    <t>A_62</t>
  </si>
  <si>
    <t>test_63</t>
  </si>
  <si>
    <t>A_63</t>
  </si>
  <si>
    <t>test_64</t>
  </si>
  <si>
    <t>A_64</t>
  </si>
  <si>
    <t>test_65</t>
  </si>
  <si>
    <t>A_65</t>
  </si>
  <si>
    <t>test_66</t>
  </si>
  <si>
    <t>A_66</t>
  </si>
  <si>
    <t>test_67</t>
  </si>
  <si>
    <t>A_67</t>
  </si>
  <si>
    <t>test_68</t>
  </si>
  <si>
    <t>A_68</t>
  </si>
  <si>
    <t>test_69</t>
  </si>
  <si>
    <t>A_69</t>
  </si>
  <si>
    <t>test_70</t>
  </si>
  <si>
    <t>A_70</t>
  </si>
  <si>
    <t>test_71</t>
  </si>
  <si>
    <t>A_71</t>
  </si>
  <si>
    <t>test_72</t>
  </si>
  <si>
    <t>A_72</t>
  </si>
  <si>
    <t>test_73</t>
  </si>
  <si>
    <t>A_73</t>
  </si>
  <si>
    <t>test_74</t>
  </si>
  <si>
    <t>A_74</t>
  </si>
  <si>
    <t>test_75</t>
  </si>
  <si>
    <t>A_75</t>
  </si>
  <si>
    <t>test_76</t>
  </si>
  <si>
    <t>A_76</t>
  </si>
  <si>
    <t>test_77</t>
  </si>
  <si>
    <t>A_77</t>
  </si>
  <si>
    <t>test_78</t>
  </si>
  <si>
    <t>A_78</t>
  </si>
  <si>
    <t>test_79</t>
  </si>
  <si>
    <t>A_79</t>
  </si>
  <si>
    <t>test_80</t>
  </si>
  <si>
    <t>A_80</t>
  </si>
  <si>
    <t>test_81</t>
  </si>
  <si>
    <t>A_81</t>
  </si>
  <si>
    <t>test_82</t>
  </si>
  <si>
    <t>A_82</t>
  </si>
  <si>
    <t>test_83</t>
  </si>
  <si>
    <t>A_83</t>
  </si>
  <si>
    <t>test_84</t>
  </si>
  <si>
    <t>A_84</t>
  </si>
  <si>
    <t>test_85</t>
  </si>
  <si>
    <t>A_85</t>
  </si>
  <si>
    <t>test_86</t>
  </si>
  <si>
    <t>A_86</t>
  </si>
  <si>
    <t>test_87</t>
  </si>
  <si>
    <t>A_87</t>
  </si>
  <si>
    <t>test_88</t>
  </si>
  <si>
    <t>A_88</t>
  </si>
  <si>
    <t>test_89</t>
  </si>
  <si>
    <t>A_89</t>
  </si>
  <si>
    <t>test_90</t>
  </si>
  <si>
    <t>A_90</t>
  </si>
  <si>
    <t>test_91</t>
  </si>
  <si>
    <t>A_91</t>
  </si>
  <si>
    <t>test_92</t>
  </si>
  <si>
    <t>A_92</t>
  </si>
  <si>
    <t>test_93</t>
  </si>
  <si>
    <t>A_93</t>
  </si>
  <si>
    <t>test_94</t>
  </si>
  <si>
    <t>A_94</t>
  </si>
  <si>
    <t>test_95</t>
  </si>
  <si>
    <t>A_95</t>
  </si>
  <si>
    <t>test_96</t>
  </si>
  <si>
    <t>A_96</t>
  </si>
  <si>
    <t>test_97</t>
  </si>
  <si>
    <t>A_97</t>
  </si>
  <si>
    <t>test_98</t>
  </si>
  <si>
    <t>A_98</t>
  </si>
  <si>
    <t>test_99</t>
  </si>
  <si>
    <t>A_99</t>
  </si>
  <si>
    <t>test_100</t>
  </si>
  <si>
    <t>A_100</t>
  </si>
  <si>
    <t>test_101</t>
  </si>
  <si>
    <t>A_101</t>
  </si>
  <si>
    <t>test_102</t>
  </si>
  <si>
    <t>A_102</t>
  </si>
  <si>
    <t>test_103</t>
  </si>
  <si>
    <t>A_103</t>
  </si>
  <si>
    <t>test_104</t>
  </si>
  <si>
    <t>A_104</t>
  </si>
  <si>
    <t>test_105</t>
  </si>
  <si>
    <t>A_105</t>
  </si>
  <si>
    <t>test_106</t>
  </si>
  <si>
    <t>A_106</t>
  </si>
  <si>
    <t>test_107</t>
  </si>
  <si>
    <t>A_107</t>
  </si>
  <si>
    <t>test_108</t>
  </si>
  <si>
    <t>A_108</t>
  </si>
  <si>
    <t>test_109</t>
  </si>
  <si>
    <t>A_109</t>
  </si>
  <si>
    <t>test_110</t>
  </si>
  <si>
    <t>A_110</t>
  </si>
  <si>
    <t>test_111</t>
  </si>
  <si>
    <t>A_111</t>
  </si>
  <si>
    <t>test_112</t>
  </si>
  <si>
    <t>A_112</t>
  </si>
  <si>
    <t>test_113</t>
  </si>
  <si>
    <t>A_113</t>
  </si>
  <si>
    <t>test_114</t>
  </si>
  <si>
    <t>A_114</t>
  </si>
  <si>
    <t>test_115</t>
  </si>
  <si>
    <t>A_115</t>
  </si>
  <si>
    <t>test_116</t>
  </si>
  <si>
    <t>A_116</t>
  </si>
  <si>
    <t>test_117</t>
  </si>
  <si>
    <t>A_117</t>
  </si>
  <si>
    <t>test_118</t>
  </si>
  <si>
    <t>A_118</t>
  </si>
  <si>
    <t>test_119</t>
  </si>
  <si>
    <t>A_119</t>
  </si>
  <si>
    <t>test_120</t>
  </si>
  <si>
    <t>A_120</t>
  </si>
  <si>
    <t>test_121</t>
  </si>
  <si>
    <t>A_121</t>
  </si>
  <si>
    <t>test_122</t>
  </si>
  <si>
    <t>A_122</t>
  </si>
  <si>
    <t>test_123</t>
  </si>
  <si>
    <t>A_123</t>
  </si>
  <si>
    <t>test_124</t>
  </si>
  <si>
    <t>A_124</t>
  </si>
  <si>
    <t>test_125</t>
  </si>
  <si>
    <t>A_125</t>
  </si>
  <si>
    <t>test_126</t>
  </si>
  <si>
    <t>A_126</t>
  </si>
  <si>
    <t>test_127</t>
  </si>
  <si>
    <t>A_127</t>
  </si>
  <si>
    <t>test_128</t>
  </si>
  <si>
    <t>A_128</t>
  </si>
  <si>
    <t>test_129</t>
  </si>
  <si>
    <t>A_129</t>
  </si>
  <si>
    <t>test_130</t>
  </si>
  <si>
    <t>A_130</t>
  </si>
  <si>
    <t>test_131</t>
  </si>
  <si>
    <t>A_131</t>
  </si>
  <si>
    <t>test_132</t>
  </si>
  <si>
    <t>A_132</t>
  </si>
  <si>
    <t>test_133</t>
  </si>
  <si>
    <t>A_133</t>
  </si>
  <si>
    <t>test_134</t>
  </si>
  <si>
    <t>A_134</t>
  </si>
  <si>
    <t>test_135</t>
  </si>
  <si>
    <t>A_135</t>
  </si>
  <si>
    <t>test_136</t>
  </si>
  <si>
    <t>A_136</t>
  </si>
  <si>
    <t>test_137</t>
  </si>
  <si>
    <t>A_137</t>
  </si>
  <si>
    <t>test_138</t>
  </si>
  <si>
    <t>A_138</t>
  </si>
  <si>
    <t>test_139</t>
  </si>
  <si>
    <t>A_139</t>
  </si>
  <si>
    <t>test_140</t>
  </si>
  <si>
    <t>A_140</t>
  </si>
  <si>
    <t>test_141</t>
  </si>
  <si>
    <t>A_141</t>
  </si>
  <si>
    <t>test_142</t>
  </si>
  <si>
    <t>A_142</t>
  </si>
  <si>
    <t>test_143</t>
  </si>
  <si>
    <t>A_143</t>
  </si>
  <si>
    <t>test_144</t>
  </si>
  <si>
    <t>A_144</t>
  </si>
  <si>
    <t>test_145</t>
  </si>
  <si>
    <t>A_145</t>
  </si>
  <si>
    <t>test_146</t>
  </si>
  <si>
    <t>A_146</t>
  </si>
  <si>
    <t>test_147</t>
  </si>
  <si>
    <t>A_147</t>
  </si>
  <si>
    <t>test_148</t>
  </si>
  <si>
    <t>A_148</t>
  </si>
  <si>
    <t>test_149</t>
  </si>
  <si>
    <t>A_149</t>
  </si>
  <si>
    <t>test_150</t>
  </si>
  <si>
    <t>A_150</t>
  </si>
  <si>
    <t>test_151</t>
  </si>
  <si>
    <t>A_151</t>
  </si>
  <si>
    <t>test_152</t>
  </si>
  <si>
    <t>A_152</t>
  </si>
  <si>
    <t>test_153</t>
  </si>
  <si>
    <t>A_153</t>
  </si>
  <si>
    <t>test_154</t>
  </si>
  <si>
    <t>A_154</t>
  </si>
  <si>
    <t>test_155</t>
  </si>
  <si>
    <t>A_155</t>
  </si>
  <si>
    <t>test_156</t>
  </si>
  <si>
    <t>A_156</t>
  </si>
  <si>
    <t>test_157</t>
  </si>
  <si>
    <t>A_157</t>
  </si>
  <si>
    <t>test_158</t>
  </si>
  <si>
    <t>A_158</t>
  </si>
  <si>
    <t>test_159</t>
  </si>
  <si>
    <t>A_159</t>
  </si>
  <si>
    <t>test_160</t>
  </si>
  <si>
    <t>A_160</t>
  </si>
  <si>
    <t>test_161</t>
  </si>
  <si>
    <t>A_161</t>
  </si>
  <si>
    <t>test_162</t>
  </si>
  <si>
    <t>A_162</t>
  </si>
  <si>
    <t>test_163</t>
  </si>
  <si>
    <t>A_163</t>
  </si>
  <si>
    <t>test_164</t>
  </si>
  <si>
    <t>A_164</t>
  </si>
  <si>
    <t>test_165</t>
  </si>
  <si>
    <t>A_165</t>
  </si>
  <si>
    <t>test_166</t>
  </si>
  <si>
    <t>A_166</t>
  </si>
  <si>
    <t>test_167</t>
  </si>
  <si>
    <t>A_167</t>
  </si>
  <si>
    <t>test_168</t>
  </si>
  <si>
    <t>A_168</t>
  </si>
  <si>
    <t>test_169</t>
  </si>
  <si>
    <t>A_169</t>
  </si>
  <si>
    <t>test_170</t>
  </si>
  <si>
    <t>A_170</t>
  </si>
  <si>
    <t>test_171</t>
  </si>
  <si>
    <t>A_171</t>
  </si>
  <si>
    <t>test_172</t>
  </si>
  <si>
    <t>A_172</t>
  </si>
  <si>
    <t>test_173</t>
  </si>
  <si>
    <t>A_173</t>
  </si>
  <si>
    <t>test_174</t>
  </si>
  <si>
    <t>A_174</t>
  </si>
  <si>
    <t>test_175</t>
  </si>
  <si>
    <t>A_175</t>
  </si>
  <si>
    <t>test_176</t>
  </si>
  <si>
    <t>A_176</t>
  </si>
  <si>
    <t>test_177</t>
  </si>
  <si>
    <t>A_177</t>
  </si>
  <si>
    <t>test_178</t>
  </si>
  <si>
    <t>A_178</t>
  </si>
  <si>
    <t>test_179</t>
  </si>
  <si>
    <t>A_179</t>
  </si>
  <si>
    <t>test_180</t>
  </si>
  <si>
    <t>A_180</t>
  </si>
  <si>
    <t>test_181</t>
  </si>
  <si>
    <t>A_181</t>
  </si>
  <si>
    <t>test_182</t>
  </si>
  <si>
    <t>A_182</t>
  </si>
  <si>
    <t>test_183</t>
  </si>
  <si>
    <t>A_183</t>
  </si>
  <si>
    <t>test_184</t>
  </si>
  <si>
    <t>A_184</t>
  </si>
  <si>
    <t>test_185</t>
  </si>
  <si>
    <t>A_185</t>
  </si>
  <si>
    <t>test_186</t>
  </si>
  <si>
    <t>A_186</t>
  </si>
  <si>
    <t>test_187</t>
  </si>
  <si>
    <t>A_187</t>
  </si>
  <si>
    <t>test_188</t>
  </si>
  <si>
    <t>A_188</t>
  </si>
  <si>
    <t>test_189</t>
  </si>
  <si>
    <t>A_189</t>
  </si>
  <si>
    <t>test_190</t>
  </si>
  <si>
    <t>A_190</t>
  </si>
  <si>
    <t>test_191</t>
  </si>
  <si>
    <t>A_191</t>
  </si>
  <si>
    <t>test_192</t>
  </si>
  <si>
    <t>A_192</t>
  </si>
  <si>
    <t>test_193</t>
  </si>
  <si>
    <t>A_193</t>
  </si>
  <si>
    <t>test_194</t>
  </si>
  <si>
    <t>A_194</t>
  </si>
  <si>
    <t>test_195</t>
  </si>
  <si>
    <t>A_195</t>
  </si>
  <si>
    <t>test_196</t>
  </si>
  <si>
    <t>A_196</t>
  </si>
  <si>
    <t>test_197</t>
  </si>
  <si>
    <t>A_197</t>
  </si>
  <si>
    <t>test_198</t>
  </si>
  <si>
    <t>A_198</t>
  </si>
  <si>
    <t>test_199</t>
  </si>
  <si>
    <t>A_199</t>
  </si>
  <si>
    <t>test_200</t>
  </si>
  <si>
    <t>A_200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</si>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</sst>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5" x14ac:knownFonts="1">
    <font>
      <sz val="8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indexed="40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2"/>
      <color theme="4" tint="0.79998168889431442"/>
      <name val="Calibri"/>
      <family val="2"/>
      <scheme val="minor"/>
    </font>
    <font>
      <b/>
      <sz val="14"/>
      <color indexed="4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vertical="center"/>
    </xf>
    <xf numFmtId="0" fontId="5" fillId="0" borderId="0" xfId="0" applyNumberFormat="1" applyFont="1" applyAlignment="1">
      <alignment horizontal="left" vertical="center"/>
    </xf>
    <xf numFmtId="0" fontId="8" fillId="3" borderId="1" xfId="0" applyNumberFormat="1" applyFont="1" applyFill="1" applyBorder="1" applyAlignment="1">
      <alignment horizontal="center" vertical="center"/>
    </xf>
    <xf numFmtId="0" fontId="9" fillId="2" borderId="2" xfId="0" applyNumberFormat="1" applyFont="1" applyFill="1" applyBorder="1" applyAlignment="1">
      <alignment horizontal="center" vertical="center"/>
    </xf>
    <xf numFmtId="0" fontId="9" fillId="0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5" fillId="2" borderId="2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1" fillId="0" borderId="0" xfId="0" applyFont="1" applyAlignment="1"/>
    <xf numFmtId="0" fontId="12" fillId="0" borderId="0" xfId="0" applyFont="1" applyBorder="1" applyAlignment="1">
      <alignment horizontal="center" vertical="center"/>
    </xf>
    <xf numFmtId="0" fontId="11" fillId="0" borderId="0" xfId="0" applyFont="1" applyAlignment="1"/>
    <xf numFmtId="0" fontId="1" fillId="3" borderId="2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3" xfId="0" applyFont="1" applyBorder="1" applyAlignment="1" applyProtection="1">
      <alignment horizontal="center" vertical="center"/>
      <protection locked="0"/>
    </xf>
    <xf numFmtId="0" fontId="13" fillId="2" borderId="0" xfId="0" applyFont="1" applyFill="1" applyAlignment="1">
      <alignment horizontal="center" vertical="center"/>
    </xf>
    <xf numFmtId="14" fontId="3" fillId="2" borderId="0" xfId="0" applyNumberFormat="1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0" borderId="2" xfId="0" applyFont="1" applyBorder="1" applyAlignment="1">
      <alignment horizontal="left" vertical="center"/>
    </xf>
  </cellXfs>
  <cellStyles count="1">
    <cellStyle name="Normal" xfId="0" builtinId="0"/>
  </cellStyles>
  <dxfs count="21"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/>
        </patternFill>
      </fill>
      <alignment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139700</xdr:colOff>
          <xdr:row>0</xdr:row>
          <xdr:rowOff>114300</xdr:rowOff>
        </xdr:from>
        <xdr:to>
          <xdr:col>1</xdr:col>
          <xdr:colOff>1155700</xdr:colOff>
          <xdr:row>2</xdr:row>
          <xdr:rowOff>184150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CCFF"/>
                  </a:solidFill>
                  <a:latin typeface="Arial"/>
                  <a:cs typeface="Arial"/>
                </a:rPr>
                <a:t>Faire une seule copie par jour</a:t>
              </a:r>
              <a:endParaRPr lang="fr-FR" sz="1600" b="1" i="0" u="none" strike="noStrike" baseline="0">
                <a:solidFill>
                  <a:srgbClr val="00CCFF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CC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5:S206" totalsRowShown="0" headerRowDxfId="5" dataDxfId="4">
  <tableColumns count="19">
    <tableColumn id="8" xr3:uid="{00000000-0010-0000-0000-000008000000}" name="Points" dataDxfId="3">
      <calculatedColumnFormula>SUMPRODUCT((Tableau1[[#This Row],[Entr 1]:[CC]]="x")*$E$4:$S$4)</calculatedColumnFormula>
    </tableColumn>
    <tableColumn id="1" xr3:uid="{00000000-0010-0000-0000-000001000000}" name="Nom" dataDxfId="2"/>
    <tableColumn id="2" xr3:uid="{00000000-0010-0000-0000-000002000000}" name="Prénom" dataDxfId="1"/>
    <tableColumn id="3" xr3:uid="{00000000-0010-0000-0000-000003000000}" name="Service" dataDxfId="0"/>
    <tableColumn id="4" xr3:uid="{00000000-0010-0000-0000-000004000000}" name="Entr 1" dataDxfId="20"/>
    <tableColumn id="5" xr3:uid="{00000000-0010-0000-0000-000005000000}" name="Entr 2" dataDxfId="19"/>
    <tableColumn id="11" xr3:uid="{22B63CB6-3B30-412C-8606-0DDC5EA2577B}" name="Entr 3" dataDxfId="18"/>
    <tableColumn id="12" xr3:uid="{174E6F65-A2B4-4044-B51C-DF8B2E4F8C00}" name="Plat 1" dataDxfId="17"/>
    <tableColumn id="13" xr3:uid="{81E29D5A-8C76-4D08-BBBF-877390FF9BB6}" name="Plat 2" dataDxfId="16"/>
    <tableColumn id="15" xr3:uid="{299A4398-5AF5-4916-AB84-BB3906CCCAC1}" name="Plat 3" dataDxfId="15"/>
    <tableColumn id="16" xr3:uid="{ACFCBAB1-18F5-4C86-AD85-29DAC7709099}" name="Dess 1" dataDxfId="14"/>
    <tableColumn id="17" xr3:uid="{C223ED9D-D0EB-4617-A9A3-DB3D5DEF2552}" name="Dess 2" dataDxfId="13"/>
    <tableColumn id="18" xr3:uid="{15487DF9-430F-46D3-BA58-C477C0AF81EE}" name="Dess 3" dataDxfId="12"/>
    <tableColumn id="19" xr3:uid="{3FBB818C-4378-45CD-B17B-14B72805FDC0}" name="Boiss 1" dataDxfId="11"/>
    <tableColumn id="14" xr3:uid="{0E263045-8BFE-4B54-8063-E8CE33D4F206}" name="Boiss 2" dataDxfId="10"/>
    <tableColumn id="9" xr3:uid="{B4828CE4-769B-4C88-BB10-B518B7270DC9}" name="Boiss 3" dataDxfId="9"/>
    <tableColumn id="10" xr3:uid="{719C15D9-7488-4C93-A530-9AA69CA1E443}" name="AA" dataDxfId="8"/>
    <tableColumn id="6" xr3:uid="{00000000-0010-0000-0000-000006000000}" name="BB" dataDxfId="7"/>
    <tableColumn id="7" xr3:uid="{00000000-0010-0000-0000-000007000000}" name="CC" dataDxfId="6"/>
  </tableColumns>
  <tableStyleInfo name="TableStyleLight9" showFirstColumn="0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06"/>
  <sheetViews>
    <sheetView showGridLines="0" showRowColHeaders="0" tabSelected="1" zoomScaleNormal="100" workbookViewId="0">
      <selection activeCell="I1" sqref="I1"/>
    </sheetView>
  </sheetViews>
  <sheetFormatPr baseColWidth="10" defaultColWidth="11.44140625" defaultRowHeight="20.149999999999999" customHeight="1" x14ac:dyDescent="0.2"/>
  <cols>
    <col min="1" max="1" width="9.33203125" style="4" customWidth="1"/>
    <col min="2" max="2" width="22.21875" style="4" customWidth="1"/>
    <col min="3" max="3" width="17.44140625" style="16" customWidth="1"/>
    <col min="4" max="4" width="9.44140625" style="4" customWidth="1"/>
    <col min="5" max="7" width="9.77734375" style="4" customWidth="1"/>
    <col min="8" max="8" width="9.77734375" style="18" customWidth="1"/>
    <col min="9" max="19" width="9.77734375" style="4" customWidth="1"/>
    <col min="20" max="16384" width="11.44140625" style="4"/>
  </cols>
  <sheetData>
    <row r="1" spans="1:19" ht="20.149999999999999" customHeight="1" x14ac:dyDescent="0.2">
      <c r="A1" s="15">
        <f>D1</f>
        <v>0</v>
      </c>
      <c r="C1" s="16" t="s">
        <v>36</v>
      </c>
      <c r="D1" s="17">
        <f>SUM(E4:G4)</f>
        <v>0</v>
      </c>
    </row>
    <row r="2" spans="1:19" ht="20.149999999999999" customHeight="1" x14ac:dyDescent="0.2">
      <c r="A2" s="15">
        <f>D2</f>
        <v>0</v>
      </c>
      <c r="C2" s="16" t="s">
        <v>35</v>
      </c>
      <c r="D2" s="17">
        <f>SUM(H4:J4)</f>
        <v>0</v>
      </c>
    </row>
    <row r="3" spans="1:19" s="20" customFormat="1" ht="20.5" customHeight="1" x14ac:dyDescent="0.35">
      <c r="A3" s="19">
        <f>COUNTIF(A7:A206,"&gt;0")</f>
        <v>0</v>
      </c>
      <c r="B3" s="3"/>
      <c r="C3" s="20" t="s">
        <v>32</v>
      </c>
      <c r="D3" s="21">
        <f>COUNTIF(A7:A206,"&gt;0")</f>
        <v>0</v>
      </c>
      <c r="H3" s="22"/>
    </row>
    <row r="4" spans="1:19" ht="20.149999999999999" customHeight="1" x14ac:dyDescent="0.2">
      <c r="A4" s="28">
        <f ca="1">TODAY()</f>
        <v>43049</v>
      </c>
      <c r="B4" s="29">
        <f ca="1">TODAY()</f>
        <v>43049</v>
      </c>
      <c r="C4" s="2" t="s">
        <v>37</v>
      </c>
      <c r="D4" s="2"/>
      <c r="E4" s="1">
        <f>COUNTA(E7:E206)</f>
        <v>0</v>
      </c>
      <c r="F4" s="1">
        <f t="shared" ref="F4:S4" si="0">COUNTA(F7:F206)</f>
        <v>0</v>
      </c>
      <c r="G4" s="1">
        <f t="shared" si="0"/>
        <v>0</v>
      </c>
      <c r="H4" s="1">
        <f t="shared" si="0"/>
        <v>0</v>
      </c>
      <c r="I4" s="1">
        <f t="shared" si="0"/>
        <v>0</v>
      </c>
      <c r="J4" s="1">
        <f t="shared" si="0"/>
        <v>0</v>
      </c>
      <c r="K4" s="1">
        <f t="shared" si="0"/>
        <v>0</v>
      </c>
      <c r="L4" s="1">
        <f t="shared" si="0"/>
        <v>0</v>
      </c>
      <c r="M4" s="1">
        <f t="shared" si="0"/>
        <v>0</v>
      </c>
      <c r="N4" s="1">
        <f t="shared" si="0"/>
        <v>0</v>
      </c>
      <c r="O4" s="1">
        <f t="shared" si="0"/>
        <v>0</v>
      </c>
      <c r="P4" s="1">
        <f t="shared" si="0"/>
        <v>0</v>
      </c>
      <c r="Q4" s="1">
        <f t="shared" si="0"/>
        <v>0</v>
      </c>
      <c r="R4" s="1">
        <f t="shared" si="0"/>
        <v>0</v>
      </c>
      <c r="S4" s="1">
        <f t="shared" si="0"/>
        <v>0</v>
      </c>
    </row>
    <row r="5" spans="1:19" ht="20.149999999999999" customHeight="1" x14ac:dyDescent="0.2">
      <c r="A5" s="23" t="s">
        <v>428</v>
      </c>
      <c r="B5" s="23" t="s">
        <v>0</v>
      </c>
      <c r="C5" s="23" t="s">
        <v>15</v>
      </c>
      <c r="D5" s="23" t="s">
        <v>16</v>
      </c>
      <c r="E5" s="23" t="s">
        <v>38</v>
      </c>
      <c r="F5" s="23" t="s">
        <v>39</v>
      </c>
      <c r="G5" s="23" t="s">
        <v>40</v>
      </c>
      <c r="H5" s="23" t="s">
        <v>41</v>
      </c>
      <c r="I5" s="23" t="s">
        <v>42</v>
      </c>
      <c r="J5" s="23" t="s">
        <v>43</v>
      </c>
      <c r="K5" s="23" t="s">
        <v>44</v>
      </c>
      <c r="L5" s="23" t="s">
        <v>45</v>
      </c>
      <c r="M5" s="23" t="s">
        <v>46</v>
      </c>
      <c r="N5" s="23" t="s">
        <v>47</v>
      </c>
      <c r="O5" s="23" t="s">
        <v>48</v>
      </c>
      <c r="P5" s="23" t="s">
        <v>49</v>
      </c>
      <c r="Q5" s="23" t="s">
        <v>20</v>
      </c>
      <c r="R5" s="23" t="s">
        <v>21</v>
      </c>
      <c r="S5" s="24" t="s">
        <v>22</v>
      </c>
    </row>
    <row r="6" spans="1:19" ht="20.149999999999999" customHeight="1" x14ac:dyDescent="0.2">
      <c r="A6" s="30"/>
      <c r="B6" s="23"/>
      <c r="C6" s="31"/>
      <c r="D6" s="23"/>
      <c r="E6" s="25">
        <v>2</v>
      </c>
      <c r="F6" s="25">
        <v>1</v>
      </c>
      <c r="G6" s="25">
        <v>3</v>
      </c>
      <c r="H6" s="25">
        <v>4</v>
      </c>
      <c r="I6" s="25">
        <v>6</v>
      </c>
      <c r="J6" s="25">
        <v>3</v>
      </c>
      <c r="K6" s="25">
        <v>2</v>
      </c>
      <c r="L6" s="25">
        <v>1</v>
      </c>
      <c r="M6" s="25">
        <v>3</v>
      </c>
      <c r="N6" s="25">
        <v>1</v>
      </c>
      <c r="O6" s="25">
        <v>2</v>
      </c>
      <c r="P6" s="25">
        <v>3</v>
      </c>
      <c r="Q6" s="25">
        <v>3</v>
      </c>
      <c r="R6" s="25">
        <v>6</v>
      </c>
      <c r="S6" s="25">
        <v>5</v>
      </c>
    </row>
    <row r="7" spans="1:19" ht="20.149999999999999" customHeight="1" x14ac:dyDescent="0.2">
      <c r="A7" s="32">
        <f>SUMPRODUCT((Tableau1[[#This Row],[Entr 1]:[CC]]="x")*$E$6:$S$6)</f>
        <v>0</v>
      </c>
      <c r="B7" s="33" t="s">
        <v>3</v>
      </c>
      <c r="C7" s="34" t="s">
        <v>9</v>
      </c>
      <c r="D7" s="33" t="s">
        <v>1</v>
      </c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</row>
    <row r="8" spans="1:19" ht="20.149999999999999" customHeight="1" x14ac:dyDescent="0.2">
      <c r="A8" s="32">
        <f>SUMPRODUCT((Tableau1[[#This Row],[Entr 1]:[CC]]="x")*$E$6:$S$6)</f>
        <v>0</v>
      </c>
      <c r="B8" s="33" t="s">
        <v>4</v>
      </c>
      <c r="C8" s="34" t="s">
        <v>10</v>
      </c>
      <c r="D8" s="33" t="s">
        <v>1</v>
      </c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</row>
    <row r="9" spans="1:19" ht="20.149999999999999" customHeight="1" x14ac:dyDescent="0.2">
      <c r="A9" s="32">
        <f>SUMPRODUCT((Tableau1[[#This Row],[Entr 1]:[CC]]="x")*$E$6:$S$6)</f>
        <v>0</v>
      </c>
      <c r="B9" s="33" t="s">
        <v>5</v>
      </c>
      <c r="C9" s="34" t="s">
        <v>11</v>
      </c>
      <c r="D9" s="33" t="s">
        <v>2</v>
      </c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</row>
    <row r="10" spans="1:19" ht="20.149999999999999" customHeight="1" x14ac:dyDescent="0.2">
      <c r="A10" s="32">
        <f>SUMPRODUCT((Tableau1[[#This Row],[Entr 1]:[CC]]="x")*$E$6:$S$6)</f>
        <v>0</v>
      </c>
      <c r="B10" s="33" t="s">
        <v>6</v>
      </c>
      <c r="C10" s="34" t="s">
        <v>12</v>
      </c>
      <c r="D10" s="33" t="s">
        <v>1</v>
      </c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</row>
    <row r="11" spans="1:19" ht="20.149999999999999" customHeight="1" x14ac:dyDescent="0.2">
      <c r="A11" s="32">
        <f>SUMPRODUCT((Tableau1[[#This Row],[Entr 1]:[CC]]="x")*$E$6:$S$6)</f>
        <v>0</v>
      </c>
      <c r="B11" s="33" t="s">
        <v>7</v>
      </c>
      <c r="C11" s="34" t="s">
        <v>13</v>
      </c>
      <c r="D11" s="33" t="s">
        <v>2</v>
      </c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</row>
    <row r="12" spans="1:19" ht="20.149999999999999" customHeight="1" x14ac:dyDescent="0.2">
      <c r="A12" s="32">
        <f>SUMPRODUCT((Tableau1[[#This Row],[Entr 1]:[CC]]="x")*$E$6:$S$6)</f>
        <v>0</v>
      </c>
      <c r="B12" s="33" t="s">
        <v>8</v>
      </c>
      <c r="C12" s="34" t="s">
        <v>14</v>
      </c>
      <c r="D12" s="33" t="s">
        <v>2</v>
      </c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</row>
    <row r="13" spans="1:19" ht="20.149999999999999" customHeight="1" x14ac:dyDescent="0.2">
      <c r="A13" s="32">
        <f>SUMPRODUCT((Tableau1[[#This Row],[Entr 1]:[CC]]="x")*$E$6:$S$6)</f>
        <v>0</v>
      </c>
      <c r="B13" s="33" t="s">
        <v>17</v>
      </c>
      <c r="C13" s="34" t="s">
        <v>18</v>
      </c>
      <c r="D13" s="33" t="s">
        <v>1</v>
      </c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</row>
    <row r="14" spans="1:19" ht="20.149999999999999" customHeight="1" x14ac:dyDescent="0.2">
      <c r="A14" s="32">
        <f>SUMPRODUCT((Tableau1[[#This Row],[Entr 1]:[CC]]="x")*$E$6:$S$6)</f>
        <v>0</v>
      </c>
      <c r="B14" s="33" t="s">
        <v>24</v>
      </c>
      <c r="C14" s="34" t="s">
        <v>25</v>
      </c>
      <c r="D14" s="33" t="s">
        <v>1</v>
      </c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</row>
    <row r="15" spans="1:19" ht="20.149999999999999" customHeight="1" x14ac:dyDescent="0.2">
      <c r="A15" s="32">
        <f>SUMPRODUCT((Tableau1[[#This Row],[Entr 1]:[CC]]="x")*$E$6:$S$6)</f>
        <v>0</v>
      </c>
      <c r="B15" s="33" t="s">
        <v>26</v>
      </c>
      <c r="C15" s="34" t="s">
        <v>27</v>
      </c>
      <c r="D15" s="33" t="s">
        <v>1</v>
      </c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</row>
    <row r="16" spans="1:19" ht="20.149999999999999" customHeight="1" x14ac:dyDescent="0.2">
      <c r="A16" s="32">
        <f>SUMPRODUCT((Tableau1[[#This Row],[Entr 1]:[CC]]="x")*$E$6:$S$6)</f>
        <v>0</v>
      </c>
      <c r="B16" s="33" t="s">
        <v>28</v>
      </c>
      <c r="C16" s="34" t="s">
        <v>29</v>
      </c>
      <c r="D16" s="33" t="s">
        <v>1</v>
      </c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</row>
    <row r="17" spans="1:19" ht="20.149999999999999" customHeight="1" x14ac:dyDescent="0.2">
      <c r="A17" s="32">
        <f>SUMPRODUCT((Tableau1[[#This Row],[Entr 1]:[CC]]="x")*$E$6:$S$6)</f>
        <v>0</v>
      </c>
      <c r="B17" s="33" t="s">
        <v>30</v>
      </c>
      <c r="C17" s="34" t="s">
        <v>31</v>
      </c>
      <c r="D17" s="33" t="s">
        <v>1</v>
      </c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</row>
    <row r="18" spans="1:19" ht="20.149999999999999" customHeight="1" x14ac:dyDescent="0.2">
      <c r="A18" s="32">
        <f>SUMPRODUCT((Tableau1[[#This Row],[Entr 1]:[CC]]="x")*$E$6:$S$6)</f>
        <v>0</v>
      </c>
      <c r="B18" s="33" t="s">
        <v>50</v>
      </c>
      <c r="C18" s="34" t="s">
        <v>51</v>
      </c>
      <c r="D18" s="33" t="s">
        <v>1</v>
      </c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</row>
    <row r="19" spans="1:19" ht="20.149999999999999" customHeight="1" x14ac:dyDescent="0.2">
      <c r="A19" s="32">
        <f>SUMPRODUCT((Tableau1[[#This Row],[Entr 1]:[CC]]="x")*$E$6:$S$6)</f>
        <v>0</v>
      </c>
      <c r="B19" s="33" t="s">
        <v>52</v>
      </c>
      <c r="C19" s="34" t="s">
        <v>53</v>
      </c>
      <c r="D19" s="33" t="s">
        <v>1</v>
      </c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</row>
    <row r="20" spans="1:19" ht="20.149999999999999" customHeight="1" x14ac:dyDescent="0.2">
      <c r="A20" s="32">
        <f>SUMPRODUCT((Tableau1[[#This Row],[Entr 1]:[CC]]="x")*$E$6:$S$6)</f>
        <v>0</v>
      </c>
      <c r="B20" s="33" t="s">
        <v>54</v>
      </c>
      <c r="C20" s="34" t="s">
        <v>55</v>
      </c>
      <c r="D20" s="33" t="s">
        <v>1</v>
      </c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</row>
    <row r="21" spans="1:19" ht="20.149999999999999" customHeight="1" x14ac:dyDescent="0.2">
      <c r="A21" s="32">
        <f>SUMPRODUCT((Tableau1[[#This Row],[Entr 1]:[CC]]="x")*$E$6:$S$6)</f>
        <v>0</v>
      </c>
      <c r="B21" s="33" t="s">
        <v>56</v>
      </c>
      <c r="C21" s="34" t="s">
        <v>57</v>
      </c>
      <c r="D21" s="33" t="s">
        <v>1</v>
      </c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</row>
    <row r="22" spans="1:19" ht="20.149999999999999" customHeight="1" x14ac:dyDescent="0.2">
      <c r="A22" s="32">
        <f>SUMPRODUCT((Tableau1[[#This Row],[Entr 1]:[CC]]="x")*$E$6:$S$6)</f>
        <v>0</v>
      </c>
      <c r="B22" s="33" t="s">
        <v>58</v>
      </c>
      <c r="C22" s="34" t="s">
        <v>59</v>
      </c>
      <c r="D22" s="33" t="s">
        <v>1</v>
      </c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</row>
    <row r="23" spans="1:19" ht="20.149999999999999" customHeight="1" x14ac:dyDescent="0.2">
      <c r="A23" s="32">
        <f>SUMPRODUCT((Tableau1[[#This Row],[Entr 1]:[CC]]="x")*$E$6:$S$6)</f>
        <v>0</v>
      </c>
      <c r="B23" s="33" t="s">
        <v>60</v>
      </c>
      <c r="C23" s="34" t="s">
        <v>61</v>
      </c>
      <c r="D23" s="33" t="s">
        <v>1</v>
      </c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</row>
    <row r="24" spans="1:19" ht="20.149999999999999" customHeight="1" x14ac:dyDescent="0.2">
      <c r="A24" s="32">
        <f>SUMPRODUCT((Tableau1[[#This Row],[Entr 1]:[CC]]="x")*$E$6:$S$6)</f>
        <v>0</v>
      </c>
      <c r="B24" s="33" t="s">
        <v>62</v>
      </c>
      <c r="C24" s="34" t="s">
        <v>63</v>
      </c>
      <c r="D24" s="33" t="s">
        <v>1</v>
      </c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</row>
    <row r="25" spans="1:19" ht="20.149999999999999" customHeight="1" x14ac:dyDescent="0.2">
      <c r="A25" s="32">
        <f>SUMPRODUCT((Tableau1[[#This Row],[Entr 1]:[CC]]="x")*$E$6:$S$6)</f>
        <v>0</v>
      </c>
      <c r="B25" s="33" t="s">
        <v>64</v>
      </c>
      <c r="C25" s="34" t="s">
        <v>65</v>
      </c>
      <c r="D25" s="33" t="s">
        <v>1</v>
      </c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</row>
    <row r="26" spans="1:19" ht="20.149999999999999" customHeight="1" x14ac:dyDescent="0.2">
      <c r="A26" s="32">
        <f>SUMPRODUCT((Tableau1[[#This Row],[Entr 1]:[CC]]="x")*$E$6:$S$6)</f>
        <v>0</v>
      </c>
      <c r="B26" s="33" t="s">
        <v>66</v>
      </c>
      <c r="C26" s="34" t="s">
        <v>67</v>
      </c>
      <c r="D26" s="33" t="s">
        <v>1</v>
      </c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</row>
    <row r="27" spans="1:19" ht="20.149999999999999" customHeight="1" x14ac:dyDescent="0.2">
      <c r="A27" s="32">
        <f>SUMPRODUCT((Tableau1[[#This Row],[Entr 1]:[CC]]="x")*$E$6:$S$6)</f>
        <v>0</v>
      </c>
      <c r="B27" s="33" t="s">
        <v>68</v>
      </c>
      <c r="C27" s="34" t="s">
        <v>69</v>
      </c>
      <c r="D27" s="33" t="s">
        <v>1</v>
      </c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</row>
    <row r="28" spans="1:19" ht="20.149999999999999" customHeight="1" x14ac:dyDescent="0.2">
      <c r="A28" s="32">
        <f>SUMPRODUCT((Tableau1[[#This Row],[Entr 1]:[CC]]="x")*$E$6:$S$6)</f>
        <v>0</v>
      </c>
      <c r="B28" s="33" t="s">
        <v>70</v>
      </c>
      <c r="C28" s="34" t="s">
        <v>71</v>
      </c>
      <c r="D28" s="33" t="s">
        <v>1</v>
      </c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</row>
    <row r="29" spans="1:19" ht="20.149999999999999" customHeight="1" x14ac:dyDescent="0.2">
      <c r="A29" s="32">
        <f>SUMPRODUCT((Tableau1[[#This Row],[Entr 1]:[CC]]="x")*$E$6:$S$6)</f>
        <v>0</v>
      </c>
      <c r="B29" s="33" t="s">
        <v>72</v>
      </c>
      <c r="C29" s="34" t="s">
        <v>73</v>
      </c>
      <c r="D29" s="33" t="s">
        <v>1</v>
      </c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</row>
    <row r="30" spans="1:19" ht="20.149999999999999" customHeight="1" x14ac:dyDescent="0.2">
      <c r="A30" s="32">
        <f>SUMPRODUCT((Tableau1[[#This Row],[Entr 1]:[CC]]="x")*$E$6:$S$6)</f>
        <v>0</v>
      </c>
      <c r="B30" s="33" t="s">
        <v>74</v>
      </c>
      <c r="C30" s="34" t="s">
        <v>75</v>
      </c>
      <c r="D30" s="33" t="s">
        <v>1</v>
      </c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</row>
    <row r="31" spans="1:19" ht="20.149999999999999" customHeight="1" x14ac:dyDescent="0.2">
      <c r="A31" s="32">
        <f>SUMPRODUCT((Tableau1[[#This Row],[Entr 1]:[CC]]="x")*$E$6:$S$6)</f>
        <v>0</v>
      </c>
      <c r="B31" s="33" t="s">
        <v>76</v>
      </c>
      <c r="C31" s="34" t="s">
        <v>77</v>
      </c>
      <c r="D31" s="33" t="s">
        <v>1</v>
      </c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</row>
    <row r="32" spans="1:19" ht="20.149999999999999" customHeight="1" x14ac:dyDescent="0.2">
      <c r="A32" s="32">
        <f>SUMPRODUCT((Tableau1[[#This Row],[Entr 1]:[CC]]="x")*$E$6:$S$6)</f>
        <v>0</v>
      </c>
      <c r="B32" s="33" t="s">
        <v>78</v>
      </c>
      <c r="C32" s="34" t="s">
        <v>79</v>
      </c>
      <c r="D32" s="33" t="s">
        <v>1</v>
      </c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</row>
    <row r="33" spans="1:19" ht="20.149999999999999" customHeight="1" x14ac:dyDescent="0.2">
      <c r="A33" s="32">
        <f>SUMPRODUCT((Tableau1[[#This Row],[Entr 1]:[CC]]="x")*$E$6:$S$6)</f>
        <v>0</v>
      </c>
      <c r="B33" s="33" t="s">
        <v>80</v>
      </c>
      <c r="C33" s="34" t="s">
        <v>81</v>
      </c>
      <c r="D33" s="33" t="s">
        <v>1</v>
      </c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</row>
    <row r="34" spans="1:19" ht="20.149999999999999" customHeight="1" x14ac:dyDescent="0.2">
      <c r="A34" s="32">
        <f>SUMPRODUCT((Tableau1[[#This Row],[Entr 1]:[CC]]="x")*$E$6:$S$6)</f>
        <v>0</v>
      </c>
      <c r="B34" s="33" t="s">
        <v>82</v>
      </c>
      <c r="C34" s="34" t="s">
        <v>83</v>
      </c>
      <c r="D34" s="33" t="s">
        <v>1</v>
      </c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</row>
    <row r="35" spans="1:19" ht="20.149999999999999" customHeight="1" x14ac:dyDescent="0.2">
      <c r="A35" s="32">
        <f>SUMPRODUCT((Tableau1[[#This Row],[Entr 1]:[CC]]="x")*$E$6:$S$6)</f>
        <v>0</v>
      </c>
      <c r="B35" s="33" t="s">
        <v>84</v>
      </c>
      <c r="C35" s="34" t="s">
        <v>85</v>
      </c>
      <c r="D35" s="33" t="s">
        <v>1</v>
      </c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</row>
    <row r="36" spans="1:19" ht="20.149999999999999" customHeight="1" x14ac:dyDescent="0.2">
      <c r="A36" s="32">
        <f>SUMPRODUCT((Tableau1[[#This Row],[Entr 1]:[CC]]="x")*$E$6:$S$6)</f>
        <v>0</v>
      </c>
      <c r="B36" s="33" t="s">
        <v>86</v>
      </c>
      <c r="C36" s="34" t="s">
        <v>87</v>
      </c>
      <c r="D36" s="33" t="s">
        <v>1</v>
      </c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</row>
    <row r="37" spans="1:19" ht="20.149999999999999" customHeight="1" x14ac:dyDescent="0.2">
      <c r="A37" s="32">
        <f>SUMPRODUCT((Tableau1[[#This Row],[Entr 1]:[CC]]="x")*$E$6:$S$6)</f>
        <v>0</v>
      </c>
      <c r="B37" s="33" t="s">
        <v>88</v>
      </c>
      <c r="C37" s="34" t="s">
        <v>89</v>
      </c>
      <c r="D37" s="33" t="s">
        <v>1</v>
      </c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</row>
    <row r="38" spans="1:19" ht="20.149999999999999" customHeight="1" x14ac:dyDescent="0.2">
      <c r="A38" s="32">
        <f>SUMPRODUCT((Tableau1[[#This Row],[Entr 1]:[CC]]="x")*$E$6:$S$6)</f>
        <v>0</v>
      </c>
      <c r="B38" s="33" t="s">
        <v>90</v>
      </c>
      <c r="C38" s="34" t="s">
        <v>91</v>
      </c>
      <c r="D38" s="33" t="s">
        <v>1</v>
      </c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</row>
    <row r="39" spans="1:19" ht="20.149999999999999" customHeight="1" x14ac:dyDescent="0.2">
      <c r="A39" s="32">
        <f>SUMPRODUCT((Tableau1[[#This Row],[Entr 1]:[CC]]="x")*$E$6:$S$6)</f>
        <v>0</v>
      </c>
      <c r="B39" s="33" t="s">
        <v>92</v>
      </c>
      <c r="C39" s="34" t="s">
        <v>93</v>
      </c>
      <c r="D39" s="33" t="s">
        <v>1</v>
      </c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</row>
    <row r="40" spans="1:19" ht="20.149999999999999" customHeight="1" x14ac:dyDescent="0.2">
      <c r="A40" s="32">
        <f>SUMPRODUCT((Tableau1[[#This Row],[Entr 1]:[CC]]="x")*$E$6:$S$6)</f>
        <v>0</v>
      </c>
      <c r="B40" s="33" t="s">
        <v>94</v>
      </c>
      <c r="C40" s="34" t="s">
        <v>95</v>
      </c>
      <c r="D40" s="33" t="s">
        <v>1</v>
      </c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</row>
    <row r="41" spans="1:19" ht="20.149999999999999" customHeight="1" x14ac:dyDescent="0.2">
      <c r="A41" s="32">
        <f>SUMPRODUCT((Tableau1[[#This Row],[Entr 1]:[CC]]="x")*$E$6:$S$6)</f>
        <v>0</v>
      </c>
      <c r="B41" s="33" t="s">
        <v>96</v>
      </c>
      <c r="C41" s="34" t="s">
        <v>97</v>
      </c>
      <c r="D41" s="33" t="s">
        <v>1</v>
      </c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</row>
    <row r="42" spans="1:19" ht="20.149999999999999" customHeight="1" x14ac:dyDescent="0.2">
      <c r="A42" s="32">
        <f>SUMPRODUCT((Tableau1[[#This Row],[Entr 1]:[CC]]="x")*$E$6:$S$6)</f>
        <v>0</v>
      </c>
      <c r="B42" s="33" t="s">
        <v>98</v>
      </c>
      <c r="C42" s="34" t="s">
        <v>99</v>
      </c>
      <c r="D42" s="33" t="s">
        <v>1</v>
      </c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</row>
    <row r="43" spans="1:19" ht="20.149999999999999" customHeight="1" x14ac:dyDescent="0.2">
      <c r="A43" s="32">
        <f>SUMPRODUCT((Tableau1[[#This Row],[Entr 1]:[CC]]="x")*$E$6:$S$6)</f>
        <v>0</v>
      </c>
      <c r="B43" s="33" t="s">
        <v>100</v>
      </c>
      <c r="C43" s="34" t="s">
        <v>101</v>
      </c>
      <c r="D43" s="33" t="s">
        <v>1</v>
      </c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</row>
    <row r="44" spans="1:19" ht="20.149999999999999" customHeight="1" x14ac:dyDescent="0.2">
      <c r="A44" s="32">
        <f>SUMPRODUCT((Tableau1[[#This Row],[Entr 1]:[CC]]="x")*$E$6:$S$6)</f>
        <v>0</v>
      </c>
      <c r="B44" s="33" t="s">
        <v>102</v>
      </c>
      <c r="C44" s="34" t="s">
        <v>103</v>
      </c>
      <c r="D44" s="33" t="s">
        <v>1</v>
      </c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</row>
    <row r="45" spans="1:19" ht="20.149999999999999" customHeight="1" x14ac:dyDescent="0.2">
      <c r="A45" s="32">
        <f>SUMPRODUCT((Tableau1[[#This Row],[Entr 1]:[CC]]="x")*$E$6:$S$6)</f>
        <v>0</v>
      </c>
      <c r="B45" s="33" t="s">
        <v>104</v>
      </c>
      <c r="C45" s="34" t="s">
        <v>105</v>
      </c>
      <c r="D45" s="33" t="s">
        <v>1</v>
      </c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</row>
    <row r="46" spans="1:19" ht="20.149999999999999" customHeight="1" x14ac:dyDescent="0.2">
      <c r="A46" s="32">
        <f>SUMPRODUCT((Tableau1[[#This Row],[Entr 1]:[CC]]="x")*$E$6:$S$6)</f>
        <v>0</v>
      </c>
      <c r="B46" s="33" t="s">
        <v>106</v>
      </c>
      <c r="C46" s="34" t="s">
        <v>107</v>
      </c>
      <c r="D46" s="33" t="s">
        <v>1</v>
      </c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</row>
    <row r="47" spans="1:19" ht="20.149999999999999" customHeight="1" x14ac:dyDescent="0.2">
      <c r="A47" s="32">
        <f>SUMPRODUCT((Tableau1[[#This Row],[Entr 1]:[CC]]="x")*$E$6:$S$6)</f>
        <v>0</v>
      </c>
      <c r="B47" s="33" t="s">
        <v>108</v>
      </c>
      <c r="C47" s="34" t="s">
        <v>109</v>
      </c>
      <c r="D47" s="33" t="s">
        <v>1</v>
      </c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</row>
    <row r="48" spans="1:19" ht="20.149999999999999" customHeight="1" x14ac:dyDescent="0.2">
      <c r="A48" s="32">
        <f>SUMPRODUCT((Tableau1[[#This Row],[Entr 1]:[CC]]="x")*$E$6:$S$6)</f>
        <v>0</v>
      </c>
      <c r="B48" s="33" t="s">
        <v>110</v>
      </c>
      <c r="C48" s="34" t="s">
        <v>111</v>
      </c>
      <c r="D48" s="33" t="s">
        <v>1</v>
      </c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</row>
    <row r="49" spans="1:19" ht="20.149999999999999" customHeight="1" x14ac:dyDescent="0.2">
      <c r="A49" s="32">
        <f>SUMPRODUCT((Tableau1[[#This Row],[Entr 1]:[CC]]="x")*$E$6:$S$6)</f>
        <v>0</v>
      </c>
      <c r="B49" s="33" t="s">
        <v>112</v>
      </c>
      <c r="C49" s="34" t="s">
        <v>113</v>
      </c>
      <c r="D49" s="33" t="s">
        <v>1</v>
      </c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</row>
    <row r="50" spans="1:19" ht="20.149999999999999" customHeight="1" x14ac:dyDescent="0.2">
      <c r="A50" s="32">
        <f>SUMPRODUCT((Tableau1[[#This Row],[Entr 1]:[CC]]="x")*$E$6:$S$6)</f>
        <v>0</v>
      </c>
      <c r="B50" s="33" t="s">
        <v>114</v>
      </c>
      <c r="C50" s="34" t="s">
        <v>115</v>
      </c>
      <c r="D50" s="33" t="s">
        <v>1</v>
      </c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</row>
    <row r="51" spans="1:19" ht="20.149999999999999" customHeight="1" x14ac:dyDescent="0.2">
      <c r="A51" s="32">
        <f>SUMPRODUCT((Tableau1[[#This Row],[Entr 1]:[CC]]="x")*$E$6:$S$6)</f>
        <v>0</v>
      </c>
      <c r="B51" s="33" t="s">
        <v>116</v>
      </c>
      <c r="C51" s="34" t="s">
        <v>117</v>
      </c>
      <c r="D51" s="33" t="s">
        <v>1</v>
      </c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</row>
    <row r="52" spans="1:19" ht="20.149999999999999" customHeight="1" x14ac:dyDescent="0.2">
      <c r="A52" s="32">
        <f>SUMPRODUCT((Tableau1[[#This Row],[Entr 1]:[CC]]="x")*$E$6:$S$6)</f>
        <v>0</v>
      </c>
      <c r="B52" s="33" t="s">
        <v>118</v>
      </c>
      <c r="C52" s="34" t="s">
        <v>119</v>
      </c>
      <c r="D52" s="33" t="s">
        <v>1</v>
      </c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</row>
    <row r="53" spans="1:19" ht="20.149999999999999" customHeight="1" x14ac:dyDescent="0.2">
      <c r="A53" s="32">
        <f>SUMPRODUCT((Tableau1[[#This Row],[Entr 1]:[CC]]="x")*$E$6:$S$6)</f>
        <v>0</v>
      </c>
      <c r="B53" s="33" t="s">
        <v>120</v>
      </c>
      <c r="C53" s="34" t="s">
        <v>121</v>
      </c>
      <c r="D53" s="33" t="s">
        <v>1</v>
      </c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</row>
    <row r="54" spans="1:19" ht="20.149999999999999" customHeight="1" x14ac:dyDescent="0.2">
      <c r="A54" s="32">
        <f>SUMPRODUCT((Tableau1[[#This Row],[Entr 1]:[CC]]="x")*$E$6:$S$6)</f>
        <v>0</v>
      </c>
      <c r="B54" s="33" t="s">
        <v>122</v>
      </c>
      <c r="C54" s="34" t="s">
        <v>123</v>
      </c>
      <c r="D54" s="33" t="s">
        <v>1</v>
      </c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</row>
    <row r="55" spans="1:19" ht="20.149999999999999" customHeight="1" x14ac:dyDescent="0.2">
      <c r="A55" s="32">
        <f>SUMPRODUCT((Tableau1[[#This Row],[Entr 1]:[CC]]="x")*$E$6:$S$6)</f>
        <v>0</v>
      </c>
      <c r="B55" s="33" t="s">
        <v>124</v>
      </c>
      <c r="C55" s="34" t="s">
        <v>125</v>
      </c>
      <c r="D55" s="33" t="s">
        <v>1</v>
      </c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</row>
    <row r="56" spans="1:19" ht="20.149999999999999" customHeight="1" x14ac:dyDescent="0.2">
      <c r="A56" s="32">
        <f>SUMPRODUCT((Tableau1[[#This Row],[Entr 1]:[CC]]="x")*$E$6:$S$6)</f>
        <v>0</v>
      </c>
      <c r="B56" s="33" t="s">
        <v>126</v>
      </c>
      <c r="C56" s="34" t="s">
        <v>127</v>
      </c>
      <c r="D56" s="33" t="s">
        <v>1</v>
      </c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</row>
    <row r="57" spans="1:19" ht="20.149999999999999" customHeight="1" x14ac:dyDescent="0.2">
      <c r="A57" s="32">
        <f>SUMPRODUCT((Tableau1[[#This Row],[Entr 1]:[CC]]="x")*$E$6:$S$6)</f>
        <v>0</v>
      </c>
      <c r="B57" s="33" t="s">
        <v>128</v>
      </c>
      <c r="C57" s="34" t="s">
        <v>129</v>
      </c>
      <c r="D57" s="33" t="s">
        <v>1</v>
      </c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</row>
    <row r="58" spans="1:19" ht="20.149999999999999" customHeight="1" x14ac:dyDescent="0.2">
      <c r="A58" s="32">
        <f>SUMPRODUCT((Tableau1[[#This Row],[Entr 1]:[CC]]="x")*$E$6:$S$6)</f>
        <v>0</v>
      </c>
      <c r="B58" s="33" t="s">
        <v>130</v>
      </c>
      <c r="C58" s="34" t="s">
        <v>131</v>
      </c>
      <c r="D58" s="33" t="s">
        <v>1</v>
      </c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</row>
    <row r="59" spans="1:19" ht="20.149999999999999" customHeight="1" x14ac:dyDescent="0.2">
      <c r="A59" s="32">
        <f>SUMPRODUCT((Tableau1[[#This Row],[Entr 1]:[CC]]="x")*$E$6:$S$6)</f>
        <v>0</v>
      </c>
      <c r="B59" s="33" t="s">
        <v>132</v>
      </c>
      <c r="C59" s="34" t="s">
        <v>133</v>
      </c>
      <c r="D59" s="33" t="s">
        <v>1</v>
      </c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</row>
    <row r="60" spans="1:19" ht="20.149999999999999" customHeight="1" x14ac:dyDescent="0.2">
      <c r="A60" s="32">
        <f>SUMPRODUCT((Tableau1[[#This Row],[Entr 1]:[CC]]="x")*$E$6:$S$6)</f>
        <v>0</v>
      </c>
      <c r="B60" s="33" t="s">
        <v>134</v>
      </c>
      <c r="C60" s="34" t="s">
        <v>135</v>
      </c>
      <c r="D60" s="33" t="s">
        <v>1</v>
      </c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</row>
    <row r="61" spans="1:19" ht="20.149999999999999" customHeight="1" x14ac:dyDescent="0.2">
      <c r="A61" s="32">
        <f>SUMPRODUCT((Tableau1[[#This Row],[Entr 1]:[CC]]="x")*$E$6:$S$6)</f>
        <v>0</v>
      </c>
      <c r="B61" s="33" t="s">
        <v>136</v>
      </c>
      <c r="C61" s="34" t="s">
        <v>137</v>
      </c>
      <c r="D61" s="33" t="s">
        <v>1</v>
      </c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</row>
    <row r="62" spans="1:19" ht="20.149999999999999" customHeight="1" x14ac:dyDescent="0.2">
      <c r="A62" s="32">
        <f>SUMPRODUCT((Tableau1[[#This Row],[Entr 1]:[CC]]="x")*$E$6:$S$6)</f>
        <v>0</v>
      </c>
      <c r="B62" s="33" t="s">
        <v>138</v>
      </c>
      <c r="C62" s="34" t="s">
        <v>139</v>
      </c>
      <c r="D62" s="33" t="s">
        <v>1</v>
      </c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</row>
    <row r="63" spans="1:19" ht="20.149999999999999" customHeight="1" x14ac:dyDescent="0.2">
      <c r="A63" s="32">
        <f>SUMPRODUCT((Tableau1[[#This Row],[Entr 1]:[CC]]="x")*$E$6:$S$6)</f>
        <v>0</v>
      </c>
      <c r="B63" s="33" t="s">
        <v>140</v>
      </c>
      <c r="C63" s="34" t="s">
        <v>141</v>
      </c>
      <c r="D63" s="33" t="s">
        <v>1</v>
      </c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</row>
    <row r="64" spans="1:19" ht="20.149999999999999" customHeight="1" x14ac:dyDescent="0.2">
      <c r="A64" s="32">
        <f>SUMPRODUCT((Tableau1[[#This Row],[Entr 1]:[CC]]="x")*$E$6:$S$6)</f>
        <v>0</v>
      </c>
      <c r="B64" s="33" t="s">
        <v>142</v>
      </c>
      <c r="C64" s="34" t="s">
        <v>143</v>
      </c>
      <c r="D64" s="33" t="s">
        <v>1</v>
      </c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</row>
    <row r="65" spans="1:19" ht="20.149999999999999" customHeight="1" x14ac:dyDescent="0.2">
      <c r="A65" s="32">
        <f>SUMPRODUCT((Tableau1[[#This Row],[Entr 1]:[CC]]="x")*$E$6:$S$6)</f>
        <v>0</v>
      </c>
      <c r="B65" s="33" t="s">
        <v>144</v>
      </c>
      <c r="C65" s="34" t="s">
        <v>145</v>
      </c>
      <c r="D65" s="33" t="s">
        <v>1</v>
      </c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</row>
    <row r="66" spans="1:19" ht="20.149999999999999" customHeight="1" x14ac:dyDescent="0.2">
      <c r="A66" s="32">
        <f>SUMPRODUCT((Tableau1[[#This Row],[Entr 1]:[CC]]="x")*$E$6:$S$6)</f>
        <v>0</v>
      </c>
      <c r="B66" s="33" t="s">
        <v>146</v>
      </c>
      <c r="C66" s="34" t="s">
        <v>147</v>
      </c>
      <c r="D66" s="33" t="s">
        <v>1</v>
      </c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</row>
    <row r="67" spans="1:19" ht="20.149999999999999" customHeight="1" x14ac:dyDescent="0.2">
      <c r="A67" s="32">
        <f>SUMPRODUCT((Tableau1[[#This Row],[Entr 1]:[CC]]="x")*$E$6:$S$6)</f>
        <v>0</v>
      </c>
      <c r="B67" s="33" t="s">
        <v>148</v>
      </c>
      <c r="C67" s="34" t="s">
        <v>149</v>
      </c>
      <c r="D67" s="33" t="s">
        <v>1</v>
      </c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</row>
    <row r="68" spans="1:19" ht="20.149999999999999" customHeight="1" x14ac:dyDescent="0.2">
      <c r="A68" s="32">
        <f>SUMPRODUCT((Tableau1[[#This Row],[Entr 1]:[CC]]="x")*$E$6:$S$6)</f>
        <v>0</v>
      </c>
      <c r="B68" s="33" t="s">
        <v>150</v>
      </c>
      <c r="C68" s="34" t="s">
        <v>151</v>
      </c>
      <c r="D68" s="33" t="s">
        <v>1</v>
      </c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</row>
    <row r="69" spans="1:19" ht="20.149999999999999" customHeight="1" x14ac:dyDescent="0.2">
      <c r="A69" s="32">
        <f>SUMPRODUCT((Tableau1[[#This Row],[Entr 1]:[CC]]="x")*$E$6:$S$6)</f>
        <v>0</v>
      </c>
      <c r="B69" s="33" t="s">
        <v>152</v>
      </c>
      <c r="C69" s="34" t="s">
        <v>153</v>
      </c>
      <c r="D69" s="33" t="s">
        <v>1</v>
      </c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</row>
    <row r="70" spans="1:19" ht="20.149999999999999" customHeight="1" x14ac:dyDescent="0.2">
      <c r="A70" s="32">
        <f>SUMPRODUCT((Tableau1[[#This Row],[Entr 1]:[CC]]="x")*$E$6:$S$6)</f>
        <v>0</v>
      </c>
      <c r="B70" s="33" t="s">
        <v>154</v>
      </c>
      <c r="C70" s="34" t="s">
        <v>155</v>
      </c>
      <c r="D70" s="33" t="s">
        <v>1</v>
      </c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</row>
    <row r="71" spans="1:19" ht="20.149999999999999" customHeight="1" x14ac:dyDescent="0.2">
      <c r="A71" s="32">
        <f>SUMPRODUCT((Tableau1[[#This Row],[Entr 1]:[CC]]="x")*$E$6:$S$6)</f>
        <v>0</v>
      </c>
      <c r="B71" s="33" t="s">
        <v>156</v>
      </c>
      <c r="C71" s="34" t="s">
        <v>157</v>
      </c>
      <c r="D71" s="33" t="s">
        <v>1</v>
      </c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</row>
    <row r="72" spans="1:19" ht="20.149999999999999" customHeight="1" x14ac:dyDescent="0.2">
      <c r="A72" s="32">
        <f>SUMPRODUCT((Tableau1[[#This Row],[Entr 1]:[CC]]="x")*$E$6:$S$6)</f>
        <v>0</v>
      </c>
      <c r="B72" s="33" t="s">
        <v>158</v>
      </c>
      <c r="C72" s="34" t="s">
        <v>159</v>
      </c>
      <c r="D72" s="33" t="s">
        <v>1</v>
      </c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</row>
    <row r="73" spans="1:19" ht="20.149999999999999" customHeight="1" x14ac:dyDescent="0.2">
      <c r="A73" s="32">
        <f>SUMPRODUCT((Tableau1[[#This Row],[Entr 1]:[CC]]="x")*$E$6:$S$6)</f>
        <v>0</v>
      </c>
      <c r="B73" s="33" t="s">
        <v>160</v>
      </c>
      <c r="C73" s="34" t="s">
        <v>161</v>
      </c>
      <c r="D73" s="33" t="s">
        <v>1</v>
      </c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</row>
    <row r="74" spans="1:19" ht="20.149999999999999" customHeight="1" x14ac:dyDescent="0.2">
      <c r="A74" s="32">
        <f>SUMPRODUCT((Tableau1[[#This Row],[Entr 1]:[CC]]="x")*$E$6:$S$6)</f>
        <v>0</v>
      </c>
      <c r="B74" s="33" t="s">
        <v>162</v>
      </c>
      <c r="C74" s="34" t="s">
        <v>163</v>
      </c>
      <c r="D74" s="33" t="s">
        <v>1</v>
      </c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</row>
    <row r="75" spans="1:19" ht="20.149999999999999" customHeight="1" x14ac:dyDescent="0.2">
      <c r="A75" s="32">
        <f>SUMPRODUCT((Tableau1[[#This Row],[Entr 1]:[CC]]="x")*$E$6:$S$6)</f>
        <v>0</v>
      </c>
      <c r="B75" s="33" t="s">
        <v>164</v>
      </c>
      <c r="C75" s="34" t="s">
        <v>165</v>
      </c>
      <c r="D75" s="33" t="s">
        <v>1</v>
      </c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</row>
    <row r="76" spans="1:19" ht="20.149999999999999" customHeight="1" x14ac:dyDescent="0.2">
      <c r="A76" s="32">
        <f>SUMPRODUCT((Tableau1[[#This Row],[Entr 1]:[CC]]="x")*$E$6:$S$6)</f>
        <v>0</v>
      </c>
      <c r="B76" s="33" t="s">
        <v>166</v>
      </c>
      <c r="C76" s="34" t="s">
        <v>167</v>
      </c>
      <c r="D76" s="33" t="s">
        <v>1</v>
      </c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</row>
    <row r="77" spans="1:19" ht="20.149999999999999" customHeight="1" x14ac:dyDescent="0.2">
      <c r="A77" s="32">
        <f>SUMPRODUCT((Tableau1[[#This Row],[Entr 1]:[CC]]="x")*$E$6:$S$6)</f>
        <v>0</v>
      </c>
      <c r="B77" s="33" t="s">
        <v>168</v>
      </c>
      <c r="C77" s="34" t="s">
        <v>169</v>
      </c>
      <c r="D77" s="33" t="s">
        <v>1</v>
      </c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</row>
    <row r="78" spans="1:19" ht="20.149999999999999" customHeight="1" x14ac:dyDescent="0.2">
      <c r="A78" s="32">
        <f>SUMPRODUCT((Tableau1[[#This Row],[Entr 1]:[CC]]="x")*$E$6:$S$6)</f>
        <v>0</v>
      </c>
      <c r="B78" s="33" t="s">
        <v>170</v>
      </c>
      <c r="C78" s="34" t="s">
        <v>171</v>
      </c>
      <c r="D78" s="33" t="s">
        <v>1</v>
      </c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</row>
    <row r="79" spans="1:19" ht="20.149999999999999" customHeight="1" x14ac:dyDescent="0.2">
      <c r="A79" s="32">
        <f>SUMPRODUCT((Tableau1[[#This Row],[Entr 1]:[CC]]="x")*$E$6:$S$6)</f>
        <v>0</v>
      </c>
      <c r="B79" s="33" t="s">
        <v>172</v>
      </c>
      <c r="C79" s="34" t="s">
        <v>173</v>
      </c>
      <c r="D79" s="33" t="s">
        <v>1</v>
      </c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</row>
    <row r="80" spans="1:19" ht="20.149999999999999" customHeight="1" x14ac:dyDescent="0.2">
      <c r="A80" s="32">
        <f>SUMPRODUCT((Tableau1[[#This Row],[Entr 1]:[CC]]="x")*$E$6:$S$6)</f>
        <v>0</v>
      </c>
      <c r="B80" s="33" t="s">
        <v>174</v>
      </c>
      <c r="C80" s="34" t="s">
        <v>175</v>
      </c>
      <c r="D80" s="33" t="s">
        <v>1</v>
      </c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</row>
    <row r="81" spans="1:19" ht="20.149999999999999" customHeight="1" x14ac:dyDescent="0.2">
      <c r="A81" s="32">
        <f>SUMPRODUCT((Tableau1[[#This Row],[Entr 1]:[CC]]="x")*$E$6:$S$6)</f>
        <v>0</v>
      </c>
      <c r="B81" s="33" t="s">
        <v>176</v>
      </c>
      <c r="C81" s="34" t="s">
        <v>177</v>
      </c>
      <c r="D81" s="33" t="s">
        <v>1</v>
      </c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</row>
    <row r="82" spans="1:19" ht="20.149999999999999" customHeight="1" x14ac:dyDescent="0.2">
      <c r="A82" s="32">
        <f>SUMPRODUCT((Tableau1[[#This Row],[Entr 1]:[CC]]="x")*$E$6:$S$6)</f>
        <v>0</v>
      </c>
      <c r="B82" s="33" t="s">
        <v>178</v>
      </c>
      <c r="C82" s="34" t="s">
        <v>179</v>
      </c>
      <c r="D82" s="33" t="s">
        <v>1</v>
      </c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</row>
    <row r="83" spans="1:19" ht="20.149999999999999" customHeight="1" x14ac:dyDescent="0.2">
      <c r="A83" s="32">
        <f>SUMPRODUCT((Tableau1[[#This Row],[Entr 1]:[CC]]="x")*$E$6:$S$6)</f>
        <v>0</v>
      </c>
      <c r="B83" s="33" t="s">
        <v>180</v>
      </c>
      <c r="C83" s="34" t="s">
        <v>181</v>
      </c>
      <c r="D83" s="33" t="s">
        <v>1</v>
      </c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</row>
    <row r="84" spans="1:19" ht="20.149999999999999" customHeight="1" x14ac:dyDescent="0.2">
      <c r="A84" s="32">
        <f>SUMPRODUCT((Tableau1[[#This Row],[Entr 1]:[CC]]="x")*$E$6:$S$6)</f>
        <v>0</v>
      </c>
      <c r="B84" s="33" t="s">
        <v>182</v>
      </c>
      <c r="C84" s="34" t="s">
        <v>183</v>
      </c>
      <c r="D84" s="33" t="s">
        <v>1</v>
      </c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</row>
    <row r="85" spans="1:19" ht="20.149999999999999" customHeight="1" x14ac:dyDescent="0.2">
      <c r="A85" s="32">
        <f>SUMPRODUCT((Tableau1[[#This Row],[Entr 1]:[CC]]="x")*$E$6:$S$6)</f>
        <v>0</v>
      </c>
      <c r="B85" s="33" t="s">
        <v>184</v>
      </c>
      <c r="C85" s="34" t="s">
        <v>185</v>
      </c>
      <c r="D85" s="33" t="s">
        <v>1</v>
      </c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</row>
    <row r="86" spans="1:19" ht="20.149999999999999" customHeight="1" x14ac:dyDescent="0.2">
      <c r="A86" s="32">
        <f>SUMPRODUCT((Tableau1[[#This Row],[Entr 1]:[CC]]="x")*$E$6:$S$6)</f>
        <v>0</v>
      </c>
      <c r="B86" s="33" t="s">
        <v>186</v>
      </c>
      <c r="C86" s="34" t="s">
        <v>187</v>
      </c>
      <c r="D86" s="33" t="s">
        <v>1</v>
      </c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</row>
    <row r="87" spans="1:19" ht="20.149999999999999" customHeight="1" x14ac:dyDescent="0.2">
      <c r="A87" s="32">
        <f>SUMPRODUCT((Tableau1[[#This Row],[Entr 1]:[CC]]="x")*$E$6:$S$6)</f>
        <v>0</v>
      </c>
      <c r="B87" s="33" t="s">
        <v>188</v>
      </c>
      <c r="C87" s="34" t="s">
        <v>189</v>
      </c>
      <c r="D87" s="33" t="s">
        <v>1</v>
      </c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</row>
    <row r="88" spans="1:19" ht="20.149999999999999" customHeight="1" x14ac:dyDescent="0.2">
      <c r="A88" s="32">
        <f>SUMPRODUCT((Tableau1[[#This Row],[Entr 1]:[CC]]="x")*$E$6:$S$6)</f>
        <v>0</v>
      </c>
      <c r="B88" s="33" t="s">
        <v>190</v>
      </c>
      <c r="C88" s="34" t="s">
        <v>191</v>
      </c>
      <c r="D88" s="33" t="s">
        <v>1</v>
      </c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</row>
    <row r="89" spans="1:19" ht="20.149999999999999" customHeight="1" x14ac:dyDescent="0.2">
      <c r="A89" s="32">
        <f>SUMPRODUCT((Tableau1[[#This Row],[Entr 1]:[CC]]="x")*$E$6:$S$6)</f>
        <v>0</v>
      </c>
      <c r="B89" s="33" t="s">
        <v>192</v>
      </c>
      <c r="C89" s="34" t="s">
        <v>193</v>
      </c>
      <c r="D89" s="33" t="s">
        <v>1</v>
      </c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</row>
    <row r="90" spans="1:19" ht="20.149999999999999" customHeight="1" x14ac:dyDescent="0.2">
      <c r="A90" s="32">
        <f>SUMPRODUCT((Tableau1[[#This Row],[Entr 1]:[CC]]="x")*$E$6:$S$6)</f>
        <v>0</v>
      </c>
      <c r="B90" s="33" t="s">
        <v>194</v>
      </c>
      <c r="C90" s="34" t="s">
        <v>195</v>
      </c>
      <c r="D90" s="33" t="s">
        <v>1</v>
      </c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</row>
    <row r="91" spans="1:19" ht="20.149999999999999" customHeight="1" x14ac:dyDescent="0.2">
      <c r="A91" s="32">
        <f>SUMPRODUCT((Tableau1[[#This Row],[Entr 1]:[CC]]="x")*$E$6:$S$6)</f>
        <v>0</v>
      </c>
      <c r="B91" s="33" t="s">
        <v>196</v>
      </c>
      <c r="C91" s="34" t="s">
        <v>197</v>
      </c>
      <c r="D91" s="33" t="s">
        <v>1</v>
      </c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</row>
    <row r="92" spans="1:19" ht="20.149999999999999" customHeight="1" x14ac:dyDescent="0.2">
      <c r="A92" s="32">
        <f>SUMPRODUCT((Tableau1[[#This Row],[Entr 1]:[CC]]="x")*$E$6:$S$6)</f>
        <v>0</v>
      </c>
      <c r="B92" s="33" t="s">
        <v>198</v>
      </c>
      <c r="C92" s="34" t="s">
        <v>199</v>
      </c>
      <c r="D92" s="33" t="s">
        <v>1</v>
      </c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</row>
    <row r="93" spans="1:19" ht="20.149999999999999" customHeight="1" x14ac:dyDescent="0.2">
      <c r="A93" s="32">
        <f>SUMPRODUCT((Tableau1[[#This Row],[Entr 1]:[CC]]="x")*$E$6:$S$6)</f>
        <v>0</v>
      </c>
      <c r="B93" s="33" t="s">
        <v>200</v>
      </c>
      <c r="C93" s="34" t="s">
        <v>201</v>
      </c>
      <c r="D93" s="33" t="s">
        <v>1</v>
      </c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</row>
    <row r="94" spans="1:19" ht="20.149999999999999" customHeight="1" x14ac:dyDescent="0.2">
      <c r="A94" s="32">
        <f>SUMPRODUCT((Tableau1[[#This Row],[Entr 1]:[CC]]="x")*$E$6:$S$6)</f>
        <v>0</v>
      </c>
      <c r="B94" s="33" t="s">
        <v>202</v>
      </c>
      <c r="C94" s="34" t="s">
        <v>203</v>
      </c>
      <c r="D94" s="33" t="s">
        <v>1</v>
      </c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</row>
    <row r="95" spans="1:19" ht="20.149999999999999" customHeight="1" x14ac:dyDescent="0.2">
      <c r="A95" s="32">
        <f>SUMPRODUCT((Tableau1[[#This Row],[Entr 1]:[CC]]="x")*$E$6:$S$6)</f>
        <v>0</v>
      </c>
      <c r="B95" s="33" t="s">
        <v>204</v>
      </c>
      <c r="C95" s="34" t="s">
        <v>205</v>
      </c>
      <c r="D95" s="33" t="s">
        <v>1</v>
      </c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</row>
    <row r="96" spans="1:19" ht="20.149999999999999" customHeight="1" x14ac:dyDescent="0.2">
      <c r="A96" s="32">
        <f>SUMPRODUCT((Tableau1[[#This Row],[Entr 1]:[CC]]="x")*$E$6:$S$6)</f>
        <v>0</v>
      </c>
      <c r="B96" s="33" t="s">
        <v>206</v>
      </c>
      <c r="C96" s="34" t="s">
        <v>207</v>
      </c>
      <c r="D96" s="33" t="s">
        <v>1</v>
      </c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</row>
    <row r="97" spans="1:19" ht="20.149999999999999" customHeight="1" x14ac:dyDescent="0.2">
      <c r="A97" s="32">
        <f>SUMPRODUCT((Tableau1[[#This Row],[Entr 1]:[CC]]="x")*$E$6:$S$6)</f>
        <v>0</v>
      </c>
      <c r="B97" s="33" t="s">
        <v>208</v>
      </c>
      <c r="C97" s="34" t="s">
        <v>209</v>
      </c>
      <c r="D97" s="33" t="s">
        <v>1</v>
      </c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</row>
    <row r="98" spans="1:19" ht="20.149999999999999" customHeight="1" x14ac:dyDescent="0.2">
      <c r="A98" s="32">
        <f>SUMPRODUCT((Tableau1[[#This Row],[Entr 1]:[CC]]="x")*$E$6:$S$6)</f>
        <v>0</v>
      </c>
      <c r="B98" s="33" t="s">
        <v>210</v>
      </c>
      <c r="C98" s="34" t="s">
        <v>211</v>
      </c>
      <c r="D98" s="33" t="s">
        <v>1</v>
      </c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</row>
    <row r="99" spans="1:19" ht="20.149999999999999" customHeight="1" x14ac:dyDescent="0.2">
      <c r="A99" s="32">
        <f>SUMPRODUCT((Tableau1[[#This Row],[Entr 1]:[CC]]="x")*$E$6:$S$6)</f>
        <v>0</v>
      </c>
      <c r="B99" s="33" t="s">
        <v>212</v>
      </c>
      <c r="C99" s="34" t="s">
        <v>213</v>
      </c>
      <c r="D99" s="33" t="s">
        <v>1</v>
      </c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</row>
    <row r="100" spans="1:19" ht="20.149999999999999" customHeight="1" x14ac:dyDescent="0.2">
      <c r="A100" s="32">
        <f>SUMPRODUCT((Tableau1[[#This Row],[Entr 1]:[CC]]="x")*$E$6:$S$6)</f>
        <v>0</v>
      </c>
      <c r="B100" s="33" t="s">
        <v>214</v>
      </c>
      <c r="C100" s="34" t="s">
        <v>215</v>
      </c>
      <c r="D100" s="33" t="s">
        <v>1</v>
      </c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</row>
    <row r="101" spans="1:19" ht="20.149999999999999" customHeight="1" x14ac:dyDescent="0.2">
      <c r="A101" s="32">
        <f>SUMPRODUCT((Tableau1[[#This Row],[Entr 1]:[CC]]="x")*$E$6:$S$6)</f>
        <v>0</v>
      </c>
      <c r="B101" s="33" t="s">
        <v>216</v>
      </c>
      <c r="C101" s="34" t="s">
        <v>217</v>
      </c>
      <c r="D101" s="33" t="s">
        <v>1</v>
      </c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</row>
    <row r="102" spans="1:19" ht="20.149999999999999" customHeight="1" x14ac:dyDescent="0.2">
      <c r="A102" s="32">
        <f>SUMPRODUCT((Tableau1[[#This Row],[Entr 1]:[CC]]="x")*$E$6:$S$6)</f>
        <v>0</v>
      </c>
      <c r="B102" s="33" t="s">
        <v>218</v>
      </c>
      <c r="C102" s="34" t="s">
        <v>219</v>
      </c>
      <c r="D102" s="33" t="s">
        <v>1</v>
      </c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</row>
    <row r="103" spans="1:19" ht="20.149999999999999" customHeight="1" x14ac:dyDescent="0.2">
      <c r="A103" s="32">
        <f>SUMPRODUCT((Tableau1[[#This Row],[Entr 1]:[CC]]="x")*$E$6:$S$6)</f>
        <v>0</v>
      </c>
      <c r="B103" s="33" t="s">
        <v>220</v>
      </c>
      <c r="C103" s="34" t="s">
        <v>221</v>
      </c>
      <c r="D103" s="33" t="s">
        <v>1</v>
      </c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</row>
    <row r="104" spans="1:19" ht="20.149999999999999" customHeight="1" x14ac:dyDescent="0.2">
      <c r="A104" s="32">
        <f>SUMPRODUCT((Tableau1[[#This Row],[Entr 1]:[CC]]="x")*$E$6:$S$6)</f>
        <v>0</v>
      </c>
      <c r="B104" s="33" t="s">
        <v>222</v>
      </c>
      <c r="C104" s="34" t="s">
        <v>223</v>
      </c>
      <c r="D104" s="33" t="s">
        <v>1</v>
      </c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</row>
    <row r="105" spans="1:19" ht="20.149999999999999" customHeight="1" x14ac:dyDescent="0.2">
      <c r="A105" s="32">
        <f>SUMPRODUCT((Tableau1[[#This Row],[Entr 1]:[CC]]="x")*$E$6:$S$6)</f>
        <v>0</v>
      </c>
      <c r="B105" s="33" t="s">
        <v>224</v>
      </c>
      <c r="C105" s="34" t="s">
        <v>225</v>
      </c>
      <c r="D105" s="33" t="s">
        <v>1</v>
      </c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</row>
    <row r="106" spans="1:19" ht="20.149999999999999" customHeight="1" x14ac:dyDescent="0.2">
      <c r="A106" s="32">
        <f>SUMPRODUCT((Tableau1[[#This Row],[Entr 1]:[CC]]="x")*$E$6:$S$6)</f>
        <v>0</v>
      </c>
      <c r="B106" s="33" t="s">
        <v>226</v>
      </c>
      <c r="C106" s="34" t="s">
        <v>227</v>
      </c>
      <c r="D106" s="33" t="s">
        <v>1</v>
      </c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</row>
    <row r="107" spans="1:19" ht="20.149999999999999" customHeight="1" x14ac:dyDescent="0.2">
      <c r="A107" s="32">
        <f>SUMPRODUCT((Tableau1[[#This Row],[Entr 1]:[CC]]="x")*$E$6:$S$6)</f>
        <v>0</v>
      </c>
      <c r="B107" s="33" t="s">
        <v>228</v>
      </c>
      <c r="C107" s="34" t="s">
        <v>229</v>
      </c>
      <c r="D107" s="33" t="s">
        <v>1</v>
      </c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</row>
    <row r="108" spans="1:19" ht="20.149999999999999" customHeight="1" x14ac:dyDescent="0.2">
      <c r="A108" s="32">
        <f>SUMPRODUCT((Tableau1[[#This Row],[Entr 1]:[CC]]="x")*$E$6:$S$6)</f>
        <v>0</v>
      </c>
      <c r="B108" s="33" t="s">
        <v>230</v>
      </c>
      <c r="C108" s="34" t="s">
        <v>231</v>
      </c>
      <c r="D108" s="33" t="s">
        <v>1</v>
      </c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</row>
    <row r="109" spans="1:19" ht="20.149999999999999" customHeight="1" x14ac:dyDescent="0.2">
      <c r="A109" s="32">
        <f>SUMPRODUCT((Tableau1[[#This Row],[Entr 1]:[CC]]="x")*$E$6:$S$6)</f>
        <v>0</v>
      </c>
      <c r="B109" s="33" t="s">
        <v>232</v>
      </c>
      <c r="C109" s="34" t="s">
        <v>233</v>
      </c>
      <c r="D109" s="33" t="s">
        <v>1</v>
      </c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</row>
    <row r="110" spans="1:19" ht="20.149999999999999" customHeight="1" x14ac:dyDescent="0.2">
      <c r="A110" s="32">
        <f>SUMPRODUCT((Tableau1[[#This Row],[Entr 1]:[CC]]="x")*$E$6:$S$6)</f>
        <v>0</v>
      </c>
      <c r="B110" s="33" t="s">
        <v>234</v>
      </c>
      <c r="C110" s="34" t="s">
        <v>235</v>
      </c>
      <c r="D110" s="33" t="s">
        <v>1</v>
      </c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</row>
    <row r="111" spans="1:19" ht="20.149999999999999" customHeight="1" x14ac:dyDescent="0.2">
      <c r="A111" s="32">
        <f>SUMPRODUCT((Tableau1[[#This Row],[Entr 1]:[CC]]="x")*$E$6:$S$6)</f>
        <v>0</v>
      </c>
      <c r="B111" s="33" t="s">
        <v>236</v>
      </c>
      <c r="C111" s="34" t="s">
        <v>237</v>
      </c>
      <c r="D111" s="33" t="s">
        <v>1</v>
      </c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</row>
    <row r="112" spans="1:19" ht="20.149999999999999" customHeight="1" x14ac:dyDescent="0.2">
      <c r="A112" s="32">
        <f>SUMPRODUCT((Tableau1[[#This Row],[Entr 1]:[CC]]="x")*$E$6:$S$6)</f>
        <v>0</v>
      </c>
      <c r="B112" s="33" t="s">
        <v>238</v>
      </c>
      <c r="C112" s="34" t="s">
        <v>239</v>
      </c>
      <c r="D112" s="33" t="s">
        <v>1</v>
      </c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</row>
    <row r="113" spans="1:19" ht="20.149999999999999" customHeight="1" x14ac:dyDescent="0.2">
      <c r="A113" s="32">
        <f>SUMPRODUCT((Tableau1[[#This Row],[Entr 1]:[CC]]="x")*$E$6:$S$6)</f>
        <v>0</v>
      </c>
      <c r="B113" s="33" t="s">
        <v>240</v>
      </c>
      <c r="C113" s="34" t="s">
        <v>241</v>
      </c>
      <c r="D113" s="33" t="s">
        <v>1</v>
      </c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</row>
    <row r="114" spans="1:19" ht="20.149999999999999" customHeight="1" x14ac:dyDescent="0.2">
      <c r="A114" s="32">
        <f>SUMPRODUCT((Tableau1[[#This Row],[Entr 1]:[CC]]="x")*$E$6:$S$6)</f>
        <v>0</v>
      </c>
      <c r="B114" s="33" t="s">
        <v>242</v>
      </c>
      <c r="C114" s="34" t="s">
        <v>243</v>
      </c>
      <c r="D114" s="33" t="s">
        <v>1</v>
      </c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</row>
    <row r="115" spans="1:19" ht="20.149999999999999" customHeight="1" x14ac:dyDescent="0.2">
      <c r="A115" s="32">
        <f>SUMPRODUCT((Tableau1[[#This Row],[Entr 1]:[CC]]="x")*$E$6:$S$6)</f>
        <v>0</v>
      </c>
      <c r="B115" s="33" t="s">
        <v>244</v>
      </c>
      <c r="C115" s="34" t="s">
        <v>245</v>
      </c>
      <c r="D115" s="33" t="s">
        <v>1</v>
      </c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</row>
    <row r="116" spans="1:19" ht="20.149999999999999" customHeight="1" x14ac:dyDescent="0.2">
      <c r="A116" s="32">
        <f>SUMPRODUCT((Tableau1[[#This Row],[Entr 1]:[CC]]="x")*$E$6:$S$6)</f>
        <v>0</v>
      </c>
      <c r="B116" s="33" t="s">
        <v>246</v>
      </c>
      <c r="C116" s="34" t="s">
        <v>247</v>
      </c>
      <c r="D116" s="33" t="s">
        <v>1</v>
      </c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</row>
    <row r="117" spans="1:19" ht="20.149999999999999" customHeight="1" x14ac:dyDescent="0.2">
      <c r="A117" s="32">
        <f>SUMPRODUCT((Tableau1[[#This Row],[Entr 1]:[CC]]="x")*$E$6:$S$6)</f>
        <v>0</v>
      </c>
      <c r="B117" s="33" t="s">
        <v>248</v>
      </c>
      <c r="C117" s="34" t="s">
        <v>249</v>
      </c>
      <c r="D117" s="33" t="s">
        <v>1</v>
      </c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</row>
    <row r="118" spans="1:19" ht="20.149999999999999" customHeight="1" x14ac:dyDescent="0.2">
      <c r="A118" s="32">
        <f>SUMPRODUCT((Tableau1[[#This Row],[Entr 1]:[CC]]="x")*$E$6:$S$6)</f>
        <v>0</v>
      </c>
      <c r="B118" s="33" t="s">
        <v>250</v>
      </c>
      <c r="C118" s="34" t="s">
        <v>251</v>
      </c>
      <c r="D118" s="33" t="s">
        <v>1</v>
      </c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</row>
    <row r="119" spans="1:19" ht="20.149999999999999" customHeight="1" x14ac:dyDescent="0.2">
      <c r="A119" s="32">
        <f>SUMPRODUCT((Tableau1[[#This Row],[Entr 1]:[CC]]="x")*$E$6:$S$6)</f>
        <v>0</v>
      </c>
      <c r="B119" s="33" t="s">
        <v>252</v>
      </c>
      <c r="C119" s="34" t="s">
        <v>253</v>
      </c>
      <c r="D119" s="33" t="s">
        <v>1</v>
      </c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</row>
    <row r="120" spans="1:19" ht="20.149999999999999" customHeight="1" x14ac:dyDescent="0.2">
      <c r="A120" s="32">
        <f>SUMPRODUCT((Tableau1[[#This Row],[Entr 1]:[CC]]="x")*$E$6:$S$6)</f>
        <v>0</v>
      </c>
      <c r="B120" s="33" t="s">
        <v>254</v>
      </c>
      <c r="C120" s="34" t="s">
        <v>255</v>
      </c>
      <c r="D120" s="33" t="s">
        <v>1</v>
      </c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</row>
    <row r="121" spans="1:19" ht="20.149999999999999" customHeight="1" x14ac:dyDescent="0.2">
      <c r="A121" s="32">
        <f>SUMPRODUCT((Tableau1[[#This Row],[Entr 1]:[CC]]="x")*$E$6:$S$6)</f>
        <v>0</v>
      </c>
      <c r="B121" s="33" t="s">
        <v>256</v>
      </c>
      <c r="C121" s="34" t="s">
        <v>257</v>
      </c>
      <c r="D121" s="33" t="s">
        <v>1</v>
      </c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</row>
    <row r="122" spans="1:19" ht="20.149999999999999" customHeight="1" x14ac:dyDescent="0.2">
      <c r="A122" s="32">
        <f>SUMPRODUCT((Tableau1[[#This Row],[Entr 1]:[CC]]="x")*$E$6:$S$6)</f>
        <v>0</v>
      </c>
      <c r="B122" s="33" t="s">
        <v>258</v>
      </c>
      <c r="C122" s="34" t="s">
        <v>259</v>
      </c>
      <c r="D122" s="33" t="s">
        <v>1</v>
      </c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</row>
    <row r="123" spans="1:19" ht="20.149999999999999" customHeight="1" x14ac:dyDescent="0.2">
      <c r="A123" s="32">
        <f>SUMPRODUCT((Tableau1[[#This Row],[Entr 1]:[CC]]="x")*$E$6:$S$6)</f>
        <v>0</v>
      </c>
      <c r="B123" s="33" t="s">
        <v>260</v>
      </c>
      <c r="C123" s="34" t="s">
        <v>261</v>
      </c>
      <c r="D123" s="33" t="s">
        <v>1</v>
      </c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</row>
    <row r="124" spans="1:19" ht="20.149999999999999" customHeight="1" x14ac:dyDescent="0.2">
      <c r="A124" s="32">
        <f>SUMPRODUCT((Tableau1[[#This Row],[Entr 1]:[CC]]="x")*$E$6:$S$6)</f>
        <v>0</v>
      </c>
      <c r="B124" s="33" t="s">
        <v>262</v>
      </c>
      <c r="C124" s="34" t="s">
        <v>263</v>
      </c>
      <c r="D124" s="33" t="s">
        <v>1</v>
      </c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</row>
    <row r="125" spans="1:19" ht="20.149999999999999" customHeight="1" x14ac:dyDescent="0.2">
      <c r="A125" s="32">
        <f>SUMPRODUCT((Tableau1[[#This Row],[Entr 1]:[CC]]="x")*$E$6:$S$6)</f>
        <v>0</v>
      </c>
      <c r="B125" s="33" t="s">
        <v>264</v>
      </c>
      <c r="C125" s="34" t="s">
        <v>265</v>
      </c>
      <c r="D125" s="33" t="s">
        <v>1</v>
      </c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</row>
    <row r="126" spans="1:19" ht="20.149999999999999" customHeight="1" x14ac:dyDescent="0.2">
      <c r="A126" s="32">
        <f>SUMPRODUCT((Tableau1[[#This Row],[Entr 1]:[CC]]="x")*$E$6:$S$6)</f>
        <v>0</v>
      </c>
      <c r="B126" s="33" t="s">
        <v>266</v>
      </c>
      <c r="C126" s="34" t="s">
        <v>267</v>
      </c>
      <c r="D126" s="33" t="s">
        <v>1</v>
      </c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</row>
    <row r="127" spans="1:19" ht="20.149999999999999" customHeight="1" x14ac:dyDescent="0.2">
      <c r="A127" s="32">
        <f>SUMPRODUCT((Tableau1[[#This Row],[Entr 1]:[CC]]="x")*$E$6:$S$6)</f>
        <v>0</v>
      </c>
      <c r="B127" s="33" t="s">
        <v>268</v>
      </c>
      <c r="C127" s="34" t="s">
        <v>269</v>
      </c>
      <c r="D127" s="33" t="s">
        <v>1</v>
      </c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</row>
    <row r="128" spans="1:19" ht="20.149999999999999" customHeight="1" x14ac:dyDescent="0.2">
      <c r="A128" s="32">
        <f>SUMPRODUCT((Tableau1[[#This Row],[Entr 1]:[CC]]="x")*$E$6:$S$6)</f>
        <v>0</v>
      </c>
      <c r="B128" s="33" t="s">
        <v>270</v>
      </c>
      <c r="C128" s="34" t="s">
        <v>271</v>
      </c>
      <c r="D128" s="33" t="s">
        <v>1</v>
      </c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</row>
    <row r="129" spans="1:19" ht="20.149999999999999" customHeight="1" x14ac:dyDescent="0.2">
      <c r="A129" s="32">
        <f>SUMPRODUCT((Tableau1[[#This Row],[Entr 1]:[CC]]="x")*$E$6:$S$6)</f>
        <v>0</v>
      </c>
      <c r="B129" s="33" t="s">
        <v>272</v>
      </c>
      <c r="C129" s="34" t="s">
        <v>273</v>
      </c>
      <c r="D129" s="33" t="s">
        <v>1</v>
      </c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</row>
    <row r="130" spans="1:19" ht="20.149999999999999" customHeight="1" x14ac:dyDescent="0.2">
      <c r="A130" s="32">
        <f>SUMPRODUCT((Tableau1[[#This Row],[Entr 1]:[CC]]="x")*$E$6:$S$6)</f>
        <v>0</v>
      </c>
      <c r="B130" s="33" t="s">
        <v>274</v>
      </c>
      <c r="C130" s="34" t="s">
        <v>275</v>
      </c>
      <c r="D130" s="33" t="s">
        <v>1</v>
      </c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</row>
    <row r="131" spans="1:19" ht="20.149999999999999" customHeight="1" x14ac:dyDescent="0.2">
      <c r="A131" s="32">
        <f>SUMPRODUCT((Tableau1[[#This Row],[Entr 1]:[CC]]="x")*$E$6:$S$6)</f>
        <v>0</v>
      </c>
      <c r="B131" s="33" t="s">
        <v>276</v>
      </c>
      <c r="C131" s="34" t="s">
        <v>277</v>
      </c>
      <c r="D131" s="33" t="s">
        <v>1</v>
      </c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</row>
    <row r="132" spans="1:19" ht="20.149999999999999" customHeight="1" x14ac:dyDescent="0.2">
      <c r="A132" s="32">
        <f>SUMPRODUCT((Tableau1[[#This Row],[Entr 1]:[CC]]="x")*$E$6:$S$6)</f>
        <v>0</v>
      </c>
      <c r="B132" s="33" t="s">
        <v>278</v>
      </c>
      <c r="C132" s="34" t="s">
        <v>279</v>
      </c>
      <c r="D132" s="33" t="s">
        <v>1</v>
      </c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</row>
    <row r="133" spans="1:19" ht="20.149999999999999" customHeight="1" x14ac:dyDescent="0.2">
      <c r="A133" s="32">
        <f>SUMPRODUCT((Tableau1[[#This Row],[Entr 1]:[CC]]="x")*$E$6:$S$6)</f>
        <v>0</v>
      </c>
      <c r="B133" s="33" t="s">
        <v>280</v>
      </c>
      <c r="C133" s="34" t="s">
        <v>281</v>
      </c>
      <c r="D133" s="33" t="s">
        <v>1</v>
      </c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</row>
    <row r="134" spans="1:19" ht="20.149999999999999" customHeight="1" x14ac:dyDescent="0.2">
      <c r="A134" s="32">
        <f>SUMPRODUCT((Tableau1[[#This Row],[Entr 1]:[CC]]="x")*$E$6:$S$6)</f>
        <v>0</v>
      </c>
      <c r="B134" s="33" t="s">
        <v>282</v>
      </c>
      <c r="C134" s="34" t="s">
        <v>283</v>
      </c>
      <c r="D134" s="33" t="s">
        <v>1</v>
      </c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</row>
    <row r="135" spans="1:19" ht="20.149999999999999" customHeight="1" x14ac:dyDescent="0.2">
      <c r="A135" s="32">
        <f>SUMPRODUCT((Tableau1[[#This Row],[Entr 1]:[CC]]="x")*$E$6:$S$6)</f>
        <v>0</v>
      </c>
      <c r="B135" s="33" t="s">
        <v>284</v>
      </c>
      <c r="C135" s="34" t="s">
        <v>285</v>
      </c>
      <c r="D135" s="33" t="s">
        <v>1</v>
      </c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</row>
    <row r="136" spans="1:19" ht="20.149999999999999" customHeight="1" x14ac:dyDescent="0.2">
      <c r="A136" s="32">
        <f>SUMPRODUCT((Tableau1[[#This Row],[Entr 1]:[CC]]="x")*$E$6:$S$6)</f>
        <v>0</v>
      </c>
      <c r="B136" s="33" t="s">
        <v>286</v>
      </c>
      <c r="C136" s="34" t="s">
        <v>287</v>
      </c>
      <c r="D136" s="33" t="s">
        <v>1</v>
      </c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</row>
    <row r="137" spans="1:19" ht="20.149999999999999" customHeight="1" x14ac:dyDescent="0.2">
      <c r="A137" s="32">
        <f>SUMPRODUCT((Tableau1[[#This Row],[Entr 1]:[CC]]="x")*$E$6:$S$6)</f>
        <v>0</v>
      </c>
      <c r="B137" s="33" t="s">
        <v>288</v>
      </c>
      <c r="C137" s="34" t="s">
        <v>289</v>
      </c>
      <c r="D137" s="33" t="s">
        <v>1</v>
      </c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</row>
    <row r="138" spans="1:19" ht="20.149999999999999" customHeight="1" x14ac:dyDescent="0.2">
      <c r="A138" s="32">
        <f>SUMPRODUCT((Tableau1[[#This Row],[Entr 1]:[CC]]="x")*$E$6:$S$6)</f>
        <v>0</v>
      </c>
      <c r="B138" s="33" t="s">
        <v>290</v>
      </c>
      <c r="C138" s="34" t="s">
        <v>291</v>
      </c>
      <c r="D138" s="33" t="s">
        <v>1</v>
      </c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</row>
    <row r="139" spans="1:19" ht="20.149999999999999" customHeight="1" x14ac:dyDescent="0.2">
      <c r="A139" s="32">
        <f>SUMPRODUCT((Tableau1[[#This Row],[Entr 1]:[CC]]="x")*$E$6:$S$6)</f>
        <v>0</v>
      </c>
      <c r="B139" s="33" t="s">
        <v>292</v>
      </c>
      <c r="C139" s="34" t="s">
        <v>293</v>
      </c>
      <c r="D139" s="33" t="s">
        <v>1</v>
      </c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</row>
    <row r="140" spans="1:19" ht="20.149999999999999" customHeight="1" x14ac:dyDescent="0.2">
      <c r="A140" s="32">
        <f>SUMPRODUCT((Tableau1[[#This Row],[Entr 1]:[CC]]="x")*$E$6:$S$6)</f>
        <v>0</v>
      </c>
      <c r="B140" s="33" t="s">
        <v>294</v>
      </c>
      <c r="C140" s="34" t="s">
        <v>295</v>
      </c>
      <c r="D140" s="33" t="s">
        <v>1</v>
      </c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</row>
    <row r="141" spans="1:19" ht="20.149999999999999" customHeight="1" x14ac:dyDescent="0.2">
      <c r="A141" s="32">
        <f>SUMPRODUCT((Tableau1[[#This Row],[Entr 1]:[CC]]="x")*$E$6:$S$6)</f>
        <v>0</v>
      </c>
      <c r="B141" s="33" t="s">
        <v>296</v>
      </c>
      <c r="C141" s="34" t="s">
        <v>297</v>
      </c>
      <c r="D141" s="33" t="s">
        <v>1</v>
      </c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</row>
    <row r="142" spans="1:19" ht="20.149999999999999" customHeight="1" x14ac:dyDescent="0.2">
      <c r="A142" s="32">
        <f>SUMPRODUCT((Tableau1[[#This Row],[Entr 1]:[CC]]="x")*$E$6:$S$6)</f>
        <v>0</v>
      </c>
      <c r="B142" s="33" t="s">
        <v>298</v>
      </c>
      <c r="C142" s="34" t="s">
        <v>299</v>
      </c>
      <c r="D142" s="33" t="s">
        <v>1</v>
      </c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</row>
    <row r="143" spans="1:19" ht="20.149999999999999" customHeight="1" x14ac:dyDescent="0.2">
      <c r="A143" s="32">
        <f>SUMPRODUCT((Tableau1[[#This Row],[Entr 1]:[CC]]="x")*$E$6:$S$6)</f>
        <v>0</v>
      </c>
      <c r="B143" s="33" t="s">
        <v>300</v>
      </c>
      <c r="C143" s="34" t="s">
        <v>301</v>
      </c>
      <c r="D143" s="33" t="s">
        <v>1</v>
      </c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</row>
    <row r="144" spans="1:19" ht="20.149999999999999" customHeight="1" x14ac:dyDescent="0.2">
      <c r="A144" s="32">
        <f>SUMPRODUCT((Tableau1[[#This Row],[Entr 1]:[CC]]="x")*$E$6:$S$6)</f>
        <v>0</v>
      </c>
      <c r="B144" s="33" t="s">
        <v>302</v>
      </c>
      <c r="C144" s="34" t="s">
        <v>303</v>
      </c>
      <c r="D144" s="33" t="s">
        <v>1</v>
      </c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26"/>
    </row>
    <row r="145" spans="1:19" ht="20.149999999999999" customHeight="1" x14ac:dyDescent="0.2">
      <c r="A145" s="32">
        <f>SUMPRODUCT((Tableau1[[#This Row],[Entr 1]:[CC]]="x")*$E$6:$S$6)</f>
        <v>0</v>
      </c>
      <c r="B145" s="33" t="s">
        <v>304</v>
      </c>
      <c r="C145" s="34" t="s">
        <v>305</v>
      </c>
      <c r="D145" s="33" t="s">
        <v>1</v>
      </c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</row>
    <row r="146" spans="1:19" ht="20.149999999999999" customHeight="1" x14ac:dyDescent="0.2">
      <c r="A146" s="32">
        <f>SUMPRODUCT((Tableau1[[#This Row],[Entr 1]:[CC]]="x")*$E$6:$S$6)</f>
        <v>0</v>
      </c>
      <c r="B146" s="33" t="s">
        <v>306</v>
      </c>
      <c r="C146" s="34" t="s">
        <v>307</v>
      </c>
      <c r="D146" s="33" t="s">
        <v>1</v>
      </c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</row>
    <row r="147" spans="1:19" ht="20.149999999999999" customHeight="1" x14ac:dyDescent="0.2">
      <c r="A147" s="32">
        <f>SUMPRODUCT((Tableau1[[#This Row],[Entr 1]:[CC]]="x")*$E$6:$S$6)</f>
        <v>0</v>
      </c>
      <c r="B147" s="33" t="s">
        <v>308</v>
      </c>
      <c r="C147" s="34" t="s">
        <v>309</v>
      </c>
      <c r="D147" s="33" t="s">
        <v>1</v>
      </c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</row>
    <row r="148" spans="1:19" ht="20.149999999999999" customHeight="1" x14ac:dyDescent="0.2">
      <c r="A148" s="32">
        <f>SUMPRODUCT((Tableau1[[#This Row],[Entr 1]:[CC]]="x")*$E$6:$S$6)</f>
        <v>0</v>
      </c>
      <c r="B148" s="33" t="s">
        <v>310</v>
      </c>
      <c r="C148" s="34" t="s">
        <v>311</v>
      </c>
      <c r="D148" s="33" t="s">
        <v>1</v>
      </c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</row>
    <row r="149" spans="1:19" ht="20.149999999999999" customHeight="1" x14ac:dyDescent="0.2">
      <c r="A149" s="32">
        <f>SUMPRODUCT((Tableau1[[#This Row],[Entr 1]:[CC]]="x")*$E$6:$S$6)</f>
        <v>0</v>
      </c>
      <c r="B149" s="33" t="s">
        <v>312</v>
      </c>
      <c r="C149" s="34" t="s">
        <v>313</v>
      </c>
      <c r="D149" s="33" t="s">
        <v>1</v>
      </c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</row>
    <row r="150" spans="1:19" ht="20.149999999999999" customHeight="1" x14ac:dyDescent="0.2">
      <c r="A150" s="32">
        <f>SUMPRODUCT((Tableau1[[#This Row],[Entr 1]:[CC]]="x")*$E$6:$S$6)</f>
        <v>0</v>
      </c>
      <c r="B150" s="33" t="s">
        <v>314</v>
      </c>
      <c r="C150" s="34" t="s">
        <v>315</v>
      </c>
      <c r="D150" s="33" t="s">
        <v>1</v>
      </c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</row>
    <row r="151" spans="1:19" ht="20.149999999999999" customHeight="1" x14ac:dyDescent="0.2">
      <c r="A151" s="32">
        <f>SUMPRODUCT((Tableau1[[#This Row],[Entr 1]:[CC]]="x")*$E$6:$S$6)</f>
        <v>0</v>
      </c>
      <c r="B151" s="33" t="s">
        <v>316</v>
      </c>
      <c r="C151" s="34" t="s">
        <v>317</v>
      </c>
      <c r="D151" s="33" t="s">
        <v>1</v>
      </c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</row>
    <row r="152" spans="1:19" ht="20.149999999999999" customHeight="1" x14ac:dyDescent="0.2">
      <c r="A152" s="32">
        <f>SUMPRODUCT((Tableau1[[#This Row],[Entr 1]:[CC]]="x")*$E$6:$S$6)</f>
        <v>0</v>
      </c>
      <c r="B152" s="33" t="s">
        <v>318</v>
      </c>
      <c r="C152" s="34" t="s">
        <v>319</v>
      </c>
      <c r="D152" s="33" t="s">
        <v>1</v>
      </c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</row>
    <row r="153" spans="1:19" ht="20.149999999999999" customHeight="1" x14ac:dyDescent="0.2">
      <c r="A153" s="32">
        <f>SUMPRODUCT((Tableau1[[#This Row],[Entr 1]:[CC]]="x")*$E$6:$S$6)</f>
        <v>0</v>
      </c>
      <c r="B153" s="33" t="s">
        <v>320</v>
      </c>
      <c r="C153" s="34" t="s">
        <v>321</v>
      </c>
      <c r="D153" s="33" t="s">
        <v>1</v>
      </c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</row>
    <row r="154" spans="1:19" ht="20.149999999999999" customHeight="1" x14ac:dyDescent="0.2">
      <c r="A154" s="32">
        <f>SUMPRODUCT((Tableau1[[#This Row],[Entr 1]:[CC]]="x")*$E$6:$S$6)</f>
        <v>0</v>
      </c>
      <c r="B154" s="33" t="s">
        <v>322</v>
      </c>
      <c r="C154" s="34" t="s">
        <v>323</v>
      </c>
      <c r="D154" s="33" t="s">
        <v>1</v>
      </c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</row>
    <row r="155" spans="1:19" ht="20.149999999999999" customHeight="1" x14ac:dyDescent="0.2">
      <c r="A155" s="32">
        <f>SUMPRODUCT((Tableau1[[#This Row],[Entr 1]:[CC]]="x")*$E$6:$S$6)</f>
        <v>0</v>
      </c>
      <c r="B155" s="33" t="s">
        <v>324</v>
      </c>
      <c r="C155" s="34" t="s">
        <v>325</v>
      </c>
      <c r="D155" s="33" t="s">
        <v>1</v>
      </c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</row>
    <row r="156" spans="1:19" ht="20.149999999999999" customHeight="1" x14ac:dyDescent="0.2">
      <c r="A156" s="32">
        <f>SUMPRODUCT((Tableau1[[#This Row],[Entr 1]:[CC]]="x")*$E$6:$S$6)</f>
        <v>0</v>
      </c>
      <c r="B156" s="33" t="s">
        <v>326</v>
      </c>
      <c r="C156" s="34" t="s">
        <v>327</v>
      </c>
      <c r="D156" s="33" t="s">
        <v>1</v>
      </c>
      <c r="E156" s="26"/>
      <c r="F156" s="26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</row>
    <row r="157" spans="1:19" ht="20.149999999999999" customHeight="1" x14ac:dyDescent="0.2">
      <c r="A157" s="32">
        <f>SUMPRODUCT((Tableau1[[#This Row],[Entr 1]:[CC]]="x")*$E$6:$S$6)</f>
        <v>0</v>
      </c>
      <c r="B157" s="33" t="s">
        <v>328</v>
      </c>
      <c r="C157" s="34" t="s">
        <v>329</v>
      </c>
      <c r="D157" s="33" t="s">
        <v>1</v>
      </c>
      <c r="E157" s="26"/>
      <c r="F157" s="26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</row>
    <row r="158" spans="1:19" ht="20.149999999999999" customHeight="1" x14ac:dyDescent="0.2">
      <c r="A158" s="32">
        <f>SUMPRODUCT((Tableau1[[#This Row],[Entr 1]:[CC]]="x")*$E$6:$S$6)</f>
        <v>0</v>
      </c>
      <c r="B158" s="33" t="s">
        <v>330</v>
      </c>
      <c r="C158" s="34" t="s">
        <v>331</v>
      </c>
      <c r="D158" s="33" t="s">
        <v>1</v>
      </c>
      <c r="E158" s="26"/>
      <c r="F158" s="26"/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</row>
    <row r="159" spans="1:19" ht="20.149999999999999" customHeight="1" x14ac:dyDescent="0.2">
      <c r="A159" s="32">
        <f>SUMPRODUCT((Tableau1[[#This Row],[Entr 1]:[CC]]="x")*$E$6:$S$6)</f>
        <v>0</v>
      </c>
      <c r="B159" s="33" t="s">
        <v>332</v>
      </c>
      <c r="C159" s="34" t="s">
        <v>333</v>
      </c>
      <c r="D159" s="33" t="s">
        <v>1</v>
      </c>
      <c r="E159" s="26"/>
      <c r="F159" s="26"/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</row>
    <row r="160" spans="1:19" ht="20.149999999999999" customHeight="1" x14ac:dyDescent="0.2">
      <c r="A160" s="32">
        <f>SUMPRODUCT((Tableau1[[#This Row],[Entr 1]:[CC]]="x")*$E$6:$S$6)</f>
        <v>0</v>
      </c>
      <c r="B160" s="33" t="s">
        <v>334</v>
      </c>
      <c r="C160" s="34" t="s">
        <v>335</v>
      </c>
      <c r="D160" s="33" t="s">
        <v>1</v>
      </c>
      <c r="E160" s="26"/>
      <c r="F160" s="26"/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</row>
    <row r="161" spans="1:19" ht="20.149999999999999" customHeight="1" x14ac:dyDescent="0.2">
      <c r="A161" s="32">
        <f>SUMPRODUCT((Tableau1[[#This Row],[Entr 1]:[CC]]="x")*$E$6:$S$6)</f>
        <v>0</v>
      </c>
      <c r="B161" s="33" t="s">
        <v>336</v>
      </c>
      <c r="C161" s="34" t="s">
        <v>337</v>
      </c>
      <c r="D161" s="33" t="s">
        <v>1</v>
      </c>
      <c r="E161" s="26"/>
      <c r="F161" s="26"/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</row>
    <row r="162" spans="1:19" ht="20.149999999999999" customHeight="1" x14ac:dyDescent="0.2">
      <c r="A162" s="32">
        <f>SUMPRODUCT((Tableau1[[#This Row],[Entr 1]:[CC]]="x")*$E$6:$S$6)</f>
        <v>0</v>
      </c>
      <c r="B162" s="33" t="s">
        <v>338</v>
      </c>
      <c r="C162" s="34" t="s">
        <v>339</v>
      </c>
      <c r="D162" s="33" t="s">
        <v>1</v>
      </c>
      <c r="E162" s="26"/>
      <c r="F162" s="26"/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</row>
    <row r="163" spans="1:19" ht="20.149999999999999" customHeight="1" x14ac:dyDescent="0.2">
      <c r="A163" s="32">
        <f>SUMPRODUCT((Tableau1[[#This Row],[Entr 1]:[CC]]="x")*$E$6:$S$6)</f>
        <v>0</v>
      </c>
      <c r="B163" s="33" t="s">
        <v>340</v>
      </c>
      <c r="C163" s="34" t="s">
        <v>341</v>
      </c>
      <c r="D163" s="33" t="s">
        <v>1</v>
      </c>
      <c r="E163" s="26"/>
      <c r="F163" s="26"/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</row>
    <row r="164" spans="1:19" ht="20.149999999999999" customHeight="1" x14ac:dyDescent="0.2">
      <c r="A164" s="32">
        <f>SUMPRODUCT((Tableau1[[#This Row],[Entr 1]:[CC]]="x")*$E$6:$S$6)</f>
        <v>0</v>
      </c>
      <c r="B164" s="33" t="s">
        <v>342</v>
      </c>
      <c r="C164" s="34" t="s">
        <v>343</v>
      </c>
      <c r="D164" s="33" t="s">
        <v>1</v>
      </c>
      <c r="E164" s="26"/>
      <c r="F164" s="26"/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</row>
    <row r="165" spans="1:19" ht="20.149999999999999" customHeight="1" x14ac:dyDescent="0.2">
      <c r="A165" s="32">
        <f>SUMPRODUCT((Tableau1[[#This Row],[Entr 1]:[CC]]="x")*$E$6:$S$6)</f>
        <v>0</v>
      </c>
      <c r="B165" s="33" t="s">
        <v>344</v>
      </c>
      <c r="C165" s="34" t="s">
        <v>345</v>
      </c>
      <c r="D165" s="33" t="s">
        <v>1</v>
      </c>
      <c r="E165" s="26"/>
      <c r="F165" s="26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</row>
    <row r="166" spans="1:19" ht="20.149999999999999" customHeight="1" x14ac:dyDescent="0.2">
      <c r="A166" s="32">
        <f>SUMPRODUCT((Tableau1[[#This Row],[Entr 1]:[CC]]="x")*$E$6:$S$6)</f>
        <v>0</v>
      </c>
      <c r="B166" s="33" t="s">
        <v>346</v>
      </c>
      <c r="C166" s="34" t="s">
        <v>347</v>
      </c>
      <c r="D166" s="33" t="s">
        <v>1</v>
      </c>
      <c r="E166" s="26"/>
      <c r="F166" s="26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</row>
    <row r="167" spans="1:19" ht="20.149999999999999" customHeight="1" x14ac:dyDescent="0.2">
      <c r="A167" s="32">
        <f>SUMPRODUCT((Tableau1[[#This Row],[Entr 1]:[CC]]="x")*$E$6:$S$6)</f>
        <v>0</v>
      </c>
      <c r="B167" s="33" t="s">
        <v>348</v>
      </c>
      <c r="C167" s="34" t="s">
        <v>349</v>
      </c>
      <c r="D167" s="33" t="s">
        <v>1</v>
      </c>
      <c r="E167" s="26"/>
      <c r="F167" s="26"/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</row>
    <row r="168" spans="1:19" ht="20.149999999999999" customHeight="1" x14ac:dyDescent="0.2">
      <c r="A168" s="32">
        <f>SUMPRODUCT((Tableau1[[#This Row],[Entr 1]:[CC]]="x")*$E$6:$S$6)</f>
        <v>0</v>
      </c>
      <c r="B168" s="33" t="s">
        <v>350</v>
      </c>
      <c r="C168" s="34" t="s">
        <v>351</v>
      </c>
      <c r="D168" s="33" t="s">
        <v>1</v>
      </c>
      <c r="E168" s="26"/>
      <c r="F168" s="26"/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</row>
    <row r="169" spans="1:19" ht="20.149999999999999" customHeight="1" x14ac:dyDescent="0.2">
      <c r="A169" s="32">
        <f>SUMPRODUCT((Tableau1[[#This Row],[Entr 1]:[CC]]="x")*$E$6:$S$6)</f>
        <v>0</v>
      </c>
      <c r="B169" s="33" t="s">
        <v>352</v>
      </c>
      <c r="C169" s="34" t="s">
        <v>353</v>
      </c>
      <c r="D169" s="33" t="s">
        <v>1</v>
      </c>
      <c r="E169" s="26"/>
      <c r="F169" s="26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</row>
    <row r="170" spans="1:19" ht="20.149999999999999" customHeight="1" x14ac:dyDescent="0.2">
      <c r="A170" s="32">
        <f>SUMPRODUCT((Tableau1[[#This Row],[Entr 1]:[CC]]="x")*$E$6:$S$6)</f>
        <v>0</v>
      </c>
      <c r="B170" s="33" t="s">
        <v>354</v>
      </c>
      <c r="C170" s="34" t="s">
        <v>355</v>
      </c>
      <c r="D170" s="33" t="s">
        <v>1</v>
      </c>
      <c r="E170" s="26"/>
      <c r="F170" s="26"/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</row>
    <row r="171" spans="1:19" ht="20.149999999999999" customHeight="1" x14ac:dyDescent="0.2">
      <c r="A171" s="32">
        <f>SUMPRODUCT((Tableau1[[#This Row],[Entr 1]:[CC]]="x")*$E$6:$S$6)</f>
        <v>0</v>
      </c>
      <c r="B171" s="33" t="s">
        <v>356</v>
      </c>
      <c r="C171" s="34" t="s">
        <v>357</v>
      </c>
      <c r="D171" s="33" t="s">
        <v>1</v>
      </c>
      <c r="E171" s="26"/>
      <c r="F171" s="26"/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</row>
    <row r="172" spans="1:19" ht="20.149999999999999" customHeight="1" x14ac:dyDescent="0.2">
      <c r="A172" s="32">
        <f>SUMPRODUCT((Tableau1[[#This Row],[Entr 1]:[CC]]="x")*$E$6:$S$6)</f>
        <v>0</v>
      </c>
      <c r="B172" s="33" t="s">
        <v>358</v>
      </c>
      <c r="C172" s="34" t="s">
        <v>359</v>
      </c>
      <c r="D172" s="33" t="s">
        <v>1</v>
      </c>
      <c r="E172" s="26"/>
      <c r="F172" s="26"/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</row>
    <row r="173" spans="1:19" ht="20.149999999999999" customHeight="1" x14ac:dyDescent="0.2">
      <c r="A173" s="32">
        <f>SUMPRODUCT((Tableau1[[#This Row],[Entr 1]:[CC]]="x")*$E$6:$S$6)</f>
        <v>0</v>
      </c>
      <c r="B173" s="33" t="s">
        <v>360</v>
      </c>
      <c r="C173" s="34" t="s">
        <v>361</v>
      </c>
      <c r="D173" s="33" t="s">
        <v>1</v>
      </c>
      <c r="E173" s="26"/>
      <c r="F173" s="26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</row>
    <row r="174" spans="1:19" ht="20.149999999999999" customHeight="1" x14ac:dyDescent="0.2">
      <c r="A174" s="32">
        <f>SUMPRODUCT((Tableau1[[#This Row],[Entr 1]:[CC]]="x")*$E$6:$S$6)</f>
        <v>0</v>
      </c>
      <c r="B174" s="33" t="s">
        <v>362</v>
      </c>
      <c r="C174" s="34" t="s">
        <v>363</v>
      </c>
      <c r="D174" s="33" t="s">
        <v>1</v>
      </c>
      <c r="E174" s="26"/>
      <c r="F174" s="26"/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</row>
    <row r="175" spans="1:19" ht="20.149999999999999" customHeight="1" x14ac:dyDescent="0.2">
      <c r="A175" s="32">
        <f>SUMPRODUCT((Tableau1[[#This Row],[Entr 1]:[CC]]="x")*$E$6:$S$6)</f>
        <v>0</v>
      </c>
      <c r="B175" s="33" t="s">
        <v>364</v>
      </c>
      <c r="C175" s="34" t="s">
        <v>365</v>
      </c>
      <c r="D175" s="33" t="s">
        <v>1</v>
      </c>
      <c r="E175" s="26"/>
      <c r="F175" s="26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</row>
    <row r="176" spans="1:19" ht="20.149999999999999" customHeight="1" x14ac:dyDescent="0.2">
      <c r="A176" s="32">
        <f>SUMPRODUCT((Tableau1[[#This Row],[Entr 1]:[CC]]="x")*$E$6:$S$6)</f>
        <v>0</v>
      </c>
      <c r="B176" s="33" t="s">
        <v>366</v>
      </c>
      <c r="C176" s="34" t="s">
        <v>367</v>
      </c>
      <c r="D176" s="33" t="s">
        <v>1</v>
      </c>
      <c r="E176" s="26"/>
      <c r="F176" s="26"/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</row>
    <row r="177" spans="1:19" ht="20.149999999999999" customHeight="1" x14ac:dyDescent="0.2">
      <c r="A177" s="32">
        <f>SUMPRODUCT((Tableau1[[#This Row],[Entr 1]:[CC]]="x")*$E$6:$S$6)</f>
        <v>0</v>
      </c>
      <c r="B177" s="33" t="s">
        <v>368</v>
      </c>
      <c r="C177" s="34" t="s">
        <v>369</v>
      </c>
      <c r="D177" s="33" t="s">
        <v>1</v>
      </c>
      <c r="E177" s="26"/>
      <c r="F177" s="26"/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</row>
    <row r="178" spans="1:19" ht="20.149999999999999" customHeight="1" x14ac:dyDescent="0.2">
      <c r="A178" s="32">
        <f>SUMPRODUCT((Tableau1[[#This Row],[Entr 1]:[CC]]="x")*$E$6:$S$6)</f>
        <v>0</v>
      </c>
      <c r="B178" s="33" t="s">
        <v>370</v>
      </c>
      <c r="C178" s="34" t="s">
        <v>371</v>
      </c>
      <c r="D178" s="33" t="s">
        <v>1</v>
      </c>
      <c r="E178" s="26"/>
      <c r="F178" s="26"/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</row>
    <row r="179" spans="1:19" ht="20.149999999999999" customHeight="1" x14ac:dyDescent="0.2">
      <c r="A179" s="32">
        <f>SUMPRODUCT((Tableau1[[#This Row],[Entr 1]:[CC]]="x")*$E$6:$S$6)</f>
        <v>0</v>
      </c>
      <c r="B179" s="33" t="s">
        <v>372</v>
      </c>
      <c r="C179" s="34" t="s">
        <v>373</v>
      </c>
      <c r="D179" s="33" t="s">
        <v>1</v>
      </c>
      <c r="E179" s="26"/>
      <c r="F179" s="26"/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</row>
    <row r="180" spans="1:19" ht="20.149999999999999" customHeight="1" x14ac:dyDescent="0.2">
      <c r="A180" s="32">
        <f>SUMPRODUCT((Tableau1[[#This Row],[Entr 1]:[CC]]="x")*$E$6:$S$6)</f>
        <v>0</v>
      </c>
      <c r="B180" s="33" t="s">
        <v>374</v>
      </c>
      <c r="C180" s="34" t="s">
        <v>375</v>
      </c>
      <c r="D180" s="33" t="s">
        <v>1</v>
      </c>
      <c r="E180" s="26"/>
      <c r="F180" s="26"/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</row>
    <row r="181" spans="1:19" ht="20.149999999999999" customHeight="1" x14ac:dyDescent="0.2">
      <c r="A181" s="32">
        <f>SUMPRODUCT((Tableau1[[#This Row],[Entr 1]:[CC]]="x")*$E$6:$S$6)</f>
        <v>0</v>
      </c>
      <c r="B181" s="33" t="s">
        <v>376</v>
      </c>
      <c r="C181" s="34" t="s">
        <v>377</v>
      </c>
      <c r="D181" s="33" t="s">
        <v>1</v>
      </c>
      <c r="E181" s="26"/>
      <c r="F181" s="26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</row>
    <row r="182" spans="1:19" ht="20.149999999999999" customHeight="1" x14ac:dyDescent="0.2">
      <c r="A182" s="32">
        <f>SUMPRODUCT((Tableau1[[#This Row],[Entr 1]:[CC]]="x")*$E$6:$S$6)</f>
        <v>0</v>
      </c>
      <c r="B182" s="33" t="s">
        <v>378</v>
      </c>
      <c r="C182" s="34" t="s">
        <v>379</v>
      </c>
      <c r="D182" s="33" t="s">
        <v>1</v>
      </c>
      <c r="E182" s="26"/>
      <c r="F182" s="26"/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</row>
    <row r="183" spans="1:19" ht="20.149999999999999" customHeight="1" x14ac:dyDescent="0.2">
      <c r="A183" s="32">
        <f>SUMPRODUCT((Tableau1[[#This Row],[Entr 1]:[CC]]="x")*$E$6:$S$6)</f>
        <v>0</v>
      </c>
      <c r="B183" s="33" t="s">
        <v>380</v>
      </c>
      <c r="C183" s="34" t="s">
        <v>381</v>
      </c>
      <c r="D183" s="33" t="s">
        <v>1</v>
      </c>
      <c r="E183" s="26"/>
      <c r="F183" s="26"/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</row>
    <row r="184" spans="1:19" ht="20.149999999999999" customHeight="1" x14ac:dyDescent="0.2">
      <c r="A184" s="32">
        <f>SUMPRODUCT((Tableau1[[#This Row],[Entr 1]:[CC]]="x")*$E$6:$S$6)</f>
        <v>0</v>
      </c>
      <c r="B184" s="33" t="s">
        <v>382</v>
      </c>
      <c r="C184" s="34" t="s">
        <v>383</v>
      </c>
      <c r="D184" s="33" t="s">
        <v>1</v>
      </c>
      <c r="E184" s="26"/>
      <c r="F184" s="26"/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</row>
    <row r="185" spans="1:19" ht="20.149999999999999" customHeight="1" x14ac:dyDescent="0.2">
      <c r="A185" s="32">
        <f>SUMPRODUCT((Tableau1[[#This Row],[Entr 1]:[CC]]="x")*$E$6:$S$6)</f>
        <v>0</v>
      </c>
      <c r="B185" s="33" t="s">
        <v>384</v>
      </c>
      <c r="C185" s="34" t="s">
        <v>385</v>
      </c>
      <c r="D185" s="33" t="s">
        <v>1</v>
      </c>
      <c r="E185" s="26"/>
      <c r="F185" s="26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</row>
    <row r="186" spans="1:19" ht="20.149999999999999" customHeight="1" x14ac:dyDescent="0.2">
      <c r="A186" s="32">
        <f>SUMPRODUCT((Tableau1[[#This Row],[Entr 1]:[CC]]="x")*$E$6:$S$6)</f>
        <v>0</v>
      </c>
      <c r="B186" s="33" t="s">
        <v>386</v>
      </c>
      <c r="C186" s="34" t="s">
        <v>387</v>
      </c>
      <c r="D186" s="33" t="s">
        <v>1</v>
      </c>
      <c r="E186" s="26"/>
      <c r="F186" s="26"/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</row>
    <row r="187" spans="1:19" ht="20.149999999999999" customHeight="1" x14ac:dyDescent="0.2">
      <c r="A187" s="32">
        <f>SUMPRODUCT((Tableau1[[#This Row],[Entr 1]:[CC]]="x")*$E$6:$S$6)</f>
        <v>0</v>
      </c>
      <c r="B187" s="33" t="s">
        <v>388</v>
      </c>
      <c r="C187" s="34" t="s">
        <v>389</v>
      </c>
      <c r="D187" s="33" t="s">
        <v>1</v>
      </c>
      <c r="E187" s="26"/>
      <c r="F187" s="26"/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</row>
    <row r="188" spans="1:19" ht="20.149999999999999" customHeight="1" x14ac:dyDescent="0.2">
      <c r="A188" s="32">
        <f>SUMPRODUCT((Tableau1[[#This Row],[Entr 1]:[CC]]="x")*$E$6:$S$6)</f>
        <v>0</v>
      </c>
      <c r="B188" s="33" t="s">
        <v>390</v>
      </c>
      <c r="C188" s="34" t="s">
        <v>391</v>
      </c>
      <c r="D188" s="33" t="s">
        <v>1</v>
      </c>
      <c r="E188" s="26"/>
      <c r="F188" s="26"/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</row>
    <row r="189" spans="1:19" ht="20.149999999999999" customHeight="1" x14ac:dyDescent="0.2">
      <c r="A189" s="32">
        <f>SUMPRODUCT((Tableau1[[#This Row],[Entr 1]:[CC]]="x")*$E$6:$S$6)</f>
        <v>0</v>
      </c>
      <c r="B189" s="33" t="s">
        <v>392</v>
      </c>
      <c r="C189" s="34" t="s">
        <v>393</v>
      </c>
      <c r="D189" s="33" t="s">
        <v>1</v>
      </c>
      <c r="E189" s="26"/>
      <c r="F189" s="26"/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</row>
    <row r="190" spans="1:19" ht="20.149999999999999" customHeight="1" x14ac:dyDescent="0.2">
      <c r="A190" s="32">
        <f>SUMPRODUCT((Tableau1[[#This Row],[Entr 1]:[CC]]="x")*$E$6:$S$6)</f>
        <v>0</v>
      </c>
      <c r="B190" s="33" t="s">
        <v>394</v>
      </c>
      <c r="C190" s="34" t="s">
        <v>395</v>
      </c>
      <c r="D190" s="33" t="s">
        <v>1</v>
      </c>
      <c r="E190" s="26"/>
      <c r="F190" s="26"/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</row>
    <row r="191" spans="1:19" ht="20.149999999999999" customHeight="1" x14ac:dyDescent="0.2">
      <c r="A191" s="32">
        <f>SUMPRODUCT((Tableau1[[#This Row],[Entr 1]:[CC]]="x")*$E$6:$S$6)</f>
        <v>0</v>
      </c>
      <c r="B191" s="33" t="s">
        <v>396</v>
      </c>
      <c r="C191" s="34" t="s">
        <v>397</v>
      </c>
      <c r="D191" s="33" t="s">
        <v>1</v>
      </c>
      <c r="E191" s="26"/>
      <c r="F191" s="26"/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</row>
    <row r="192" spans="1:19" ht="20.149999999999999" customHeight="1" x14ac:dyDescent="0.2">
      <c r="A192" s="32">
        <f>SUMPRODUCT((Tableau1[[#This Row],[Entr 1]:[CC]]="x")*$E$6:$S$6)</f>
        <v>0</v>
      </c>
      <c r="B192" s="33" t="s">
        <v>398</v>
      </c>
      <c r="C192" s="34" t="s">
        <v>399</v>
      </c>
      <c r="D192" s="33" t="s">
        <v>1</v>
      </c>
      <c r="E192" s="26"/>
      <c r="F192" s="26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</row>
    <row r="193" spans="1:19" ht="20.149999999999999" customHeight="1" x14ac:dyDescent="0.2">
      <c r="A193" s="32">
        <f>SUMPRODUCT((Tableau1[[#This Row],[Entr 1]:[CC]]="x")*$E$6:$S$6)</f>
        <v>0</v>
      </c>
      <c r="B193" s="33" t="s">
        <v>400</v>
      </c>
      <c r="C193" s="34" t="s">
        <v>401</v>
      </c>
      <c r="D193" s="33" t="s">
        <v>1</v>
      </c>
      <c r="E193" s="26"/>
      <c r="F193" s="26"/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</row>
    <row r="194" spans="1:19" ht="20.149999999999999" customHeight="1" x14ac:dyDescent="0.2">
      <c r="A194" s="32">
        <f>SUMPRODUCT((Tableau1[[#This Row],[Entr 1]:[CC]]="x")*$E$6:$S$6)</f>
        <v>0</v>
      </c>
      <c r="B194" s="33" t="s">
        <v>402</v>
      </c>
      <c r="C194" s="34" t="s">
        <v>403</v>
      </c>
      <c r="D194" s="33" t="s">
        <v>1</v>
      </c>
      <c r="E194" s="26"/>
      <c r="F194" s="26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</row>
    <row r="195" spans="1:19" ht="20.149999999999999" customHeight="1" x14ac:dyDescent="0.2">
      <c r="A195" s="32">
        <f>SUMPRODUCT((Tableau1[[#This Row],[Entr 1]:[CC]]="x")*$E$6:$S$6)</f>
        <v>0</v>
      </c>
      <c r="B195" s="33" t="s">
        <v>404</v>
      </c>
      <c r="C195" s="34" t="s">
        <v>405</v>
      </c>
      <c r="D195" s="33" t="s">
        <v>1</v>
      </c>
      <c r="E195" s="26"/>
      <c r="F195" s="26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</row>
    <row r="196" spans="1:19" ht="20.149999999999999" customHeight="1" x14ac:dyDescent="0.2">
      <c r="A196" s="32">
        <f>SUMPRODUCT((Tableau1[[#This Row],[Entr 1]:[CC]]="x")*$E$6:$S$6)</f>
        <v>0</v>
      </c>
      <c r="B196" s="33" t="s">
        <v>406</v>
      </c>
      <c r="C196" s="34" t="s">
        <v>407</v>
      </c>
      <c r="D196" s="33" t="s">
        <v>1</v>
      </c>
      <c r="E196" s="26"/>
      <c r="F196" s="26"/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</row>
    <row r="197" spans="1:19" ht="20.149999999999999" customHeight="1" x14ac:dyDescent="0.2">
      <c r="A197" s="32">
        <f>SUMPRODUCT((Tableau1[[#This Row],[Entr 1]:[CC]]="x")*$E$6:$S$6)</f>
        <v>0</v>
      </c>
      <c r="B197" s="33" t="s">
        <v>408</v>
      </c>
      <c r="C197" s="34" t="s">
        <v>409</v>
      </c>
      <c r="D197" s="33" t="s">
        <v>1</v>
      </c>
      <c r="E197" s="26"/>
      <c r="F197" s="26"/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</row>
    <row r="198" spans="1:19" ht="20.149999999999999" customHeight="1" x14ac:dyDescent="0.2">
      <c r="A198" s="32">
        <f>SUMPRODUCT((Tableau1[[#This Row],[Entr 1]:[CC]]="x")*$E$6:$S$6)</f>
        <v>0</v>
      </c>
      <c r="B198" s="33" t="s">
        <v>410</v>
      </c>
      <c r="C198" s="34" t="s">
        <v>411</v>
      </c>
      <c r="D198" s="33" t="s">
        <v>1</v>
      </c>
      <c r="E198" s="26"/>
      <c r="F198" s="26"/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</row>
    <row r="199" spans="1:19" ht="20.149999999999999" customHeight="1" x14ac:dyDescent="0.2">
      <c r="A199" s="32">
        <f>SUMPRODUCT((Tableau1[[#This Row],[Entr 1]:[CC]]="x")*$E$6:$S$6)</f>
        <v>0</v>
      </c>
      <c r="B199" s="33" t="s">
        <v>412</v>
      </c>
      <c r="C199" s="34" t="s">
        <v>413</v>
      </c>
      <c r="D199" s="33" t="s">
        <v>1</v>
      </c>
      <c r="E199" s="26"/>
      <c r="F199" s="26"/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</row>
    <row r="200" spans="1:19" ht="20.149999999999999" customHeight="1" x14ac:dyDescent="0.2">
      <c r="A200" s="32">
        <f>SUMPRODUCT((Tableau1[[#This Row],[Entr 1]:[CC]]="x")*$E$6:$S$6)</f>
        <v>0</v>
      </c>
      <c r="B200" s="33" t="s">
        <v>414</v>
      </c>
      <c r="C200" s="34" t="s">
        <v>415</v>
      </c>
      <c r="D200" s="33" t="s">
        <v>1</v>
      </c>
      <c r="E200" s="26"/>
      <c r="F200" s="26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</row>
    <row r="201" spans="1:19" ht="20.149999999999999" customHeight="1" x14ac:dyDescent="0.2">
      <c r="A201" s="32">
        <f>SUMPRODUCT((Tableau1[[#This Row],[Entr 1]:[CC]]="x")*$E$6:$S$6)</f>
        <v>0</v>
      </c>
      <c r="B201" s="33" t="s">
        <v>416</v>
      </c>
      <c r="C201" s="34" t="s">
        <v>417</v>
      </c>
      <c r="D201" s="33" t="s">
        <v>1</v>
      </c>
      <c r="E201" s="26"/>
      <c r="F201" s="26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</row>
    <row r="202" spans="1:19" ht="20.149999999999999" customHeight="1" x14ac:dyDescent="0.2">
      <c r="A202" s="32">
        <f>SUMPRODUCT((Tableau1[[#This Row],[Entr 1]:[CC]]="x")*$E$6:$S$6)</f>
        <v>0</v>
      </c>
      <c r="B202" s="33" t="s">
        <v>418</v>
      </c>
      <c r="C202" s="34" t="s">
        <v>419</v>
      </c>
      <c r="D202" s="33" t="s">
        <v>1</v>
      </c>
      <c r="E202" s="26"/>
      <c r="F202" s="26"/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</row>
    <row r="203" spans="1:19" ht="20.149999999999999" customHeight="1" x14ac:dyDescent="0.2">
      <c r="A203" s="32">
        <f>SUMPRODUCT((Tableau1[[#This Row],[Entr 1]:[CC]]="x")*$E$6:$S$6)</f>
        <v>0</v>
      </c>
      <c r="B203" s="33" t="s">
        <v>420</v>
      </c>
      <c r="C203" s="34" t="s">
        <v>421</v>
      </c>
      <c r="D203" s="33" t="s">
        <v>1</v>
      </c>
      <c r="E203" s="26"/>
      <c r="F203" s="26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</row>
    <row r="204" spans="1:19" ht="20.149999999999999" customHeight="1" x14ac:dyDescent="0.2">
      <c r="A204" s="32">
        <f>SUMPRODUCT((Tableau1[[#This Row],[Entr 1]:[CC]]="x")*$E$6:$S$6)</f>
        <v>0</v>
      </c>
      <c r="B204" s="33" t="s">
        <v>422</v>
      </c>
      <c r="C204" s="34" t="s">
        <v>423</v>
      </c>
      <c r="D204" s="33" t="s">
        <v>1</v>
      </c>
      <c r="E204" s="26"/>
      <c r="F204" s="26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</row>
    <row r="205" spans="1:19" ht="20.149999999999999" customHeight="1" x14ac:dyDescent="0.2">
      <c r="A205" s="32">
        <f>SUMPRODUCT((Tableau1[[#This Row],[Entr 1]:[CC]]="x")*$E$6:$S$6)</f>
        <v>0</v>
      </c>
      <c r="B205" s="33" t="s">
        <v>424</v>
      </c>
      <c r="C205" s="34" t="s">
        <v>425</v>
      </c>
      <c r="D205" s="33" t="s">
        <v>1</v>
      </c>
      <c r="E205" s="26"/>
      <c r="F205" s="26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</row>
    <row r="206" spans="1:19" ht="20.149999999999999" customHeight="1" x14ac:dyDescent="0.2">
      <c r="A206" s="32">
        <f>SUMPRODUCT((Tableau1[[#This Row],[Entr 1]:[CC]]="x")*$E$6:$S$6)</f>
        <v>0</v>
      </c>
      <c r="B206" s="33" t="s">
        <v>426</v>
      </c>
      <c r="C206" s="34" t="s">
        <v>427</v>
      </c>
      <c r="D206" s="33" t="s">
        <v>1</v>
      </c>
      <c r="E206" s="27"/>
      <c r="F206" s="27"/>
      <c r="G206" s="27"/>
      <c r="H206" s="27"/>
      <c r="I206" s="27"/>
      <c r="J206" s="27"/>
      <c r="K206" s="27"/>
      <c r="L206" s="27"/>
      <c r="M206" s="27"/>
      <c r="N206" s="27"/>
      <c r="O206" s="27"/>
      <c r="P206" s="27"/>
      <c r="Q206" s="27"/>
      <c r="R206" s="27"/>
      <c r="S206" s="2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_jour">
                <anchor moveWithCells="1" sizeWithCells="1">
                  <from>
                    <xdr:col>0</xdr:col>
                    <xdr:colOff>139700</xdr:colOff>
                    <xdr:row>0</xdr:row>
                    <xdr:rowOff>114300</xdr:rowOff>
                  </from>
                  <to>
                    <xdr:col>1</xdr:col>
                    <xdr:colOff>1155700</xdr:colOff>
                    <xdr:row>2</xdr:row>
                    <xdr:rowOff>184150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06"/>
  <sheetViews>
    <sheetView showRowColHeaders="0" showRuler="0" zoomScaleNormal="100" workbookViewId="0">
      <selection activeCell="G8" sqref="G8"/>
    </sheetView>
  </sheetViews>
  <sheetFormatPr baseColWidth="10" defaultColWidth="11.44140625" defaultRowHeight="20.149999999999999" customHeight="1" x14ac:dyDescent="0.2"/>
  <cols>
    <col min="1" max="1" width="8.44140625" style="5" customWidth="1"/>
    <col min="2" max="2" width="22.5546875" style="5" customWidth="1"/>
    <col min="3" max="3" width="16.44140625" style="13" customWidth="1"/>
    <col min="4" max="488" width="10.77734375" style="5" customWidth="1"/>
    <col min="489" max="16384" width="11.44140625" style="5"/>
  </cols>
  <sheetData>
    <row r="1" spans="1:3" ht="20" customHeight="1" x14ac:dyDescent="0.2">
      <c r="A1" s="7"/>
      <c r="C1" s="5" t="s">
        <v>34</v>
      </c>
    </row>
    <row r="2" spans="1:3" ht="20" customHeight="1" x14ac:dyDescent="0.2">
      <c r="A2" s="8"/>
      <c r="C2" s="5" t="s">
        <v>23</v>
      </c>
    </row>
    <row r="3" spans="1:3" ht="20" customHeight="1" x14ac:dyDescent="0.2">
      <c r="C3" s="5" t="s">
        <v>33</v>
      </c>
    </row>
    <row r="4" spans="1:3" s="6" customFormat="1" ht="20.149999999999999" customHeight="1" x14ac:dyDescent="0.2">
      <c r="C4" s="6" t="s">
        <v>19</v>
      </c>
    </row>
    <row r="5" spans="1:3" ht="20.149999999999999" customHeight="1" x14ac:dyDescent="0.2">
      <c r="A5" s="9" t="str">
        <f>Tableau1[[#Headers],[Points]]</f>
        <v>Points</v>
      </c>
      <c r="B5" s="9" t="str">
        <f>Tableau1[[#Headers],[Nom]]</f>
        <v>Nom</v>
      </c>
      <c r="C5" s="9" t="str">
        <f>Tableau1[[#Headers],[Prénom]]</f>
        <v>Prénom</v>
      </c>
    </row>
    <row r="6" spans="1:3" ht="20.149999999999999" customHeight="1" x14ac:dyDescent="0.2">
      <c r="A6" s="10"/>
      <c r="B6" s="14"/>
      <c r="C6" s="14"/>
    </row>
    <row r="7" spans="1:3" ht="20.149999999999999" customHeight="1" x14ac:dyDescent="0.2">
      <c r="A7" s="11">
        <f>SUM(D7:RT7)</f>
        <v>0</v>
      </c>
      <c r="B7" s="12" t="str">
        <f>Jour!B7</f>
        <v>test_1</v>
      </c>
      <c r="C7" s="12" t="str">
        <f>Jour!C7</f>
        <v>A_1</v>
      </c>
    </row>
    <row r="8" spans="1:3" ht="20.149999999999999" customHeight="1" x14ac:dyDescent="0.2">
      <c r="A8" s="11">
        <f>SUM(D8:RT8)</f>
        <v>0</v>
      </c>
      <c r="B8" s="12" t="str">
        <f>Jour!B8</f>
        <v>test_2</v>
      </c>
      <c r="C8" s="12" t="str">
        <f>Jour!C8</f>
        <v>A_2</v>
      </c>
    </row>
    <row r="9" spans="1:3" ht="20.149999999999999" customHeight="1" x14ac:dyDescent="0.2">
      <c r="A9" s="11">
        <f>SUM(D9:RT9)</f>
        <v>0</v>
      </c>
      <c r="B9" s="12" t="str">
        <f>Jour!B9</f>
        <v>test_3</v>
      </c>
      <c r="C9" s="12" t="str">
        <f>Jour!C9</f>
        <v>A_3</v>
      </c>
    </row>
    <row r="10" spans="1:3" ht="20.149999999999999" customHeight="1" x14ac:dyDescent="0.2">
      <c r="A10" s="11">
        <f>SUM(D10:RT10)</f>
        <v>0</v>
      </c>
      <c r="B10" s="12" t="str">
        <f>Jour!B10</f>
        <v>test_4</v>
      </c>
      <c r="C10" s="12" t="str">
        <f>Jour!C10</f>
        <v>A_4</v>
      </c>
    </row>
    <row r="11" spans="1:3" ht="20.149999999999999" customHeight="1" x14ac:dyDescent="0.2">
      <c r="A11" s="11">
        <f>SUM(D11:RT11)</f>
        <v>0</v>
      </c>
      <c r="B11" s="12" t="str">
        <f>Jour!B11</f>
        <v>test_5</v>
      </c>
      <c r="C11" s="12" t="str">
        <f>Jour!C11</f>
        <v>A_5</v>
      </c>
    </row>
    <row r="12" spans="1:3" ht="20.149999999999999" customHeight="1" x14ac:dyDescent="0.2">
      <c r="A12" s="11">
        <f>SUM(D12:RT12)</f>
        <v>0</v>
      </c>
      <c r="B12" s="12" t="str">
        <f>Jour!B12</f>
        <v>test_6</v>
      </c>
      <c r="C12" s="12" t="str">
        <f>Jour!C12</f>
        <v>A_6</v>
      </c>
    </row>
    <row r="13" spans="1:3" ht="20.149999999999999" customHeight="1" x14ac:dyDescent="0.2">
      <c r="A13" s="11">
        <f>SUM(D13:RT13)</f>
        <v>0</v>
      </c>
      <c r="B13" s="12" t="str">
        <f>Jour!B13</f>
        <v>test_7</v>
      </c>
      <c r="C13" s="12" t="str">
        <f>Jour!C13</f>
        <v>A_7</v>
      </c>
    </row>
    <row r="14" spans="1:3" ht="20.149999999999999" customHeight="1" x14ac:dyDescent="0.2">
      <c r="A14" s="11">
        <f>SUM(D14:RT14)</f>
        <v>0</v>
      </c>
      <c r="B14" s="12" t="str">
        <f>Jour!B14</f>
        <v>test_8</v>
      </c>
      <c r="C14" s="12" t="str">
        <f>Jour!C14</f>
        <v>A_8</v>
      </c>
    </row>
    <row r="15" spans="1:3" ht="20.149999999999999" customHeight="1" x14ac:dyDescent="0.2">
      <c r="A15" s="11">
        <f>SUM(D15:RT15)</f>
        <v>0</v>
      </c>
      <c r="B15" s="12" t="str">
        <f>Jour!B15</f>
        <v>test_9</v>
      </c>
      <c r="C15" s="12" t="str">
        <f>Jour!C15</f>
        <v>A_9</v>
      </c>
    </row>
    <row r="16" spans="1:3" ht="20.149999999999999" customHeight="1" x14ac:dyDescent="0.2">
      <c r="A16" s="11">
        <f>SUM(D16:RT16)</f>
        <v>0</v>
      </c>
      <c r="B16" s="12" t="str">
        <f>Jour!B16</f>
        <v>test_10</v>
      </c>
      <c r="C16" s="12" t="str">
        <f>Jour!C16</f>
        <v>A_10</v>
      </c>
    </row>
    <row r="17" spans="1:3" ht="20.149999999999999" customHeight="1" x14ac:dyDescent="0.2">
      <c r="A17" s="11">
        <f>SUM(D17:RT17)</f>
        <v>0</v>
      </c>
      <c r="B17" s="12" t="str">
        <f>Jour!B17</f>
        <v>test_11</v>
      </c>
      <c r="C17" s="12" t="str">
        <f>Jour!C17</f>
        <v>A_11</v>
      </c>
    </row>
    <row r="18" spans="1:3" ht="20.149999999999999" customHeight="1" x14ac:dyDescent="0.2">
      <c r="A18" s="11">
        <f>SUM(D18:RT18)</f>
        <v>0</v>
      </c>
      <c r="B18" s="12" t="str">
        <f>Jour!B18</f>
        <v>test_12</v>
      </c>
      <c r="C18" s="12" t="str">
        <f>Jour!C18</f>
        <v>A_12</v>
      </c>
    </row>
    <row r="19" spans="1:3" ht="20.149999999999999" customHeight="1" x14ac:dyDescent="0.2">
      <c r="A19" s="11">
        <f>SUM(D19:RT19)</f>
        <v>0</v>
      </c>
      <c r="B19" s="12" t="str">
        <f>Jour!B19</f>
        <v>test_13</v>
      </c>
      <c r="C19" s="12" t="str">
        <f>Jour!C19</f>
        <v>A_13</v>
      </c>
    </row>
    <row r="20" spans="1:3" ht="20.149999999999999" customHeight="1" x14ac:dyDescent="0.2">
      <c r="A20" s="11">
        <f>SUM(D20:RT20)</f>
        <v>0</v>
      </c>
      <c r="B20" s="12" t="str">
        <f>Jour!B20</f>
        <v>test_14</v>
      </c>
      <c r="C20" s="12" t="str">
        <f>Jour!C20</f>
        <v>A_14</v>
      </c>
    </row>
    <row r="21" spans="1:3" ht="20.149999999999999" customHeight="1" x14ac:dyDescent="0.2">
      <c r="A21" s="11">
        <f>SUM(D21:RT21)</f>
        <v>0</v>
      </c>
      <c r="B21" s="12" t="str">
        <f>Jour!B21</f>
        <v>test_15</v>
      </c>
      <c r="C21" s="12" t="str">
        <f>Jour!C21</f>
        <v>A_15</v>
      </c>
    </row>
    <row r="22" spans="1:3" ht="20.149999999999999" customHeight="1" x14ac:dyDescent="0.2">
      <c r="A22" s="11">
        <f>SUM(D22:RT22)</f>
        <v>0</v>
      </c>
      <c r="B22" s="12" t="str">
        <f>Jour!B22</f>
        <v>test_16</v>
      </c>
      <c r="C22" s="12" t="str">
        <f>Jour!C22</f>
        <v>A_16</v>
      </c>
    </row>
    <row r="23" spans="1:3" ht="20.149999999999999" customHeight="1" x14ac:dyDescent="0.2">
      <c r="A23" s="11">
        <f>SUM(D23:RT23)</f>
        <v>0</v>
      </c>
      <c r="B23" s="12" t="str">
        <f>Jour!B23</f>
        <v>test_17</v>
      </c>
      <c r="C23" s="12" t="str">
        <f>Jour!C23</f>
        <v>A_17</v>
      </c>
    </row>
    <row r="24" spans="1:3" ht="20.149999999999999" customHeight="1" x14ac:dyDescent="0.2">
      <c r="A24" s="11">
        <f>SUM(D24:RT24)</f>
        <v>0</v>
      </c>
      <c r="B24" s="12" t="str">
        <f>Jour!B24</f>
        <v>test_18</v>
      </c>
      <c r="C24" s="12" t="str">
        <f>Jour!C24</f>
        <v>A_18</v>
      </c>
    </row>
    <row r="25" spans="1:3" ht="20.149999999999999" customHeight="1" x14ac:dyDescent="0.2">
      <c r="A25" s="11">
        <f>SUM(D25:RT25)</f>
        <v>0</v>
      </c>
      <c r="B25" s="12" t="str">
        <f>Jour!B25</f>
        <v>test_19</v>
      </c>
      <c r="C25" s="12" t="str">
        <f>Jour!C25</f>
        <v>A_19</v>
      </c>
    </row>
    <row r="26" spans="1:3" ht="20.149999999999999" customHeight="1" x14ac:dyDescent="0.2">
      <c r="A26" s="11">
        <f>SUM(D26:RT26)</f>
        <v>0</v>
      </c>
      <c r="B26" s="12" t="str">
        <f>Jour!B26</f>
        <v>test_20</v>
      </c>
      <c r="C26" s="12" t="str">
        <f>Jour!C26</f>
        <v>A_20</v>
      </c>
    </row>
    <row r="27" spans="1:3" ht="20.149999999999999" customHeight="1" x14ac:dyDescent="0.2">
      <c r="A27" s="11">
        <f>SUM(D27:RT27)</f>
        <v>0</v>
      </c>
      <c r="B27" s="12" t="str">
        <f>Jour!B27</f>
        <v>test_21</v>
      </c>
      <c r="C27" s="12" t="str">
        <f>Jour!C27</f>
        <v>A_21</v>
      </c>
    </row>
    <row r="28" spans="1:3" ht="20.149999999999999" customHeight="1" x14ac:dyDescent="0.2">
      <c r="A28" s="11">
        <f>SUM(D28:RT28)</f>
        <v>0</v>
      </c>
      <c r="B28" s="12" t="str">
        <f>Jour!B28</f>
        <v>test_22</v>
      </c>
      <c r="C28" s="12" t="str">
        <f>Jour!C28</f>
        <v>A_22</v>
      </c>
    </row>
    <row r="29" spans="1:3" ht="20.149999999999999" customHeight="1" x14ac:dyDescent="0.2">
      <c r="A29" s="11">
        <f>SUM(D29:RT29)</f>
        <v>0</v>
      </c>
      <c r="B29" s="12" t="str">
        <f>Jour!B29</f>
        <v>test_23</v>
      </c>
      <c r="C29" s="12" t="str">
        <f>Jour!C29</f>
        <v>A_23</v>
      </c>
    </row>
    <row r="30" spans="1:3" ht="20.149999999999999" customHeight="1" x14ac:dyDescent="0.2">
      <c r="A30" s="11">
        <f>SUM(D30:RT30)</f>
        <v>0</v>
      </c>
      <c r="B30" s="12" t="str">
        <f>Jour!B30</f>
        <v>test_24</v>
      </c>
      <c r="C30" s="12" t="str">
        <f>Jour!C30</f>
        <v>A_24</v>
      </c>
    </row>
    <row r="31" spans="1:3" ht="20.149999999999999" customHeight="1" x14ac:dyDescent="0.2">
      <c r="A31" s="11">
        <f>SUM(D31:RT31)</f>
        <v>0</v>
      </c>
      <c r="B31" s="12" t="str">
        <f>Jour!B31</f>
        <v>test_25</v>
      </c>
      <c r="C31" s="12" t="str">
        <f>Jour!C31</f>
        <v>A_25</v>
      </c>
    </row>
    <row r="32" spans="1:3" ht="20.149999999999999" customHeight="1" x14ac:dyDescent="0.2">
      <c r="A32" s="11">
        <f>SUM(D32:RT32)</f>
        <v>0</v>
      </c>
      <c r="B32" s="12" t="str">
        <f>Jour!B32</f>
        <v>test_26</v>
      </c>
      <c r="C32" s="12" t="str">
        <f>Jour!C32</f>
        <v>A_26</v>
      </c>
    </row>
    <row r="33" spans="1:3" ht="20.149999999999999" customHeight="1" x14ac:dyDescent="0.2">
      <c r="A33" s="11">
        <f>SUM(D33:RT33)</f>
        <v>0</v>
      </c>
      <c r="B33" s="12" t="str">
        <f>Jour!B33</f>
        <v>test_27</v>
      </c>
      <c r="C33" s="12" t="str">
        <f>Jour!C33</f>
        <v>A_27</v>
      </c>
    </row>
    <row r="34" spans="1:3" ht="20.149999999999999" customHeight="1" x14ac:dyDescent="0.2">
      <c r="A34" s="11">
        <f>SUM(D34:RT34)</f>
        <v>0</v>
      </c>
      <c r="B34" s="12" t="str">
        <f>Jour!B34</f>
        <v>test_28</v>
      </c>
      <c r="C34" s="12" t="str">
        <f>Jour!C34</f>
        <v>A_28</v>
      </c>
    </row>
    <row r="35" spans="1:3" ht="20.149999999999999" customHeight="1" x14ac:dyDescent="0.2">
      <c r="A35" s="11">
        <f>SUM(D35:RT35)</f>
        <v>0</v>
      </c>
      <c r="B35" s="12" t="str">
        <f>Jour!B35</f>
        <v>test_29</v>
      </c>
      <c r="C35" s="12" t="str">
        <f>Jour!C35</f>
        <v>A_29</v>
      </c>
    </row>
    <row r="36" spans="1:3" ht="20.149999999999999" customHeight="1" x14ac:dyDescent="0.2">
      <c r="A36" s="11">
        <f>SUM(D36:RT36)</f>
        <v>0</v>
      </c>
      <c r="B36" s="12" t="str">
        <f>Jour!B36</f>
        <v>test_30</v>
      </c>
      <c r="C36" s="12" t="str">
        <f>Jour!C36</f>
        <v>A_30</v>
      </c>
    </row>
    <row r="37" spans="1:3" ht="20.149999999999999" customHeight="1" x14ac:dyDescent="0.2">
      <c r="A37" s="11">
        <f>SUM(D37:RT37)</f>
        <v>0</v>
      </c>
      <c r="B37" s="12" t="str">
        <f>Jour!B37</f>
        <v>test_31</v>
      </c>
      <c r="C37" s="12" t="str">
        <f>Jour!C37</f>
        <v>A_31</v>
      </c>
    </row>
    <row r="38" spans="1:3" ht="20.149999999999999" customHeight="1" x14ac:dyDescent="0.2">
      <c r="A38" s="11">
        <f>SUM(D38:RT38)</f>
        <v>0</v>
      </c>
      <c r="B38" s="12" t="str">
        <f>Jour!B38</f>
        <v>test_32</v>
      </c>
      <c r="C38" s="12" t="str">
        <f>Jour!C38</f>
        <v>A_32</v>
      </c>
    </row>
    <row r="39" spans="1:3" ht="20.149999999999999" customHeight="1" x14ac:dyDescent="0.2">
      <c r="A39" s="11">
        <f>SUM(D39:RT39)</f>
        <v>0</v>
      </c>
      <c r="B39" s="12" t="str">
        <f>Jour!B39</f>
        <v>test_33</v>
      </c>
      <c r="C39" s="12" t="str">
        <f>Jour!C39</f>
        <v>A_33</v>
      </c>
    </row>
    <row r="40" spans="1:3" ht="20.149999999999999" customHeight="1" x14ac:dyDescent="0.2">
      <c r="A40" s="11">
        <f>SUM(D40:RT40)</f>
        <v>0</v>
      </c>
      <c r="B40" s="12" t="str">
        <f>Jour!B40</f>
        <v>test_34</v>
      </c>
      <c r="C40" s="12" t="str">
        <f>Jour!C40</f>
        <v>A_34</v>
      </c>
    </row>
    <row r="41" spans="1:3" ht="20.149999999999999" customHeight="1" x14ac:dyDescent="0.2">
      <c r="A41" s="11">
        <f>SUM(D41:RT41)</f>
        <v>0</v>
      </c>
      <c r="B41" s="12" t="str">
        <f>Jour!B41</f>
        <v>test_35</v>
      </c>
      <c r="C41" s="12" t="str">
        <f>Jour!C41</f>
        <v>A_35</v>
      </c>
    </row>
    <row r="42" spans="1:3" ht="20.149999999999999" customHeight="1" x14ac:dyDescent="0.2">
      <c r="A42" s="11">
        <f>SUM(D42:RT42)</f>
        <v>0</v>
      </c>
      <c r="B42" s="12" t="str">
        <f>Jour!B42</f>
        <v>test_36</v>
      </c>
      <c r="C42" s="12" t="str">
        <f>Jour!C42</f>
        <v>A_36</v>
      </c>
    </row>
    <row r="43" spans="1:3" ht="20.149999999999999" customHeight="1" x14ac:dyDescent="0.2">
      <c r="A43" s="11">
        <f>SUM(D43:RT43)</f>
        <v>0</v>
      </c>
      <c r="B43" s="12" t="str">
        <f>Jour!B43</f>
        <v>test_37</v>
      </c>
      <c r="C43" s="12" t="str">
        <f>Jour!C43</f>
        <v>A_37</v>
      </c>
    </row>
    <row r="44" spans="1:3" ht="20.149999999999999" customHeight="1" x14ac:dyDescent="0.2">
      <c r="A44" s="11">
        <f>SUM(D44:RT44)</f>
        <v>0</v>
      </c>
      <c r="B44" s="12" t="str">
        <f>Jour!B44</f>
        <v>test_38</v>
      </c>
      <c r="C44" s="12" t="str">
        <f>Jour!C44</f>
        <v>A_38</v>
      </c>
    </row>
    <row r="45" spans="1:3" ht="20.149999999999999" customHeight="1" x14ac:dyDescent="0.2">
      <c r="A45" s="11">
        <f>SUM(D45:RT45)</f>
        <v>0</v>
      </c>
      <c r="B45" s="12" t="str">
        <f>Jour!B45</f>
        <v>test_39</v>
      </c>
      <c r="C45" s="12" t="str">
        <f>Jour!C45</f>
        <v>A_39</v>
      </c>
    </row>
    <row r="46" spans="1:3" ht="20.149999999999999" customHeight="1" x14ac:dyDescent="0.2">
      <c r="A46" s="11">
        <f>SUM(D46:RT46)</f>
        <v>0</v>
      </c>
      <c r="B46" s="12" t="str">
        <f>Jour!B46</f>
        <v>test_40</v>
      </c>
      <c r="C46" s="12" t="str">
        <f>Jour!C46</f>
        <v>A_40</v>
      </c>
    </row>
    <row r="47" spans="1:3" ht="20.149999999999999" customHeight="1" x14ac:dyDescent="0.2">
      <c r="A47" s="11">
        <f>SUM(D47:RT47)</f>
        <v>0</v>
      </c>
      <c r="B47" s="12" t="str">
        <f>Jour!B47</f>
        <v>test_41</v>
      </c>
      <c r="C47" s="12" t="str">
        <f>Jour!C47</f>
        <v>A_41</v>
      </c>
    </row>
    <row r="48" spans="1:3" ht="20.149999999999999" customHeight="1" x14ac:dyDescent="0.2">
      <c r="A48" s="11">
        <f>SUM(D48:RT48)</f>
        <v>0</v>
      </c>
      <c r="B48" s="12" t="str">
        <f>Jour!B48</f>
        <v>test_42</v>
      </c>
      <c r="C48" s="12" t="str">
        <f>Jour!C48</f>
        <v>A_42</v>
      </c>
    </row>
    <row r="49" spans="1:3" ht="20.149999999999999" customHeight="1" x14ac:dyDescent="0.2">
      <c r="A49" s="11">
        <f>SUM(D49:RT49)</f>
        <v>0</v>
      </c>
      <c r="B49" s="12" t="str">
        <f>Jour!B49</f>
        <v>test_43</v>
      </c>
      <c r="C49" s="12" t="str">
        <f>Jour!C49</f>
        <v>A_43</v>
      </c>
    </row>
    <row r="50" spans="1:3" ht="20.149999999999999" customHeight="1" x14ac:dyDescent="0.2">
      <c r="A50" s="11">
        <f>SUM(D50:RT50)</f>
        <v>0</v>
      </c>
      <c r="B50" s="12" t="str">
        <f>Jour!B50</f>
        <v>test_44</v>
      </c>
      <c r="C50" s="12" t="str">
        <f>Jour!C50</f>
        <v>A_44</v>
      </c>
    </row>
    <row r="51" spans="1:3" ht="20.149999999999999" customHeight="1" x14ac:dyDescent="0.2">
      <c r="A51" s="11">
        <f>SUM(D51:RT51)</f>
        <v>0</v>
      </c>
      <c r="B51" s="12" t="str">
        <f>Jour!B51</f>
        <v>test_45</v>
      </c>
      <c r="C51" s="12" t="str">
        <f>Jour!C51</f>
        <v>A_45</v>
      </c>
    </row>
    <row r="52" spans="1:3" ht="20.149999999999999" customHeight="1" x14ac:dyDescent="0.2">
      <c r="A52" s="11">
        <f>SUM(D52:RT52)</f>
        <v>0</v>
      </c>
      <c r="B52" s="12" t="str">
        <f>Jour!B52</f>
        <v>test_46</v>
      </c>
      <c r="C52" s="12" t="str">
        <f>Jour!C52</f>
        <v>A_46</v>
      </c>
    </row>
    <row r="53" spans="1:3" ht="20.149999999999999" customHeight="1" x14ac:dyDescent="0.2">
      <c r="A53" s="11">
        <f>SUM(D53:RT53)</f>
        <v>0</v>
      </c>
      <c r="B53" s="12" t="str">
        <f>Jour!B53</f>
        <v>test_47</v>
      </c>
      <c r="C53" s="12" t="str">
        <f>Jour!C53</f>
        <v>A_47</v>
      </c>
    </row>
    <row r="54" spans="1:3" ht="20.149999999999999" customHeight="1" x14ac:dyDescent="0.2">
      <c r="A54" s="11">
        <f>SUM(D54:RT54)</f>
        <v>0</v>
      </c>
      <c r="B54" s="12" t="str">
        <f>Jour!B54</f>
        <v>test_48</v>
      </c>
      <c r="C54" s="12" t="str">
        <f>Jour!C54</f>
        <v>A_48</v>
      </c>
    </row>
    <row r="55" spans="1:3" ht="20.149999999999999" customHeight="1" x14ac:dyDescent="0.2">
      <c r="A55" s="11">
        <f>SUM(D55:RT55)</f>
        <v>0</v>
      </c>
      <c r="B55" s="12" t="str">
        <f>Jour!B55</f>
        <v>test_49</v>
      </c>
      <c r="C55" s="12" t="str">
        <f>Jour!C55</f>
        <v>A_49</v>
      </c>
    </row>
    <row r="56" spans="1:3" ht="20.149999999999999" customHeight="1" x14ac:dyDescent="0.2">
      <c r="A56" s="11">
        <f>SUM(D56:RT56)</f>
        <v>0</v>
      </c>
      <c r="B56" s="12" t="str">
        <f>Jour!B56</f>
        <v>test_50</v>
      </c>
      <c r="C56" s="12" t="str">
        <f>Jour!C56</f>
        <v>A_50</v>
      </c>
    </row>
    <row r="57" spans="1:3" ht="20.149999999999999" customHeight="1" x14ac:dyDescent="0.2">
      <c r="A57" s="11">
        <f>SUM(D57:RT57)</f>
        <v>0</v>
      </c>
      <c r="B57" s="12" t="str">
        <f>Jour!B57</f>
        <v>test_51</v>
      </c>
      <c r="C57" s="12" t="str">
        <f>Jour!C57</f>
        <v>A_51</v>
      </c>
    </row>
    <row r="58" spans="1:3" ht="20.149999999999999" customHeight="1" x14ac:dyDescent="0.2">
      <c r="A58" s="11">
        <f>SUM(D58:RT58)</f>
        <v>0</v>
      </c>
      <c r="B58" s="12" t="str">
        <f>Jour!B58</f>
        <v>test_52</v>
      </c>
      <c r="C58" s="12" t="str">
        <f>Jour!C58</f>
        <v>A_52</v>
      </c>
    </row>
    <row r="59" spans="1:3" ht="20.149999999999999" customHeight="1" x14ac:dyDescent="0.2">
      <c r="A59" s="11">
        <f>SUM(D59:RT59)</f>
        <v>0</v>
      </c>
      <c r="B59" s="12" t="str">
        <f>Jour!B59</f>
        <v>test_53</v>
      </c>
      <c r="C59" s="12" t="str">
        <f>Jour!C59</f>
        <v>A_53</v>
      </c>
    </row>
    <row r="60" spans="1:3" ht="20.149999999999999" customHeight="1" x14ac:dyDescent="0.2">
      <c r="A60" s="11">
        <f>SUM(D60:RT60)</f>
        <v>0</v>
      </c>
      <c r="B60" s="12" t="str">
        <f>Jour!B60</f>
        <v>test_54</v>
      </c>
      <c r="C60" s="12" t="str">
        <f>Jour!C60</f>
        <v>A_54</v>
      </c>
    </row>
    <row r="61" spans="1:3" ht="20.149999999999999" customHeight="1" x14ac:dyDescent="0.2">
      <c r="A61" s="11">
        <f>SUM(D61:RT61)</f>
        <v>0</v>
      </c>
      <c r="B61" s="12" t="str">
        <f>Jour!B61</f>
        <v>test_55</v>
      </c>
      <c r="C61" s="12" t="str">
        <f>Jour!C61</f>
        <v>A_55</v>
      </c>
    </row>
    <row r="62" spans="1:3" ht="20.149999999999999" customHeight="1" x14ac:dyDescent="0.2">
      <c r="A62" s="11">
        <f>SUM(D62:RT62)</f>
        <v>0</v>
      </c>
      <c r="B62" s="12" t="str">
        <f>Jour!B62</f>
        <v>test_56</v>
      </c>
      <c r="C62" s="12" t="str">
        <f>Jour!C62</f>
        <v>A_56</v>
      </c>
    </row>
    <row r="63" spans="1:3" ht="20.149999999999999" customHeight="1" x14ac:dyDescent="0.2">
      <c r="A63" s="11">
        <f>SUM(D63:RT63)</f>
        <v>0</v>
      </c>
      <c r="B63" s="12" t="str">
        <f>Jour!B63</f>
        <v>test_57</v>
      </c>
      <c r="C63" s="12" t="str">
        <f>Jour!C63</f>
        <v>A_57</v>
      </c>
    </row>
    <row r="64" spans="1:3" ht="20.149999999999999" customHeight="1" x14ac:dyDescent="0.2">
      <c r="A64" s="11">
        <f>SUM(D64:RT64)</f>
        <v>0</v>
      </c>
      <c r="B64" s="12" t="str">
        <f>Jour!B64</f>
        <v>test_58</v>
      </c>
      <c r="C64" s="12" t="str">
        <f>Jour!C64</f>
        <v>A_58</v>
      </c>
    </row>
    <row r="65" spans="1:3" ht="20.149999999999999" customHeight="1" x14ac:dyDescent="0.2">
      <c r="A65" s="11">
        <f>SUM(D65:RT65)</f>
        <v>0</v>
      </c>
      <c r="B65" s="12" t="str">
        <f>Jour!B65</f>
        <v>test_59</v>
      </c>
      <c r="C65" s="12" t="str">
        <f>Jour!C65</f>
        <v>A_59</v>
      </c>
    </row>
    <row r="66" spans="1:3" ht="20.149999999999999" customHeight="1" x14ac:dyDescent="0.2">
      <c r="A66" s="11">
        <f>SUM(D66:RT66)</f>
        <v>0</v>
      </c>
      <c r="B66" s="12" t="str">
        <f>Jour!B66</f>
        <v>test_60</v>
      </c>
      <c r="C66" s="12" t="str">
        <f>Jour!C66</f>
        <v>A_60</v>
      </c>
    </row>
    <row r="67" spans="1:3" ht="20.149999999999999" customHeight="1" x14ac:dyDescent="0.2">
      <c r="A67" s="11">
        <f>SUM(D67:RT67)</f>
        <v>0</v>
      </c>
      <c r="B67" s="12" t="str">
        <f>Jour!B67</f>
        <v>test_61</v>
      </c>
      <c r="C67" s="12" t="str">
        <f>Jour!C67</f>
        <v>A_61</v>
      </c>
    </row>
    <row r="68" spans="1:3" ht="20.149999999999999" customHeight="1" x14ac:dyDescent="0.2">
      <c r="A68" s="11">
        <f>SUM(D68:RT68)</f>
        <v>0</v>
      </c>
      <c r="B68" s="12" t="str">
        <f>Jour!B68</f>
        <v>test_62</v>
      </c>
      <c r="C68" s="12" t="str">
        <f>Jour!C68</f>
        <v>A_62</v>
      </c>
    </row>
    <row r="69" spans="1:3" ht="20.149999999999999" customHeight="1" x14ac:dyDescent="0.2">
      <c r="A69" s="11">
        <f>SUM(D69:RT69)</f>
        <v>0</v>
      </c>
      <c r="B69" s="12" t="str">
        <f>Jour!B69</f>
        <v>test_63</v>
      </c>
      <c r="C69" s="12" t="str">
        <f>Jour!C69</f>
        <v>A_63</v>
      </c>
    </row>
    <row r="70" spans="1:3" ht="20.149999999999999" customHeight="1" x14ac:dyDescent="0.2">
      <c r="A70" s="11">
        <f>SUM(D70:RT70)</f>
        <v>0</v>
      </c>
      <c r="B70" s="12" t="str">
        <f>Jour!B70</f>
        <v>test_64</v>
      </c>
      <c r="C70" s="12" t="str">
        <f>Jour!C70</f>
        <v>A_64</v>
      </c>
    </row>
    <row r="71" spans="1:3" ht="20.149999999999999" customHeight="1" x14ac:dyDescent="0.2">
      <c r="A71" s="11">
        <f>SUM(D71:RT71)</f>
        <v>0</v>
      </c>
      <c r="B71" s="12" t="str">
        <f>Jour!B71</f>
        <v>test_65</v>
      </c>
      <c r="C71" s="12" t="str">
        <f>Jour!C71</f>
        <v>A_65</v>
      </c>
    </row>
    <row r="72" spans="1:3" ht="20.149999999999999" customHeight="1" x14ac:dyDescent="0.2">
      <c r="A72" s="11">
        <f>SUM(D72:RT72)</f>
        <v>0</v>
      </c>
      <c r="B72" s="12" t="str">
        <f>Jour!B72</f>
        <v>test_66</v>
      </c>
      <c r="C72" s="12" t="str">
        <f>Jour!C72</f>
        <v>A_66</v>
      </c>
    </row>
    <row r="73" spans="1:3" ht="20.149999999999999" customHeight="1" x14ac:dyDescent="0.2">
      <c r="A73" s="11">
        <f>SUM(D73:RT73)</f>
        <v>0</v>
      </c>
      <c r="B73" s="12" t="str">
        <f>Jour!B73</f>
        <v>test_67</v>
      </c>
      <c r="C73" s="12" t="str">
        <f>Jour!C73</f>
        <v>A_67</v>
      </c>
    </row>
    <row r="74" spans="1:3" ht="20.149999999999999" customHeight="1" x14ac:dyDescent="0.2">
      <c r="A74" s="11">
        <f>SUM(D74:RT74)</f>
        <v>0</v>
      </c>
      <c r="B74" s="12" t="str">
        <f>Jour!B74</f>
        <v>test_68</v>
      </c>
      <c r="C74" s="12" t="str">
        <f>Jour!C74</f>
        <v>A_68</v>
      </c>
    </row>
    <row r="75" spans="1:3" ht="20.149999999999999" customHeight="1" x14ac:dyDescent="0.2">
      <c r="A75" s="11">
        <f>SUM(D75:RT75)</f>
        <v>0</v>
      </c>
      <c r="B75" s="12" t="str">
        <f>Jour!B75</f>
        <v>test_69</v>
      </c>
      <c r="C75" s="12" t="str">
        <f>Jour!C75</f>
        <v>A_69</v>
      </c>
    </row>
    <row r="76" spans="1:3" ht="20.149999999999999" customHeight="1" x14ac:dyDescent="0.2">
      <c r="A76" s="11">
        <f>SUM(D76:RT76)</f>
        <v>0</v>
      </c>
      <c r="B76" s="12" t="str">
        <f>Jour!B76</f>
        <v>test_70</v>
      </c>
      <c r="C76" s="12" t="str">
        <f>Jour!C76</f>
        <v>A_70</v>
      </c>
    </row>
    <row r="77" spans="1:3" ht="20.149999999999999" customHeight="1" x14ac:dyDescent="0.2">
      <c r="A77" s="11">
        <f>SUM(D77:RT77)</f>
        <v>0</v>
      </c>
      <c r="B77" s="12" t="str">
        <f>Jour!B77</f>
        <v>test_71</v>
      </c>
      <c r="C77" s="12" t="str">
        <f>Jour!C77</f>
        <v>A_71</v>
      </c>
    </row>
    <row r="78" spans="1:3" ht="20.149999999999999" customHeight="1" x14ac:dyDescent="0.2">
      <c r="A78" s="11">
        <f>SUM(D78:RT78)</f>
        <v>0</v>
      </c>
      <c r="B78" s="12" t="str">
        <f>Jour!B78</f>
        <v>test_72</v>
      </c>
      <c r="C78" s="12" t="str">
        <f>Jour!C78</f>
        <v>A_72</v>
      </c>
    </row>
    <row r="79" spans="1:3" ht="20.149999999999999" customHeight="1" x14ac:dyDescent="0.2">
      <c r="A79" s="11">
        <f>SUM(D79:RT79)</f>
        <v>0</v>
      </c>
      <c r="B79" s="12" t="str">
        <f>Jour!B79</f>
        <v>test_73</v>
      </c>
      <c r="C79" s="12" t="str">
        <f>Jour!C79</f>
        <v>A_73</v>
      </c>
    </row>
    <row r="80" spans="1:3" ht="20.149999999999999" customHeight="1" x14ac:dyDescent="0.2">
      <c r="A80" s="11">
        <f>SUM(D80:RT80)</f>
        <v>0</v>
      </c>
      <c r="B80" s="12" t="str">
        <f>Jour!B80</f>
        <v>test_74</v>
      </c>
      <c r="C80" s="12" t="str">
        <f>Jour!C80</f>
        <v>A_74</v>
      </c>
    </row>
    <row r="81" spans="1:3" ht="20.149999999999999" customHeight="1" x14ac:dyDescent="0.2">
      <c r="A81" s="11">
        <f>SUM(D81:RT81)</f>
        <v>0</v>
      </c>
      <c r="B81" s="12" t="str">
        <f>Jour!B81</f>
        <v>test_75</v>
      </c>
      <c r="C81" s="12" t="str">
        <f>Jour!C81</f>
        <v>A_75</v>
      </c>
    </row>
    <row r="82" spans="1:3" ht="20.149999999999999" customHeight="1" x14ac:dyDescent="0.2">
      <c r="A82" s="11">
        <f>SUM(D82:RT82)</f>
        <v>0</v>
      </c>
      <c r="B82" s="12" t="str">
        <f>Jour!B82</f>
        <v>test_76</v>
      </c>
      <c r="C82" s="12" t="str">
        <f>Jour!C82</f>
        <v>A_76</v>
      </c>
    </row>
    <row r="83" spans="1:3" ht="20.149999999999999" customHeight="1" x14ac:dyDescent="0.2">
      <c r="A83" s="11">
        <f>SUM(D83:RT83)</f>
        <v>0</v>
      </c>
      <c r="B83" s="12" t="str">
        <f>Jour!B83</f>
        <v>test_77</v>
      </c>
      <c r="C83" s="12" t="str">
        <f>Jour!C83</f>
        <v>A_77</v>
      </c>
    </row>
    <row r="84" spans="1:3" ht="20.149999999999999" customHeight="1" x14ac:dyDescent="0.2">
      <c r="A84" s="11">
        <f>SUM(D84:RT84)</f>
        <v>0</v>
      </c>
      <c r="B84" s="12" t="str">
        <f>Jour!B84</f>
        <v>test_78</v>
      </c>
      <c r="C84" s="12" t="str">
        <f>Jour!C84</f>
        <v>A_78</v>
      </c>
    </row>
    <row r="85" spans="1:3" ht="20.149999999999999" customHeight="1" x14ac:dyDescent="0.2">
      <c r="A85" s="11">
        <f>SUM(D85:RT85)</f>
        <v>0</v>
      </c>
      <c r="B85" s="12" t="str">
        <f>Jour!B85</f>
        <v>test_79</v>
      </c>
      <c r="C85" s="12" t="str">
        <f>Jour!C85</f>
        <v>A_79</v>
      </c>
    </row>
    <row r="86" spans="1:3" ht="20.149999999999999" customHeight="1" x14ac:dyDescent="0.2">
      <c r="A86" s="11">
        <f>SUM(D86:RT86)</f>
        <v>0</v>
      </c>
      <c r="B86" s="12" t="str">
        <f>Jour!B86</f>
        <v>test_80</v>
      </c>
      <c r="C86" s="12" t="str">
        <f>Jour!C86</f>
        <v>A_80</v>
      </c>
    </row>
    <row r="87" spans="1:3" ht="20.149999999999999" customHeight="1" x14ac:dyDescent="0.2">
      <c r="A87" s="11">
        <f>SUM(D87:RT87)</f>
        <v>0</v>
      </c>
      <c r="B87" s="12" t="str">
        <f>Jour!B87</f>
        <v>test_81</v>
      </c>
      <c r="C87" s="12" t="str">
        <f>Jour!C87</f>
        <v>A_81</v>
      </c>
    </row>
    <row r="88" spans="1:3" ht="20.149999999999999" customHeight="1" x14ac:dyDescent="0.2">
      <c r="A88" s="11">
        <f>SUM(D88:RT88)</f>
        <v>0</v>
      </c>
      <c r="B88" s="12" t="str">
        <f>Jour!B88</f>
        <v>test_82</v>
      </c>
      <c r="C88" s="12" t="str">
        <f>Jour!C88</f>
        <v>A_82</v>
      </c>
    </row>
    <row r="89" spans="1:3" ht="20.149999999999999" customHeight="1" x14ac:dyDescent="0.2">
      <c r="A89" s="11">
        <f>SUM(D89:RT89)</f>
        <v>0</v>
      </c>
      <c r="B89" s="12" t="str">
        <f>Jour!B89</f>
        <v>test_83</v>
      </c>
      <c r="C89" s="12" t="str">
        <f>Jour!C89</f>
        <v>A_83</v>
      </c>
    </row>
    <row r="90" spans="1:3" ht="20.149999999999999" customHeight="1" x14ac:dyDescent="0.2">
      <c r="A90" s="11">
        <f>SUM(D90:RT90)</f>
        <v>0</v>
      </c>
      <c r="B90" s="12" t="str">
        <f>Jour!B90</f>
        <v>test_84</v>
      </c>
      <c r="C90" s="12" t="str">
        <f>Jour!C90</f>
        <v>A_84</v>
      </c>
    </row>
    <row r="91" spans="1:3" ht="20.149999999999999" customHeight="1" x14ac:dyDescent="0.2">
      <c r="A91" s="11">
        <f>SUM(D91:RT91)</f>
        <v>0</v>
      </c>
      <c r="B91" s="12" t="str">
        <f>Jour!B91</f>
        <v>test_85</v>
      </c>
      <c r="C91" s="12" t="str">
        <f>Jour!C91</f>
        <v>A_85</v>
      </c>
    </row>
    <row r="92" spans="1:3" ht="20.149999999999999" customHeight="1" x14ac:dyDescent="0.2">
      <c r="A92" s="11">
        <f>SUM(D92:RT92)</f>
        <v>0</v>
      </c>
      <c r="B92" s="12" t="str">
        <f>Jour!B92</f>
        <v>test_86</v>
      </c>
      <c r="C92" s="12" t="str">
        <f>Jour!C92</f>
        <v>A_86</v>
      </c>
    </row>
    <row r="93" spans="1:3" ht="20.149999999999999" customHeight="1" x14ac:dyDescent="0.2">
      <c r="A93" s="11">
        <f>SUM(D93:RT93)</f>
        <v>0</v>
      </c>
      <c r="B93" s="12" t="str">
        <f>Jour!B93</f>
        <v>test_87</v>
      </c>
      <c r="C93" s="12" t="str">
        <f>Jour!C93</f>
        <v>A_87</v>
      </c>
    </row>
    <row r="94" spans="1:3" ht="20.149999999999999" customHeight="1" x14ac:dyDescent="0.2">
      <c r="A94" s="11">
        <f>SUM(D94:RT94)</f>
        <v>0</v>
      </c>
      <c r="B94" s="12" t="str">
        <f>Jour!B94</f>
        <v>test_88</v>
      </c>
      <c r="C94" s="12" t="str">
        <f>Jour!C94</f>
        <v>A_88</v>
      </c>
    </row>
    <row r="95" spans="1:3" ht="20.149999999999999" customHeight="1" x14ac:dyDescent="0.2">
      <c r="A95" s="11">
        <f>SUM(D95:RT95)</f>
        <v>0</v>
      </c>
      <c r="B95" s="12" t="str">
        <f>Jour!B95</f>
        <v>test_89</v>
      </c>
      <c r="C95" s="12" t="str">
        <f>Jour!C95</f>
        <v>A_89</v>
      </c>
    </row>
    <row r="96" spans="1:3" ht="20.149999999999999" customHeight="1" x14ac:dyDescent="0.2">
      <c r="A96" s="11">
        <f>SUM(D96:RT96)</f>
        <v>0</v>
      </c>
      <c r="B96" s="12" t="str">
        <f>Jour!B96</f>
        <v>test_90</v>
      </c>
      <c r="C96" s="12" t="str">
        <f>Jour!C96</f>
        <v>A_90</v>
      </c>
    </row>
    <row r="97" spans="1:3" ht="20.149999999999999" customHeight="1" x14ac:dyDescent="0.2">
      <c r="A97" s="11">
        <f>SUM(D97:RT97)</f>
        <v>0</v>
      </c>
      <c r="B97" s="12" t="str">
        <f>Jour!B97</f>
        <v>test_91</v>
      </c>
      <c r="C97" s="12" t="str">
        <f>Jour!C97</f>
        <v>A_91</v>
      </c>
    </row>
    <row r="98" spans="1:3" ht="20.149999999999999" customHeight="1" x14ac:dyDescent="0.2">
      <c r="A98" s="11">
        <f>SUM(D98:RT98)</f>
        <v>0</v>
      </c>
      <c r="B98" s="12" t="str">
        <f>Jour!B98</f>
        <v>test_92</v>
      </c>
      <c r="C98" s="12" t="str">
        <f>Jour!C98</f>
        <v>A_92</v>
      </c>
    </row>
    <row r="99" spans="1:3" ht="20.149999999999999" customHeight="1" x14ac:dyDescent="0.2">
      <c r="A99" s="11">
        <f>SUM(D99:RT99)</f>
        <v>0</v>
      </c>
      <c r="B99" s="12" t="str">
        <f>Jour!B99</f>
        <v>test_93</v>
      </c>
      <c r="C99" s="12" t="str">
        <f>Jour!C99</f>
        <v>A_93</v>
      </c>
    </row>
    <row r="100" spans="1:3" ht="20.149999999999999" customHeight="1" x14ac:dyDescent="0.2">
      <c r="A100" s="11">
        <f>SUM(D100:RT100)</f>
        <v>0</v>
      </c>
      <c r="B100" s="12" t="str">
        <f>Jour!B100</f>
        <v>test_94</v>
      </c>
      <c r="C100" s="12" t="str">
        <f>Jour!C100</f>
        <v>A_94</v>
      </c>
    </row>
    <row r="101" spans="1:3" ht="20.149999999999999" customHeight="1" x14ac:dyDescent="0.2">
      <c r="A101" s="11">
        <f>SUM(D101:RT101)</f>
        <v>0</v>
      </c>
      <c r="B101" s="12" t="str">
        <f>Jour!B101</f>
        <v>test_95</v>
      </c>
      <c r="C101" s="12" t="str">
        <f>Jour!C101</f>
        <v>A_95</v>
      </c>
    </row>
    <row r="102" spans="1:3" ht="20.149999999999999" customHeight="1" x14ac:dyDescent="0.2">
      <c r="A102" s="11">
        <f>SUM(D102:RT102)</f>
        <v>0</v>
      </c>
      <c r="B102" s="12" t="str">
        <f>Jour!B102</f>
        <v>test_96</v>
      </c>
      <c r="C102" s="12" t="str">
        <f>Jour!C102</f>
        <v>A_96</v>
      </c>
    </row>
    <row r="103" spans="1:3" ht="20.149999999999999" customHeight="1" x14ac:dyDescent="0.2">
      <c r="A103" s="11">
        <f>SUM(D103:RT103)</f>
        <v>0</v>
      </c>
      <c r="B103" s="12" t="str">
        <f>Jour!B103</f>
        <v>test_97</v>
      </c>
      <c r="C103" s="12" t="str">
        <f>Jour!C103</f>
        <v>A_97</v>
      </c>
    </row>
    <row r="104" spans="1:3" ht="20.149999999999999" customHeight="1" x14ac:dyDescent="0.2">
      <c r="A104" s="11">
        <f>SUM(D104:RT104)</f>
        <v>0</v>
      </c>
      <c r="B104" s="12" t="str">
        <f>Jour!B104</f>
        <v>test_98</v>
      </c>
      <c r="C104" s="12" t="str">
        <f>Jour!C104</f>
        <v>A_98</v>
      </c>
    </row>
    <row r="105" spans="1:3" ht="20.149999999999999" customHeight="1" x14ac:dyDescent="0.2">
      <c r="A105" s="11">
        <f>SUM(D105:RT105)</f>
        <v>0</v>
      </c>
      <c r="B105" s="12" t="str">
        <f>Jour!B105</f>
        <v>test_99</v>
      </c>
      <c r="C105" s="12" t="str">
        <f>Jour!C105</f>
        <v>A_99</v>
      </c>
    </row>
    <row r="106" spans="1:3" ht="20.149999999999999" customHeight="1" x14ac:dyDescent="0.2">
      <c r="A106" s="11">
        <f>SUM(D106:RT106)</f>
        <v>0</v>
      </c>
      <c r="B106" s="12" t="str">
        <f>Jour!B106</f>
        <v>test_100</v>
      </c>
      <c r="C106" s="12" t="str">
        <f>Jour!C106</f>
        <v>A_100</v>
      </c>
    </row>
    <row r="107" spans="1:3" ht="20.149999999999999" customHeight="1" x14ac:dyDescent="0.2">
      <c r="A107" s="11">
        <f>SUM(D107:RT107)</f>
        <v>0</v>
      </c>
      <c r="B107" s="12" t="str">
        <f>Jour!B107</f>
        <v>test_101</v>
      </c>
      <c r="C107" s="12" t="str">
        <f>Jour!C107</f>
        <v>A_101</v>
      </c>
    </row>
    <row r="108" spans="1:3" ht="20.149999999999999" customHeight="1" x14ac:dyDescent="0.2">
      <c r="A108" s="11">
        <f>SUM(D108:RT108)</f>
        <v>0</v>
      </c>
      <c r="B108" s="12" t="str">
        <f>Jour!B108</f>
        <v>test_102</v>
      </c>
      <c r="C108" s="12" t="str">
        <f>Jour!C108</f>
        <v>A_102</v>
      </c>
    </row>
    <row r="109" spans="1:3" ht="20.149999999999999" customHeight="1" x14ac:dyDescent="0.2">
      <c r="A109" s="11">
        <f>SUM(D109:RT109)</f>
        <v>0</v>
      </c>
      <c r="B109" s="12" t="str">
        <f>Jour!B109</f>
        <v>test_103</v>
      </c>
      <c r="C109" s="12" t="str">
        <f>Jour!C109</f>
        <v>A_103</v>
      </c>
    </row>
    <row r="110" spans="1:3" ht="20.149999999999999" customHeight="1" x14ac:dyDescent="0.2">
      <c r="A110" s="11">
        <f>SUM(D110:RT110)</f>
        <v>0</v>
      </c>
      <c r="B110" s="12" t="str">
        <f>Jour!B110</f>
        <v>test_104</v>
      </c>
      <c r="C110" s="12" t="str">
        <f>Jour!C110</f>
        <v>A_104</v>
      </c>
    </row>
    <row r="111" spans="1:3" ht="20.149999999999999" customHeight="1" x14ac:dyDescent="0.2">
      <c r="A111" s="11">
        <f>SUM(D111:RT111)</f>
        <v>0</v>
      </c>
      <c r="B111" s="12" t="str">
        <f>Jour!B111</f>
        <v>test_105</v>
      </c>
      <c r="C111" s="12" t="str">
        <f>Jour!C111</f>
        <v>A_105</v>
      </c>
    </row>
    <row r="112" spans="1:3" ht="20.149999999999999" customHeight="1" x14ac:dyDescent="0.2">
      <c r="A112" s="11">
        <f>SUM(D112:RT112)</f>
        <v>0</v>
      </c>
      <c r="B112" s="12" t="str">
        <f>Jour!B112</f>
        <v>test_106</v>
      </c>
      <c r="C112" s="12" t="str">
        <f>Jour!C112</f>
        <v>A_106</v>
      </c>
    </row>
    <row r="113" spans="1:3" ht="20.149999999999999" customHeight="1" x14ac:dyDescent="0.2">
      <c r="A113" s="11">
        <f>SUM(D113:RT113)</f>
        <v>0</v>
      </c>
      <c r="B113" s="12" t="str">
        <f>Jour!B113</f>
        <v>test_107</v>
      </c>
      <c r="C113" s="12" t="str">
        <f>Jour!C113</f>
        <v>A_107</v>
      </c>
    </row>
    <row r="114" spans="1:3" ht="20.149999999999999" customHeight="1" x14ac:dyDescent="0.2">
      <c r="A114" s="11">
        <f>SUM(D114:RT114)</f>
        <v>0</v>
      </c>
      <c r="B114" s="12" t="str">
        <f>Jour!B114</f>
        <v>test_108</v>
      </c>
      <c r="C114" s="12" t="str">
        <f>Jour!C114</f>
        <v>A_108</v>
      </c>
    </row>
    <row r="115" spans="1:3" ht="20.149999999999999" customHeight="1" x14ac:dyDescent="0.2">
      <c r="A115" s="11">
        <f>SUM(D115:RT115)</f>
        <v>0</v>
      </c>
      <c r="B115" s="12" t="str">
        <f>Jour!B115</f>
        <v>test_109</v>
      </c>
      <c r="C115" s="12" t="str">
        <f>Jour!C115</f>
        <v>A_109</v>
      </c>
    </row>
    <row r="116" spans="1:3" ht="20.149999999999999" customHeight="1" x14ac:dyDescent="0.2">
      <c r="A116" s="11">
        <f>SUM(D116:RT116)</f>
        <v>0</v>
      </c>
      <c r="B116" s="12" t="str">
        <f>Jour!B116</f>
        <v>test_110</v>
      </c>
      <c r="C116" s="12" t="str">
        <f>Jour!C116</f>
        <v>A_110</v>
      </c>
    </row>
    <row r="117" spans="1:3" ht="20.149999999999999" customHeight="1" x14ac:dyDescent="0.2">
      <c r="A117" s="11">
        <f>SUM(D117:RT117)</f>
        <v>0</v>
      </c>
      <c r="B117" s="12" t="str">
        <f>Jour!B117</f>
        <v>test_111</v>
      </c>
      <c r="C117" s="12" t="str">
        <f>Jour!C117</f>
        <v>A_111</v>
      </c>
    </row>
    <row r="118" spans="1:3" ht="20.149999999999999" customHeight="1" x14ac:dyDescent="0.2">
      <c r="A118" s="11">
        <f>SUM(D118:RT118)</f>
        <v>0</v>
      </c>
      <c r="B118" s="12" t="str">
        <f>Jour!B118</f>
        <v>test_112</v>
      </c>
      <c r="C118" s="12" t="str">
        <f>Jour!C118</f>
        <v>A_112</v>
      </c>
    </row>
    <row r="119" spans="1:3" ht="20.149999999999999" customHeight="1" x14ac:dyDescent="0.2">
      <c r="A119" s="11">
        <f>SUM(D119:RT119)</f>
        <v>0</v>
      </c>
      <c r="B119" s="12" t="str">
        <f>Jour!B119</f>
        <v>test_113</v>
      </c>
      <c r="C119" s="12" t="str">
        <f>Jour!C119</f>
        <v>A_113</v>
      </c>
    </row>
    <row r="120" spans="1:3" ht="20.149999999999999" customHeight="1" x14ac:dyDescent="0.2">
      <c r="A120" s="11">
        <f>SUM(D120:RT120)</f>
        <v>0</v>
      </c>
      <c r="B120" s="12" t="str">
        <f>Jour!B120</f>
        <v>test_114</v>
      </c>
      <c r="C120" s="12" t="str">
        <f>Jour!C120</f>
        <v>A_114</v>
      </c>
    </row>
    <row r="121" spans="1:3" ht="20.149999999999999" customHeight="1" x14ac:dyDescent="0.2">
      <c r="A121" s="11">
        <f>SUM(D121:RT121)</f>
        <v>0</v>
      </c>
      <c r="B121" s="12" t="str">
        <f>Jour!B121</f>
        <v>test_115</v>
      </c>
      <c r="C121" s="12" t="str">
        <f>Jour!C121</f>
        <v>A_115</v>
      </c>
    </row>
    <row r="122" spans="1:3" ht="20.149999999999999" customHeight="1" x14ac:dyDescent="0.2">
      <c r="A122" s="11">
        <f>SUM(D122:RT122)</f>
        <v>0</v>
      </c>
      <c r="B122" s="12" t="str">
        <f>Jour!B122</f>
        <v>test_116</v>
      </c>
      <c r="C122" s="12" t="str">
        <f>Jour!C122</f>
        <v>A_116</v>
      </c>
    </row>
    <row r="123" spans="1:3" ht="20.149999999999999" customHeight="1" x14ac:dyDescent="0.2">
      <c r="A123" s="11">
        <f>SUM(D123:RT123)</f>
        <v>0</v>
      </c>
      <c r="B123" s="12" t="str">
        <f>Jour!B123</f>
        <v>test_117</v>
      </c>
      <c r="C123" s="12" t="str">
        <f>Jour!C123</f>
        <v>A_117</v>
      </c>
    </row>
    <row r="124" spans="1:3" ht="20.149999999999999" customHeight="1" x14ac:dyDescent="0.2">
      <c r="A124" s="11">
        <f>SUM(D124:RT124)</f>
        <v>0</v>
      </c>
      <c r="B124" s="12" t="str">
        <f>Jour!B124</f>
        <v>test_118</v>
      </c>
      <c r="C124" s="12" t="str">
        <f>Jour!C124</f>
        <v>A_118</v>
      </c>
    </row>
    <row r="125" spans="1:3" ht="20.149999999999999" customHeight="1" x14ac:dyDescent="0.2">
      <c r="A125" s="11">
        <f>SUM(D125:RT125)</f>
        <v>0</v>
      </c>
      <c r="B125" s="12" t="str">
        <f>Jour!B125</f>
        <v>test_119</v>
      </c>
      <c r="C125" s="12" t="str">
        <f>Jour!C125</f>
        <v>A_119</v>
      </c>
    </row>
    <row r="126" spans="1:3" ht="20.149999999999999" customHeight="1" x14ac:dyDescent="0.2">
      <c r="A126" s="11">
        <f>SUM(D126:RT126)</f>
        <v>0</v>
      </c>
      <c r="B126" s="12" t="str">
        <f>Jour!B126</f>
        <v>test_120</v>
      </c>
      <c r="C126" s="12" t="str">
        <f>Jour!C126</f>
        <v>A_120</v>
      </c>
    </row>
    <row r="127" spans="1:3" ht="20.149999999999999" customHeight="1" x14ac:dyDescent="0.2">
      <c r="A127" s="11">
        <f>SUM(D127:RT127)</f>
        <v>0</v>
      </c>
      <c r="B127" s="12" t="str">
        <f>Jour!B127</f>
        <v>test_121</v>
      </c>
      <c r="C127" s="12" t="str">
        <f>Jour!C127</f>
        <v>A_121</v>
      </c>
    </row>
    <row r="128" spans="1:3" ht="20.149999999999999" customHeight="1" x14ac:dyDescent="0.2">
      <c r="A128" s="11">
        <f>SUM(D128:RT128)</f>
        <v>0</v>
      </c>
      <c r="B128" s="12" t="str">
        <f>Jour!B128</f>
        <v>test_122</v>
      </c>
      <c r="C128" s="12" t="str">
        <f>Jour!C128</f>
        <v>A_122</v>
      </c>
    </row>
    <row r="129" spans="1:3" ht="20.149999999999999" customHeight="1" x14ac:dyDescent="0.2">
      <c r="A129" s="11">
        <f>SUM(D129:RT129)</f>
        <v>0</v>
      </c>
      <c r="B129" s="12" t="str">
        <f>Jour!B129</f>
        <v>test_123</v>
      </c>
      <c r="C129" s="12" t="str">
        <f>Jour!C129</f>
        <v>A_123</v>
      </c>
    </row>
    <row r="130" spans="1:3" ht="20.149999999999999" customHeight="1" x14ac:dyDescent="0.2">
      <c r="A130" s="11">
        <f>SUM(D130:RT130)</f>
        <v>0</v>
      </c>
      <c r="B130" s="12" t="str">
        <f>Jour!B130</f>
        <v>test_124</v>
      </c>
      <c r="C130" s="12" t="str">
        <f>Jour!C130</f>
        <v>A_124</v>
      </c>
    </row>
    <row r="131" spans="1:3" ht="20.149999999999999" customHeight="1" x14ac:dyDescent="0.2">
      <c r="A131" s="11">
        <f>SUM(D131:RT131)</f>
        <v>0</v>
      </c>
      <c r="B131" s="12" t="str">
        <f>Jour!B131</f>
        <v>test_125</v>
      </c>
      <c r="C131" s="12" t="str">
        <f>Jour!C131</f>
        <v>A_125</v>
      </c>
    </row>
    <row r="132" spans="1:3" ht="20.149999999999999" customHeight="1" x14ac:dyDescent="0.2">
      <c r="A132" s="11">
        <f>SUM(D132:RT132)</f>
        <v>0</v>
      </c>
      <c r="B132" s="12" t="str">
        <f>Jour!B132</f>
        <v>test_126</v>
      </c>
      <c r="C132" s="12" t="str">
        <f>Jour!C132</f>
        <v>A_126</v>
      </c>
    </row>
    <row r="133" spans="1:3" ht="20.149999999999999" customHeight="1" x14ac:dyDescent="0.2">
      <c r="A133" s="11">
        <f>SUM(D133:RT133)</f>
        <v>0</v>
      </c>
      <c r="B133" s="12" t="str">
        <f>Jour!B133</f>
        <v>test_127</v>
      </c>
      <c r="C133" s="12" t="str">
        <f>Jour!C133</f>
        <v>A_127</v>
      </c>
    </row>
    <row r="134" spans="1:3" ht="20.149999999999999" customHeight="1" x14ac:dyDescent="0.2">
      <c r="A134" s="11">
        <f>SUM(D134:RT134)</f>
        <v>0</v>
      </c>
      <c r="B134" s="12" t="str">
        <f>Jour!B134</f>
        <v>test_128</v>
      </c>
      <c r="C134" s="12" t="str">
        <f>Jour!C134</f>
        <v>A_128</v>
      </c>
    </row>
    <row r="135" spans="1:3" ht="20.149999999999999" customHeight="1" x14ac:dyDescent="0.2">
      <c r="A135" s="11">
        <f>SUM(D135:RT135)</f>
        <v>0</v>
      </c>
      <c r="B135" s="12" t="str">
        <f>Jour!B135</f>
        <v>test_129</v>
      </c>
      <c r="C135" s="12" t="str">
        <f>Jour!C135</f>
        <v>A_129</v>
      </c>
    </row>
    <row r="136" spans="1:3" ht="20.149999999999999" customHeight="1" x14ac:dyDescent="0.2">
      <c r="A136" s="11">
        <f>SUM(D136:RT136)</f>
        <v>0</v>
      </c>
      <c r="B136" s="12" t="str">
        <f>Jour!B136</f>
        <v>test_130</v>
      </c>
      <c r="C136" s="12" t="str">
        <f>Jour!C136</f>
        <v>A_130</v>
      </c>
    </row>
    <row r="137" spans="1:3" ht="20.149999999999999" customHeight="1" x14ac:dyDescent="0.2">
      <c r="A137" s="11">
        <f>SUM(D137:RT137)</f>
        <v>0</v>
      </c>
      <c r="B137" s="12" t="str">
        <f>Jour!B137</f>
        <v>test_131</v>
      </c>
      <c r="C137" s="12" t="str">
        <f>Jour!C137</f>
        <v>A_131</v>
      </c>
    </row>
    <row r="138" spans="1:3" ht="20.149999999999999" customHeight="1" x14ac:dyDescent="0.2">
      <c r="A138" s="11">
        <f>SUM(D138:RT138)</f>
        <v>0</v>
      </c>
      <c r="B138" s="12" t="str">
        <f>Jour!B138</f>
        <v>test_132</v>
      </c>
      <c r="C138" s="12" t="str">
        <f>Jour!C138</f>
        <v>A_132</v>
      </c>
    </row>
    <row r="139" spans="1:3" ht="20.149999999999999" customHeight="1" x14ac:dyDescent="0.2">
      <c r="A139" s="11">
        <f>SUM(D139:RT139)</f>
        <v>0</v>
      </c>
      <c r="B139" s="12" t="str">
        <f>Jour!B139</f>
        <v>test_133</v>
      </c>
      <c r="C139" s="12" t="str">
        <f>Jour!C139</f>
        <v>A_133</v>
      </c>
    </row>
    <row r="140" spans="1:3" ht="20.149999999999999" customHeight="1" x14ac:dyDescent="0.2">
      <c r="A140" s="11">
        <f>SUM(D140:RT140)</f>
        <v>0</v>
      </c>
      <c r="B140" s="12" t="str">
        <f>Jour!B140</f>
        <v>test_134</v>
      </c>
      <c r="C140" s="12" t="str">
        <f>Jour!C140</f>
        <v>A_134</v>
      </c>
    </row>
    <row r="141" spans="1:3" ht="20.149999999999999" customHeight="1" x14ac:dyDescent="0.2">
      <c r="A141" s="11">
        <f>SUM(D141:RT141)</f>
        <v>0</v>
      </c>
      <c r="B141" s="12" t="str">
        <f>Jour!B141</f>
        <v>test_135</v>
      </c>
      <c r="C141" s="12" t="str">
        <f>Jour!C141</f>
        <v>A_135</v>
      </c>
    </row>
    <row r="142" spans="1:3" ht="20.149999999999999" customHeight="1" x14ac:dyDescent="0.2">
      <c r="A142" s="11">
        <f>SUM(D142:RT142)</f>
        <v>0</v>
      </c>
      <c r="B142" s="12" t="str">
        <f>Jour!B142</f>
        <v>test_136</v>
      </c>
      <c r="C142" s="12" t="str">
        <f>Jour!C142</f>
        <v>A_136</v>
      </c>
    </row>
    <row r="143" spans="1:3" ht="20.149999999999999" customHeight="1" x14ac:dyDescent="0.2">
      <c r="A143" s="11">
        <f>SUM(D143:RT143)</f>
        <v>0</v>
      </c>
      <c r="B143" s="12" t="str">
        <f>Jour!B143</f>
        <v>test_137</v>
      </c>
      <c r="C143" s="12" t="str">
        <f>Jour!C143</f>
        <v>A_137</v>
      </c>
    </row>
    <row r="144" spans="1:3" ht="20.149999999999999" customHeight="1" x14ac:dyDescent="0.2">
      <c r="A144" s="11">
        <f>SUM(D144:RT144)</f>
        <v>0</v>
      </c>
      <c r="B144" s="12" t="str">
        <f>Jour!B144</f>
        <v>test_138</v>
      </c>
      <c r="C144" s="12" t="str">
        <f>Jour!C144</f>
        <v>A_138</v>
      </c>
    </row>
    <row r="145" spans="1:3" ht="20.149999999999999" customHeight="1" x14ac:dyDescent="0.2">
      <c r="A145" s="11">
        <f>SUM(D145:RT145)</f>
        <v>0</v>
      </c>
      <c r="B145" s="12" t="str">
        <f>Jour!B145</f>
        <v>test_139</v>
      </c>
      <c r="C145" s="12" t="str">
        <f>Jour!C145</f>
        <v>A_139</v>
      </c>
    </row>
    <row r="146" spans="1:3" ht="20.149999999999999" customHeight="1" x14ac:dyDescent="0.2">
      <c r="A146" s="11">
        <f>SUM(D146:RT146)</f>
        <v>0</v>
      </c>
      <c r="B146" s="12" t="str">
        <f>Jour!B146</f>
        <v>test_140</v>
      </c>
      <c r="C146" s="12" t="str">
        <f>Jour!C146</f>
        <v>A_140</v>
      </c>
    </row>
    <row r="147" spans="1:3" ht="20.149999999999999" customHeight="1" x14ac:dyDescent="0.2">
      <c r="A147" s="11">
        <f>SUM(D147:RT147)</f>
        <v>0</v>
      </c>
      <c r="B147" s="12" t="str">
        <f>Jour!B147</f>
        <v>test_141</v>
      </c>
      <c r="C147" s="12" t="str">
        <f>Jour!C147</f>
        <v>A_141</v>
      </c>
    </row>
    <row r="148" spans="1:3" ht="20.149999999999999" customHeight="1" x14ac:dyDescent="0.2">
      <c r="A148" s="11">
        <f>SUM(D148:RT148)</f>
        <v>0</v>
      </c>
      <c r="B148" s="12" t="str">
        <f>Jour!B148</f>
        <v>test_142</v>
      </c>
      <c r="C148" s="12" t="str">
        <f>Jour!C148</f>
        <v>A_142</v>
      </c>
    </row>
    <row r="149" spans="1:3" ht="20.149999999999999" customHeight="1" x14ac:dyDescent="0.2">
      <c r="A149" s="11">
        <f>SUM(D149:RT149)</f>
        <v>0</v>
      </c>
      <c r="B149" s="12" t="str">
        <f>Jour!B149</f>
        <v>test_143</v>
      </c>
      <c r="C149" s="12" t="str">
        <f>Jour!C149</f>
        <v>A_143</v>
      </c>
    </row>
    <row r="150" spans="1:3" ht="20.149999999999999" customHeight="1" x14ac:dyDescent="0.2">
      <c r="A150" s="11">
        <f>SUM(D150:RT150)</f>
        <v>0</v>
      </c>
      <c r="B150" s="12" t="str">
        <f>Jour!B150</f>
        <v>test_144</v>
      </c>
      <c r="C150" s="12" t="str">
        <f>Jour!C150</f>
        <v>A_144</v>
      </c>
    </row>
    <row r="151" spans="1:3" ht="20.149999999999999" customHeight="1" x14ac:dyDescent="0.2">
      <c r="A151" s="11">
        <f>SUM(D151:RT151)</f>
        <v>0</v>
      </c>
      <c r="B151" s="12" t="str">
        <f>Jour!B151</f>
        <v>test_145</v>
      </c>
      <c r="C151" s="12" t="str">
        <f>Jour!C151</f>
        <v>A_145</v>
      </c>
    </row>
    <row r="152" spans="1:3" ht="20.149999999999999" customHeight="1" x14ac:dyDescent="0.2">
      <c r="A152" s="11">
        <f>SUM(D152:RT152)</f>
        <v>0</v>
      </c>
      <c r="B152" s="12" t="str">
        <f>Jour!B152</f>
        <v>test_146</v>
      </c>
      <c r="C152" s="12" t="str">
        <f>Jour!C152</f>
        <v>A_146</v>
      </c>
    </row>
    <row r="153" spans="1:3" ht="20.149999999999999" customHeight="1" x14ac:dyDescent="0.2">
      <c r="A153" s="11">
        <f>SUM(D153:RT153)</f>
        <v>0</v>
      </c>
      <c r="B153" s="12" t="str">
        <f>Jour!B153</f>
        <v>test_147</v>
      </c>
      <c r="C153" s="12" t="str">
        <f>Jour!C153</f>
        <v>A_147</v>
      </c>
    </row>
    <row r="154" spans="1:3" ht="20.149999999999999" customHeight="1" x14ac:dyDescent="0.2">
      <c r="A154" s="11">
        <f>SUM(D154:RT154)</f>
        <v>0</v>
      </c>
      <c r="B154" s="12" t="str">
        <f>Jour!B154</f>
        <v>test_148</v>
      </c>
      <c r="C154" s="12" t="str">
        <f>Jour!C154</f>
        <v>A_148</v>
      </c>
    </row>
    <row r="155" spans="1:3" ht="20.149999999999999" customHeight="1" x14ac:dyDescent="0.2">
      <c r="A155" s="11">
        <f>SUM(D155:RT155)</f>
        <v>0</v>
      </c>
      <c r="B155" s="12" t="str">
        <f>Jour!B155</f>
        <v>test_149</v>
      </c>
      <c r="C155" s="12" t="str">
        <f>Jour!C155</f>
        <v>A_149</v>
      </c>
    </row>
    <row r="156" spans="1:3" ht="20.149999999999999" customHeight="1" x14ac:dyDescent="0.2">
      <c r="A156" s="11">
        <f>SUM(D156:RT156)</f>
        <v>0</v>
      </c>
      <c r="B156" s="12" t="str">
        <f>Jour!B156</f>
        <v>test_150</v>
      </c>
      <c r="C156" s="12" t="str">
        <f>Jour!C156</f>
        <v>A_150</v>
      </c>
    </row>
    <row r="157" spans="1:3" ht="20.149999999999999" customHeight="1" x14ac:dyDescent="0.2">
      <c r="A157" s="11">
        <f>SUM(D157:RT157)</f>
        <v>0</v>
      </c>
      <c r="B157" s="12" t="str">
        <f>Jour!B157</f>
        <v>test_151</v>
      </c>
      <c r="C157" s="12" t="str">
        <f>Jour!C157</f>
        <v>A_151</v>
      </c>
    </row>
    <row r="158" spans="1:3" ht="20.149999999999999" customHeight="1" x14ac:dyDescent="0.2">
      <c r="A158" s="11">
        <f>SUM(D158:RT158)</f>
        <v>0</v>
      </c>
      <c r="B158" s="12" t="str">
        <f>Jour!B158</f>
        <v>test_152</v>
      </c>
      <c r="C158" s="12" t="str">
        <f>Jour!C158</f>
        <v>A_152</v>
      </c>
    </row>
    <row r="159" spans="1:3" ht="20.149999999999999" customHeight="1" x14ac:dyDescent="0.2">
      <c r="A159" s="11">
        <f>SUM(D159:RT159)</f>
        <v>0</v>
      </c>
      <c r="B159" s="12" t="str">
        <f>Jour!B159</f>
        <v>test_153</v>
      </c>
      <c r="C159" s="12" t="str">
        <f>Jour!C159</f>
        <v>A_153</v>
      </c>
    </row>
    <row r="160" spans="1:3" ht="20.149999999999999" customHeight="1" x14ac:dyDescent="0.2">
      <c r="A160" s="11">
        <f>SUM(D160:RT160)</f>
        <v>0</v>
      </c>
      <c r="B160" s="12" t="str">
        <f>Jour!B160</f>
        <v>test_154</v>
      </c>
      <c r="C160" s="12" t="str">
        <f>Jour!C160</f>
        <v>A_154</v>
      </c>
    </row>
    <row r="161" spans="1:3" ht="20.149999999999999" customHeight="1" x14ac:dyDescent="0.2">
      <c r="A161" s="11">
        <f>SUM(D161:RT161)</f>
        <v>0</v>
      </c>
      <c r="B161" s="12" t="str">
        <f>Jour!B161</f>
        <v>test_155</v>
      </c>
      <c r="C161" s="12" t="str">
        <f>Jour!C161</f>
        <v>A_155</v>
      </c>
    </row>
    <row r="162" spans="1:3" ht="20.149999999999999" customHeight="1" x14ac:dyDescent="0.2">
      <c r="A162" s="11">
        <f>SUM(D162:RT162)</f>
        <v>0</v>
      </c>
      <c r="B162" s="12" t="str">
        <f>Jour!B162</f>
        <v>test_156</v>
      </c>
      <c r="C162" s="12" t="str">
        <f>Jour!C162</f>
        <v>A_156</v>
      </c>
    </row>
    <row r="163" spans="1:3" ht="20.149999999999999" customHeight="1" x14ac:dyDescent="0.2">
      <c r="A163" s="11">
        <f>SUM(D163:RT163)</f>
        <v>0</v>
      </c>
      <c r="B163" s="12" t="str">
        <f>Jour!B163</f>
        <v>test_157</v>
      </c>
      <c r="C163" s="12" t="str">
        <f>Jour!C163</f>
        <v>A_157</v>
      </c>
    </row>
    <row r="164" spans="1:3" ht="20.149999999999999" customHeight="1" x14ac:dyDescent="0.2">
      <c r="A164" s="11">
        <f>SUM(D164:RT164)</f>
        <v>0</v>
      </c>
      <c r="B164" s="12" t="str">
        <f>Jour!B164</f>
        <v>test_158</v>
      </c>
      <c r="C164" s="12" t="str">
        <f>Jour!C164</f>
        <v>A_158</v>
      </c>
    </row>
    <row r="165" spans="1:3" ht="20.149999999999999" customHeight="1" x14ac:dyDescent="0.2">
      <c r="A165" s="11">
        <f>SUM(D165:RT165)</f>
        <v>0</v>
      </c>
      <c r="B165" s="12" t="str">
        <f>Jour!B165</f>
        <v>test_159</v>
      </c>
      <c r="C165" s="12" t="str">
        <f>Jour!C165</f>
        <v>A_159</v>
      </c>
    </row>
    <row r="166" spans="1:3" ht="20.149999999999999" customHeight="1" x14ac:dyDescent="0.2">
      <c r="A166" s="11">
        <f>SUM(D166:RT166)</f>
        <v>0</v>
      </c>
      <c r="B166" s="12" t="str">
        <f>Jour!B166</f>
        <v>test_160</v>
      </c>
      <c r="C166" s="12" t="str">
        <f>Jour!C166</f>
        <v>A_160</v>
      </c>
    </row>
    <row r="167" spans="1:3" ht="20.149999999999999" customHeight="1" x14ac:dyDescent="0.2">
      <c r="A167" s="11">
        <f>SUM(D167:RT167)</f>
        <v>0</v>
      </c>
      <c r="B167" s="12" t="str">
        <f>Jour!B167</f>
        <v>test_161</v>
      </c>
      <c r="C167" s="12" t="str">
        <f>Jour!C167</f>
        <v>A_161</v>
      </c>
    </row>
    <row r="168" spans="1:3" ht="20.149999999999999" customHeight="1" x14ac:dyDescent="0.2">
      <c r="A168" s="11">
        <f>SUM(D168:RT168)</f>
        <v>0</v>
      </c>
      <c r="B168" s="12" t="str">
        <f>Jour!B168</f>
        <v>test_162</v>
      </c>
      <c r="C168" s="12" t="str">
        <f>Jour!C168</f>
        <v>A_162</v>
      </c>
    </row>
    <row r="169" spans="1:3" ht="20.149999999999999" customHeight="1" x14ac:dyDescent="0.2">
      <c r="A169" s="11">
        <f>SUM(D169:RT169)</f>
        <v>0</v>
      </c>
      <c r="B169" s="12" t="str">
        <f>Jour!B169</f>
        <v>test_163</v>
      </c>
      <c r="C169" s="12" t="str">
        <f>Jour!C169</f>
        <v>A_163</v>
      </c>
    </row>
    <row r="170" spans="1:3" ht="20.149999999999999" customHeight="1" x14ac:dyDescent="0.2">
      <c r="A170" s="11">
        <f>SUM(D170:RT170)</f>
        <v>0</v>
      </c>
      <c r="B170" s="12" t="str">
        <f>Jour!B170</f>
        <v>test_164</v>
      </c>
      <c r="C170" s="12" t="str">
        <f>Jour!C170</f>
        <v>A_164</v>
      </c>
    </row>
    <row r="171" spans="1:3" ht="20.149999999999999" customHeight="1" x14ac:dyDescent="0.2">
      <c r="A171" s="11">
        <f>SUM(D171:RT171)</f>
        <v>0</v>
      </c>
      <c r="B171" s="12" t="str">
        <f>Jour!B171</f>
        <v>test_165</v>
      </c>
      <c r="C171" s="12" t="str">
        <f>Jour!C171</f>
        <v>A_165</v>
      </c>
    </row>
    <row r="172" spans="1:3" ht="20.149999999999999" customHeight="1" x14ac:dyDescent="0.2">
      <c r="A172" s="11">
        <f>SUM(D172:RT172)</f>
        <v>0</v>
      </c>
      <c r="B172" s="12" t="str">
        <f>Jour!B172</f>
        <v>test_166</v>
      </c>
      <c r="C172" s="12" t="str">
        <f>Jour!C172</f>
        <v>A_166</v>
      </c>
    </row>
    <row r="173" spans="1:3" ht="20.149999999999999" customHeight="1" x14ac:dyDescent="0.2">
      <c r="A173" s="11">
        <f>SUM(D173:RT173)</f>
        <v>0</v>
      </c>
      <c r="B173" s="12" t="str">
        <f>Jour!B173</f>
        <v>test_167</v>
      </c>
      <c r="C173" s="12" t="str">
        <f>Jour!C173</f>
        <v>A_167</v>
      </c>
    </row>
    <row r="174" spans="1:3" ht="20.149999999999999" customHeight="1" x14ac:dyDescent="0.2">
      <c r="A174" s="11">
        <f>SUM(D174:RT174)</f>
        <v>0</v>
      </c>
      <c r="B174" s="12" t="str">
        <f>Jour!B174</f>
        <v>test_168</v>
      </c>
      <c r="C174" s="12" t="str">
        <f>Jour!C174</f>
        <v>A_168</v>
      </c>
    </row>
    <row r="175" spans="1:3" ht="20.149999999999999" customHeight="1" x14ac:dyDescent="0.2">
      <c r="A175" s="11">
        <f>SUM(D175:RT175)</f>
        <v>0</v>
      </c>
      <c r="B175" s="12" t="str">
        <f>Jour!B175</f>
        <v>test_169</v>
      </c>
      <c r="C175" s="12" t="str">
        <f>Jour!C175</f>
        <v>A_169</v>
      </c>
    </row>
    <row r="176" spans="1:3" ht="20.149999999999999" customHeight="1" x14ac:dyDescent="0.2">
      <c r="A176" s="11">
        <f>SUM(D176:RT176)</f>
        <v>0</v>
      </c>
      <c r="B176" s="12" t="str">
        <f>Jour!B176</f>
        <v>test_170</v>
      </c>
      <c r="C176" s="12" t="str">
        <f>Jour!C176</f>
        <v>A_170</v>
      </c>
    </row>
    <row r="177" spans="1:3" ht="20.149999999999999" customHeight="1" x14ac:dyDescent="0.2">
      <c r="A177" s="11">
        <f>SUM(D177:RT177)</f>
        <v>0</v>
      </c>
      <c r="B177" s="12" t="str">
        <f>Jour!B177</f>
        <v>test_171</v>
      </c>
      <c r="C177" s="12" t="str">
        <f>Jour!C177</f>
        <v>A_171</v>
      </c>
    </row>
    <row r="178" spans="1:3" ht="20.149999999999999" customHeight="1" x14ac:dyDescent="0.2">
      <c r="A178" s="11">
        <f>SUM(D178:RT178)</f>
        <v>0</v>
      </c>
      <c r="B178" s="12" t="str">
        <f>Jour!B178</f>
        <v>test_172</v>
      </c>
      <c r="C178" s="12" t="str">
        <f>Jour!C178</f>
        <v>A_172</v>
      </c>
    </row>
    <row r="179" spans="1:3" ht="20.149999999999999" customHeight="1" x14ac:dyDescent="0.2">
      <c r="A179" s="11">
        <f>SUM(D179:RT179)</f>
        <v>0</v>
      </c>
      <c r="B179" s="12" t="str">
        <f>Jour!B179</f>
        <v>test_173</v>
      </c>
      <c r="C179" s="12" t="str">
        <f>Jour!C179</f>
        <v>A_173</v>
      </c>
    </row>
    <row r="180" spans="1:3" ht="20.149999999999999" customHeight="1" x14ac:dyDescent="0.2">
      <c r="A180" s="11">
        <f>SUM(D180:RT180)</f>
        <v>0</v>
      </c>
      <c r="B180" s="12" t="str">
        <f>Jour!B180</f>
        <v>test_174</v>
      </c>
      <c r="C180" s="12" t="str">
        <f>Jour!C180</f>
        <v>A_174</v>
      </c>
    </row>
    <row r="181" spans="1:3" ht="20.149999999999999" customHeight="1" x14ac:dyDescent="0.2">
      <c r="A181" s="11">
        <f>SUM(D181:RT181)</f>
        <v>0</v>
      </c>
      <c r="B181" s="12" t="str">
        <f>Jour!B181</f>
        <v>test_175</v>
      </c>
      <c r="C181" s="12" t="str">
        <f>Jour!C181</f>
        <v>A_175</v>
      </c>
    </row>
    <row r="182" spans="1:3" ht="20.149999999999999" customHeight="1" x14ac:dyDescent="0.2">
      <c r="A182" s="11">
        <f>SUM(D182:RT182)</f>
        <v>0</v>
      </c>
      <c r="B182" s="12" t="str">
        <f>Jour!B182</f>
        <v>test_176</v>
      </c>
      <c r="C182" s="12" t="str">
        <f>Jour!C182</f>
        <v>A_176</v>
      </c>
    </row>
    <row r="183" spans="1:3" ht="20.149999999999999" customHeight="1" x14ac:dyDescent="0.2">
      <c r="A183" s="11">
        <f>SUM(D183:RT183)</f>
        <v>0</v>
      </c>
      <c r="B183" s="12" t="str">
        <f>Jour!B183</f>
        <v>test_177</v>
      </c>
      <c r="C183" s="12" t="str">
        <f>Jour!C183</f>
        <v>A_177</v>
      </c>
    </row>
    <row r="184" spans="1:3" ht="20.149999999999999" customHeight="1" x14ac:dyDescent="0.2">
      <c r="A184" s="11">
        <f>SUM(D184:RT184)</f>
        <v>0</v>
      </c>
      <c r="B184" s="12" t="str">
        <f>Jour!B184</f>
        <v>test_178</v>
      </c>
      <c r="C184" s="12" t="str">
        <f>Jour!C184</f>
        <v>A_178</v>
      </c>
    </row>
    <row r="185" spans="1:3" ht="20.149999999999999" customHeight="1" x14ac:dyDescent="0.2">
      <c r="A185" s="11">
        <f>SUM(D185:RT185)</f>
        <v>0</v>
      </c>
      <c r="B185" s="12" t="str">
        <f>Jour!B185</f>
        <v>test_179</v>
      </c>
      <c r="C185" s="12" t="str">
        <f>Jour!C185</f>
        <v>A_179</v>
      </c>
    </row>
    <row r="186" spans="1:3" ht="20.149999999999999" customHeight="1" x14ac:dyDescent="0.2">
      <c r="A186" s="11">
        <f>SUM(D186:RT186)</f>
        <v>0</v>
      </c>
      <c r="B186" s="12" t="str">
        <f>Jour!B186</f>
        <v>test_180</v>
      </c>
      <c r="C186" s="12" t="str">
        <f>Jour!C186</f>
        <v>A_180</v>
      </c>
    </row>
    <row r="187" spans="1:3" ht="20.149999999999999" customHeight="1" x14ac:dyDescent="0.2">
      <c r="A187" s="11">
        <f>SUM(D187:RT187)</f>
        <v>0</v>
      </c>
      <c r="B187" s="12" t="str">
        <f>Jour!B187</f>
        <v>test_181</v>
      </c>
      <c r="C187" s="12" t="str">
        <f>Jour!C187</f>
        <v>A_181</v>
      </c>
    </row>
    <row r="188" spans="1:3" ht="20.149999999999999" customHeight="1" x14ac:dyDescent="0.2">
      <c r="A188" s="11">
        <f>SUM(D188:RT188)</f>
        <v>0</v>
      </c>
      <c r="B188" s="12" t="str">
        <f>Jour!B188</f>
        <v>test_182</v>
      </c>
      <c r="C188" s="12" t="str">
        <f>Jour!C188</f>
        <v>A_182</v>
      </c>
    </row>
    <row r="189" spans="1:3" ht="20.149999999999999" customHeight="1" x14ac:dyDescent="0.2">
      <c r="A189" s="11">
        <f>SUM(D189:RT189)</f>
        <v>0</v>
      </c>
      <c r="B189" s="12" t="str">
        <f>Jour!B189</f>
        <v>test_183</v>
      </c>
      <c r="C189" s="12" t="str">
        <f>Jour!C189</f>
        <v>A_183</v>
      </c>
    </row>
    <row r="190" spans="1:3" ht="20.149999999999999" customHeight="1" x14ac:dyDescent="0.2">
      <c r="A190" s="11">
        <f>SUM(D190:RT190)</f>
        <v>0</v>
      </c>
      <c r="B190" s="12" t="str">
        <f>Jour!B190</f>
        <v>test_184</v>
      </c>
      <c r="C190" s="12" t="str">
        <f>Jour!C190</f>
        <v>A_184</v>
      </c>
    </row>
    <row r="191" spans="1:3" ht="20.149999999999999" customHeight="1" x14ac:dyDescent="0.2">
      <c r="A191" s="11">
        <f>SUM(D191:RT191)</f>
        <v>0</v>
      </c>
      <c r="B191" s="12" t="str">
        <f>Jour!B191</f>
        <v>test_185</v>
      </c>
      <c r="C191" s="12" t="str">
        <f>Jour!C191</f>
        <v>A_185</v>
      </c>
    </row>
    <row r="192" spans="1:3" ht="20.149999999999999" customHeight="1" x14ac:dyDescent="0.2">
      <c r="A192" s="11">
        <f>SUM(D192:RT192)</f>
        <v>0</v>
      </c>
      <c r="B192" s="12" t="str">
        <f>Jour!B192</f>
        <v>test_186</v>
      </c>
      <c r="C192" s="12" t="str">
        <f>Jour!C192</f>
        <v>A_186</v>
      </c>
    </row>
    <row r="193" spans="1:3" ht="20.149999999999999" customHeight="1" x14ac:dyDescent="0.2">
      <c r="A193" s="11">
        <f>SUM(D193:RT193)</f>
        <v>0</v>
      </c>
      <c r="B193" s="12" t="str">
        <f>Jour!B193</f>
        <v>test_187</v>
      </c>
      <c r="C193" s="12" t="str">
        <f>Jour!C193</f>
        <v>A_187</v>
      </c>
    </row>
    <row r="194" spans="1:3" ht="20.149999999999999" customHeight="1" x14ac:dyDescent="0.2">
      <c r="A194" s="11">
        <f>SUM(D194:RT194)</f>
        <v>0</v>
      </c>
      <c r="B194" s="12" t="str">
        <f>Jour!B194</f>
        <v>test_188</v>
      </c>
      <c r="C194" s="12" t="str">
        <f>Jour!C194</f>
        <v>A_188</v>
      </c>
    </row>
    <row r="195" spans="1:3" ht="20.149999999999999" customHeight="1" x14ac:dyDescent="0.2">
      <c r="A195" s="11">
        <f>SUM(D195:RT195)</f>
        <v>0</v>
      </c>
      <c r="B195" s="12" t="str">
        <f>Jour!B195</f>
        <v>test_189</v>
      </c>
      <c r="C195" s="12" t="str">
        <f>Jour!C195</f>
        <v>A_189</v>
      </c>
    </row>
    <row r="196" spans="1:3" ht="20.149999999999999" customHeight="1" x14ac:dyDescent="0.2">
      <c r="A196" s="11">
        <f>SUM(D196:RT196)</f>
        <v>0</v>
      </c>
      <c r="B196" s="12" t="str">
        <f>Jour!B196</f>
        <v>test_190</v>
      </c>
      <c r="C196" s="12" t="str">
        <f>Jour!C196</f>
        <v>A_190</v>
      </c>
    </row>
    <row r="197" spans="1:3" ht="20.149999999999999" customHeight="1" x14ac:dyDescent="0.2">
      <c r="A197" s="11">
        <f>SUM(D197:RT197)</f>
        <v>0</v>
      </c>
      <c r="B197" s="12" t="str">
        <f>Jour!B197</f>
        <v>test_191</v>
      </c>
      <c r="C197" s="12" t="str">
        <f>Jour!C197</f>
        <v>A_191</v>
      </c>
    </row>
    <row r="198" spans="1:3" ht="20.149999999999999" customHeight="1" x14ac:dyDescent="0.2">
      <c r="A198" s="11">
        <f>SUM(D198:RT198)</f>
        <v>0</v>
      </c>
      <c r="B198" s="12" t="str">
        <f>Jour!B198</f>
        <v>test_192</v>
      </c>
      <c r="C198" s="12" t="str">
        <f>Jour!C198</f>
        <v>A_192</v>
      </c>
    </row>
    <row r="199" spans="1:3" ht="20.149999999999999" customHeight="1" x14ac:dyDescent="0.2">
      <c r="A199" s="11">
        <f>SUM(D199:RT199)</f>
        <v>0</v>
      </c>
      <c r="B199" s="12" t="str">
        <f>Jour!B199</f>
        <v>test_193</v>
      </c>
      <c r="C199" s="12" t="str">
        <f>Jour!C199</f>
        <v>A_193</v>
      </c>
    </row>
    <row r="200" spans="1:3" ht="20.149999999999999" customHeight="1" x14ac:dyDescent="0.2">
      <c r="A200" s="11">
        <f>SUM(D200:RT200)</f>
        <v>0</v>
      </c>
      <c r="B200" s="12" t="str">
        <f>Jour!B200</f>
        <v>test_194</v>
      </c>
      <c r="C200" s="12" t="str">
        <f>Jour!C200</f>
        <v>A_194</v>
      </c>
    </row>
    <row r="201" spans="1:3" ht="20.149999999999999" customHeight="1" x14ac:dyDescent="0.2">
      <c r="A201" s="11">
        <f>SUM(D201:RT201)</f>
        <v>0</v>
      </c>
      <c r="B201" s="12" t="str">
        <f>Jour!B201</f>
        <v>test_195</v>
      </c>
      <c r="C201" s="12" t="str">
        <f>Jour!C201</f>
        <v>A_195</v>
      </c>
    </row>
    <row r="202" spans="1:3" ht="20.149999999999999" customHeight="1" x14ac:dyDescent="0.2">
      <c r="A202" s="11">
        <f>SUM(D202:RT202)</f>
        <v>0</v>
      </c>
      <c r="B202" s="12" t="str">
        <f>Jour!B202</f>
        <v>test_196</v>
      </c>
      <c r="C202" s="12" t="str">
        <f>Jour!C202</f>
        <v>A_196</v>
      </c>
    </row>
    <row r="203" spans="1:3" ht="20.149999999999999" customHeight="1" x14ac:dyDescent="0.2">
      <c r="A203" s="11">
        <f>SUM(D203:RT203)</f>
        <v>0</v>
      </c>
      <c r="B203" s="12" t="str">
        <f>Jour!B203</f>
        <v>test_197</v>
      </c>
      <c r="C203" s="12" t="str">
        <f>Jour!C203</f>
        <v>A_197</v>
      </c>
    </row>
    <row r="204" spans="1:3" ht="20.149999999999999" customHeight="1" x14ac:dyDescent="0.2">
      <c r="A204" s="11">
        <f>SUM(D204:RT204)</f>
        <v>0</v>
      </c>
      <c r="B204" s="12" t="str">
        <f>Jour!B204</f>
        <v>test_198</v>
      </c>
      <c r="C204" s="12" t="str">
        <f>Jour!C204</f>
        <v>A_198</v>
      </c>
    </row>
    <row r="205" spans="1:3" ht="20.149999999999999" customHeight="1" x14ac:dyDescent="0.2">
      <c r="A205" s="11">
        <f>SUM(D205:RT205)</f>
        <v>0</v>
      </c>
      <c r="B205" s="12" t="str">
        <f>Jour!B205</f>
        <v>test_199</v>
      </c>
      <c r="C205" s="12" t="str">
        <f>Jour!C205</f>
        <v>A_199</v>
      </c>
    </row>
    <row r="206" spans="1:3" ht="20.149999999999999" customHeight="1" x14ac:dyDescent="0.2">
      <c r="A206" s="11">
        <f>SUM(D206:RT206)</f>
        <v>0</v>
      </c>
      <c r="B206" s="12" t="str">
        <f>Jour!B206</f>
        <v>test_200</v>
      </c>
      <c r="C206" s="12" t="str">
        <f>Jour!C206</f>
        <v>A_200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Jour</vt:lpstr>
      <vt:lpstr>Mois</vt:lpstr>
      <vt:lpstr>Mois!Zone_d_impression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cp:lastPrinted>2017-11-10T12:41:44Z</cp:lastPrinted>
  <dcterms:created xsi:type="dcterms:W3CDTF">2017-11-09T15:31:30Z</dcterms:created>
  <dcterms:modified xsi:type="dcterms:W3CDTF">2017-11-10T12:53:17Z</dcterms:modified>
</cp:coreProperties>
</file>