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"/>
    </mc:Choice>
  </mc:AlternateContent>
  <bookViews>
    <workbookView xWindow="0" yWindow="0" windowWidth="20490" windowHeight="7755"/>
  </bookViews>
  <sheets>
    <sheet name="Macro" sheetId="1" r:id="rId1"/>
    <sheet name="DATA" sheetId="2" r:id="rId2"/>
    <sheet name="clients" sheetId="22" r:id="rId3"/>
  </sheets>
  <definedNames>
    <definedName name="_xlnm._FilterDatabase" localSheetId="1" hidden="1">DATA!$A$1:$K$19</definedName>
    <definedName name="_xlnm.Criteria" localSheetId="1">DATA!#REF!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2" l="1"/>
  <c r="K5" i="2"/>
  <c r="K6" i="2"/>
  <c r="K8" i="2"/>
  <c r="K9" i="2"/>
  <c r="K10" i="2"/>
  <c r="K12" i="2"/>
  <c r="K13" i="2"/>
  <c r="K14" i="2"/>
  <c r="K16" i="2"/>
  <c r="K2" i="2"/>
  <c r="J3" i="2"/>
  <c r="K3" i="2" s="1"/>
  <c r="J4" i="2"/>
  <c r="J5" i="2"/>
  <c r="J6" i="2"/>
  <c r="J7" i="2"/>
  <c r="K7" i="2" s="1"/>
  <c r="J8" i="2"/>
  <c r="J9" i="2"/>
  <c r="J10" i="2"/>
  <c r="J11" i="2"/>
  <c r="K11" i="2" s="1"/>
  <c r="J12" i="2"/>
  <c r="J13" i="2"/>
  <c r="J14" i="2"/>
  <c r="J15" i="2"/>
  <c r="K15" i="2" s="1"/>
  <c r="J16" i="2"/>
  <c r="J2" i="2"/>
  <c r="I14" i="2"/>
  <c r="I15" i="2"/>
  <c r="I16" i="2"/>
  <c r="I3" i="2"/>
  <c r="I4" i="2"/>
  <c r="I5" i="2"/>
  <c r="I6" i="2"/>
  <c r="I7" i="2"/>
  <c r="I8" i="2"/>
  <c r="I9" i="2"/>
  <c r="I10" i="2"/>
  <c r="I11" i="2"/>
  <c r="I12" i="2"/>
  <c r="I13" i="2"/>
  <c r="I2" i="2"/>
  <c r="R1" i="2" l="1"/>
  <c r="N1" i="2"/>
  <c r="O1" i="2"/>
  <c r="P1" i="2"/>
  <c r="M1" i="2"/>
</calcChain>
</file>

<file path=xl/sharedStrings.xml><?xml version="1.0" encoding="utf-8"?>
<sst xmlns="http://schemas.openxmlformats.org/spreadsheetml/2006/main" count="76" uniqueCount="63">
  <si>
    <t>Ref</t>
  </si>
  <si>
    <t>Désignation</t>
  </si>
  <si>
    <t>Volumétrie brut (To)</t>
  </si>
  <si>
    <t>Nombre Utilisateur Maxi</t>
  </si>
  <si>
    <t>Format</t>
  </si>
  <si>
    <t>Rackable</t>
  </si>
  <si>
    <t>Maint H4 3 ans</t>
  </si>
  <si>
    <t>Maint H4 5 ans</t>
  </si>
  <si>
    <t>Nom</t>
  </si>
  <si>
    <t>Prénom</t>
  </si>
  <si>
    <t>Fixe</t>
  </si>
  <si>
    <t>Portable</t>
  </si>
  <si>
    <t>Email</t>
  </si>
  <si>
    <t>Adresse livraison</t>
  </si>
  <si>
    <t>Code Livraison</t>
  </si>
  <si>
    <t>Ville Livraison</t>
  </si>
  <si>
    <t>Code Client</t>
  </si>
  <si>
    <t>Civilité</t>
  </si>
  <si>
    <t>M.</t>
  </si>
  <si>
    <t>Societe</t>
  </si>
  <si>
    <t>Prix public</t>
  </si>
  <si>
    <t>Maint 3ans J+1</t>
  </si>
  <si>
    <t>Maint 5 ans J+1</t>
  </si>
  <si>
    <t>Desktop</t>
  </si>
  <si>
    <t>Prix achat</t>
  </si>
  <si>
    <t>NAS 01</t>
  </si>
  <si>
    <t>NAS 02</t>
  </si>
  <si>
    <t>NAS 03</t>
  </si>
  <si>
    <t>NAS 04</t>
  </si>
  <si>
    <t>NAS 05</t>
  </si>
  <si>
    <t>NAS 06</t>
  </si>
  <si>
    <t>NAS 07</t>
  </si>
  <si>
    <t>NAS 08</t>
  </si>
  <si>
    <t>NAS 09</t>
  </si>
  <si>
    <t>NAS 10</t>
  </si>
  <si>
    <t>NAS 11</t>
  </si>
  <si>
    <t>NAS 12</t>
  </si>
  <si>
    <t>NAS 13</t>
  </si>
  <si>
    <t>NAS 14</t>
  </si>
  <si>
    <t>NAS 15</t>
  </si>
  <si>
    <t>NAS01</t>
  </si>
  <si>
    <t>NAS02</t>
  </si>
  <si>
    <t>NAS03</t>
  </si>
  <si>
    <t>NAS04</t>
  </si>
  <si>
    <t>NAS05</t>
  </si>
  <si>
    <t>NAS06</t>
  </si>
  <si>
    <t>NAS07</t>
  </si>
  <si>
    <t>NAS08</t>
  </si>
  <si>
    <t>NAS09</t>
  </si>
  <si>
    <t>NAS10</t>
  </si>
  <si>
    <t>NAS11</t>
  </si>
  <si>
    <t>NAS12</t>
  </si>
  <si>
    <t>NAS13</t>
  </si>
  <si>
    <t>NAS14</t>
  </si>
  <si>
    <t>NAS15</t>
  </si>
  <si>
    <t>TARTUF</t>
  </si>
  <si>
    <t>TOTO</t>
  </si>
  <si>
    <t>BAT</t>
  </si>
  <si>
    <t>01 23 45 67 89</t>
  </si>
  <si>
    <t>98 76 54 32 10</t>
  </si>
  <si>
    <t>john@doe.fr</t>
  </si>
  <si>
    <t>ggtgtg</t>
  </si>
  <si>
    <t>iugqjh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</si>
</sst>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0#&quot; &quot;##&quot; &quot;##&quot; &quot;##&quot; &quot;##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0" borderId="0" xfId="0" applyFont="1" applyBorder="1"/>
    <xf numFmtId="0" fontId="2" fillId="0" borderId="0" xfId="0" applyFont="1" applyFill="1" applyBorder="1"/>
    <xf numFmtId="0" fontId="2" fillId="0" borderId="0" xfId="0" applyNumberFormat="1" applyFont="1" applyBorder="1" applyAlignment="1">
      <alignment horizontal="center"/>
    </xf>
    <xf numFmtId="0" fontId="3" fillId="0" borderId="0" xfId="1" applyNumberFormat="1" applyFont="1" applyBorder="1" applyAlignment="1">
      <alignment horizontal="center" vertical="center"/>
    </xf>
    <xf numFmtId="0" fontId="5" fillId="0" borderId="0" xfId="2"/>
    <xf numFmtId="0" fontId="0" fillId="2" borderId="0" xfId="0" applyFill="1" applyAlignment="1">
      <alignment horizontal="left"/>
    </xf>
    <xf numFmtId="0" fontId="0" fillId="2" borderId="0" xfId="0" applyFill="1"/>
    <xf numFmtId="164" fontId="0" fillId="2" borderId="0" xfId="0" applyNumberFormat="1" applyFill="1"/>
    <xf numFmtId="0" fontId="6" fillId="3" borderId="0" xfId="0" applyFont="1" applyFill="1" applyBorder="1"/>
    <xf numFmtId="164" fontId="0" fillId="0" borderId="0" xfId="0" applyNumberFormat="1"/>
    <xf numFmtId="0" fontId="2" fillId="0" borderId="0" xfId="0" applyNumberFormat="1" applyFont="1" applyFill="1" applyBorder="1" applyAlignment="1">
      <alignment horizontal="center"/>
    </xf>
    <xf numFmtId="165" fontId="0" fillId="0" borderId="0" xfId="0" applyNumberFormat="1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3</xdr:row>
          <xdr:rowOff>0</xdr:rowOff>
        </xdr:from>
        <xdr:to>
          <xdr:col>5</xdr:col>
          <xdr:colOff>0</xdr:colOff>
          <xdr:row>8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Catalogue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john@do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M1"/>
  <sheetViews>
    <sheetView tabSelected="1" workbookViewId="0">
      <selection activeCell="C9" sqref="C9"/>
    </sheetView>
  </sheetViews>
  <sheetFormatPr baseColWidth="10" defaultRowHeight="15" x14ac:dyDescent="0.25"/>
  <sheetData>
    <row r="1" spans="13:13" x14ac:dyDescent="0.25">
      <c r="M1" s="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ffiche" altText="Catalogue">
                <anchor moveWithCells="1" sizeWithCells="1">
                  <from>
                    <xdr:col>0</xdr:col>
                    <xdr:colOff>752475</xdr:colOff>
                    <xdr:row>3</xdr:row>
                    <xdr:rowOff>0</xdr:rowOff>
                  </from>
                  <to>
                    <xdr:col>5</xdr:col>
                    <xdr:colOff>0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6"/>
  <sheetViews>
    <sheetView zoomScale="90" zoomScaleNormal="90" workbookViewId="0">
      <selection activeCell="B24" sqref="B24"/>
    </sheetView>
  </sheetViews>
  <sheetFormatPr baseColWidth="10" defaultRowHeight="15" x14ac:dyDescent="0.25"/>
  <cols>
    <col min="1" max="1" width="18.140625" bestFit="1" customWidth="1"/>
    <col min="2" max="2" width="84.28515625" customWidth="1"/>
    <col min="3" max="3" width="14.42578125" bestFit="1" customWidth="1"/>
    <col min="4" max="4" width="21.85546875" bestFit="1" customWidth="1"/>
    <col min="5" max="5" width="23" customWidth="1"/>
    <col min="6" max="6" width="24" bestFit="1" customWidth="1"/>
    <col min="7" max="7" width="13.42578125" customWidth="1"/>
    <col min="8" max="8" width="15" bestFit="1" customWidth="1"/>
    <col min="9" max="9" width="15.5703125" bestFit="1" customWidth="1"/>
    <col min="10" max="11" width="15.140625" bestFit="1" customWidth="1"/>
    <col min="14" max="16" width="12.7109375" bestFit="1" customWidth="1"/>
    <col min="18" max="18" width="12.7109375" bestFit="1" customWidth="1"/>
  </cols>
  <sheetData>
    <row r="1" spans="1:18" ht="15.75" x14ac:dyDescent="0.25">
      <c r="A1" s="9" t="s">
        <v>0</v>
      </c>
      <c r="B1" s="9" t="s">
        <v>1</v>
      </c>
      <c r="C1" s="9" t="s">
        <v>20</v>
      </c>
      <c r="D1" s="9" t="s">
        <v>24</v>
      </c>
      <c r="E1" s="9" t="s">
        <v>2</v>
      </c>
      <c r="F1" s="9" t="s">
        <v>3</v>
      </c>
      <c r="G1" s="9" t="s">
        <v>4</v>
      </c>
      <c r="H1" s="9" t="s">
        <v>21</v>
      </c>
      <c r="I1" s="9" t="s">
        <v>22</v>
      </c>
      <c r="J1" s="9" t="s">
        <v>6</v>
      </c>
      <c r="K1" s="9" t="s">
        <v>7</v>
      </c>
      <c r="M1" s="10">
        <f>SUM(H2:H16)</f>
        <v>5003</v>
      </c>
      <c r="N1" s="10">
        <f>SUM(I2:I16)</f>
        <v>5753</v>
      </c>
      <c r="O1" s="10">
        <f>SUM(J2:J16)</f>
        <v>10006</v>
      </c>
      <c r="P1" s="10">
        <f>SUM(K2:K16)</f>
        <v>13756</v>
      </c>
      <c r="R1" s="10">
        <f>SUM(D2:D16)</f>
        <v>20250</v>
      </c>
    </row>
    <row r="2" spans="1:18" ht="15.75" x14ac:dyDescent="0.25">
      <c r="A2" s="6" t="s">
        <v>25</v>
      </c>
      <c r="B2" s="7" t="s">
        <v>40</v>
      </c>
      <c r="C2" s="8">
        <v>1500</v>
      </c>
      <c r="D2" s="8">
        <v>1000</v>
      </c>
      <c r="E2" s="4">
        <v>4</v>
      </c>
      <c r="F2" s="4">
        <v>20</v>
      </c>
      <c r="G2" s="1" t="s">
        <v>5</v>
      </c>
      <c r="H2" s="10">
        <v>150</v>
      </c>
      <c r="I2" s="10">
        <f>H2+50</f>
        <v>200</v>
      </c>
      <c r="J2" s="10">
        <f>H2*2</f>
        <v>300</v>
      </c>
      <c r="K2" s="10">
        <f>J2+250</f>
        <v>550</v>
      </c>
    </row>
    <row r="3" spans="1:18" ht="15.75" x14ac:dyDescent="0.25">
      <c r="A3" s="6" t="s">
        <v>26</v>
      </c>
      <c r="B3" s="7" t="s">
        <v>41</v>
      </c>
      <c r="C3" s="8">
        <v>1550</v>
      </c>
      <c r="D3" s="8">
        <v>1050</v>
      </c>
      <c r="E3" s="4">
        <v>8</v>
      </c>
      <c r="F3" s="4">
        <v>20</v>
      </c>
      <c r="G3" s="1" t="s">
        <v>5</v>
      </c>
      <c r="H3" s="10">
        <v>150</v>
      </c>
      <c r="I3" s="10">
        <f t="shared" ref="I3:I16" si="0">H3+50</f>
        <v>200</v>
      </c>
      <c r="J3" s="10">
        <f t="shared" ref="J3:J16" si="1">H3*2</f>
        <v>300</v>
      </c>
      <c r="K3" s="10">
        <f t="shared" ref="K3:K16" si="2">J3+250</f>
        <v>550</v>
      </c>
    </row>
    <row r="4" spans="1:18" ht="15.75" x14ac:dyDescent="0.25">
      <c r="A4" s="6" t="s">
        <v>27</v>
      </c>
      <c r="B4" s="7" t="s">
        <v>42</v>
      </c>
      <c r="C4" s="8">
        <v>1600</v>
      </c>
      <c r="D4" s="8">
        <v>1100</v>
      </c>
      <c r="E4" s="3">
        <v>12</v>
      </c>
      <c r="F4" s="3">
        <v>50</v>
      </c>
      <c r="G4" s="1" t="s">
        <v>5</v>
      </c>
      <c r="H4" s="10">
        <v>150</v>
      </c>
      <c r="I4" s="10">
        <f t="shared" si="0"/>
        <v>200</v>
      </c>
      <c r="J4" s="10">
        <f t="shared" si="1"/>
        <v>300</v>
      </c>
      <c r="K4" s="10">
        <f t="shared" si="2"/>
        <v>550</v>
      </c>
    </row>
    <row r="5" spans="1:18" ht="15.75" x14ac:dyDescent="0.25">
      <c r="A5" s="6" t="s">
        <v>28</v>
      </c>
      <c r="B5" s="7" t="s">
        <v>43</v>
      </c>
      <c r="C5" s="8">
        <v>1650</v>
      </c>
      <c r="D5" s="8">
        <v>1150</v>
      </c>
      <c r="E5" s="3">
        <v>16</v>
      </c>
      <c r="F5" s="3">
        <v>50</v>
      </c>
      <c r="G5" s="1" t="s">
        <v>5</v>
      </c>
      <c r="H5" s="10">
        <v>150</v>
      </c>
      <c r="I5" s="10">
        <f t="shared" si="0"/>
        <v>200</v>
      </c>
      <c r="J5" s="10">
        <f t="shared" si="1"/>
        <v>300</v>
      </c>
      <c r="K5" s="10">
        <f t="shared" si="2"/>
        <v>550</v>
      </c>
    </row>
    <row r="6" spans="1:18" ht="15.75" x14ac:dyDescent="0.25">
      <c r="A6" s="6" t="s">
        <v>29</v>
      </c>
      <c r="B6" s="7" t="s">
        <v>44</v>
      </c>
      <c r="C6" s="8">
        <v>1700</v>
      </c>
      <c r="D6" s="8">
        <v>1200</v>
      </c>
      <c r="E6" s="3">
        <v>1.2</v>
      </c>
      <c r="F6" s="3">
        <v>50</v>
      </c>
      <c r="G6" s="1" t="s">
        <v>5</v>
      </c>
      <c r="H6" s="10">
        <v>550</v>
      </c>
      <c r="I6" s="10">
        <f t="shared" si="0"/>
        <v>600</v>
      </c>
      <c r="J6" s="10">
        <f t="shared" si="1"/>
        <v>1100</v>
      </c>
      <c r="K6" s="10">
        <f t="shared" si="2"/>
        <v>1350</v>
      </c>
    </row>
    <row r="7" spans="1:18" ht="15.75" x14ac:dyDescent="0.25">
      <c r="A7" s="6" t="s">
        <v>30</v>
      </c>
      <c r="B7" s="7" t="s">
        <v>45</v>
      </c>
      <c r="C7" s="8">
        <v>1750</v>
      </c>
      <c r="D7" s="8">
        <v>1250</v>
      </c>
      <c r="E7" s="3">
        <v>2.4</v>
      </c>
      <c r="F7" s="3">
        <v>50</v>
      </c>
      <c r="G7" s="1" t="s">
        <v>5</v>
      </c>
      <c r="H7" s="10">
        <v>550</v>
      </c>
      <c r="I7" s="10">
        <f t="shared" si="0"/>
        <v>600</v>
      </c>
      <c r="J7" s="10">
        <f t="shared" si="1"/>
        <v>1100</v>
      </c>
      <c r="K7" s="10">
        <f t="shared" si="2"/>
        <v>1350</v>
      </c>
    </row>
    <row r="8" spans="1:18" ht="15.75" x14ac:dyDescent="0.25">
      <c r="A8" s="6" t="s">
        <v>31</v>
      </c>
      <c r="B8" s="7" t="s">
        <v>46</v>
      </c>
      <c r="C8" s="8">
        <v>1800</v>
      </c>
      <c r="D8" s="8">
        <v>1300</v>
      </c>
      <c r="E8" s="3">
        <v>4</v>
      </c>
      <c r="F8" s="3">
        <v>200</v>
      </c>
      <c r="G8" s="1" t="s">
        <v>5</v>
      </c>
      <c r="H8" s="10">
        <v>550</v>
      </c>
      <c r="I8" s="10">
        <f t="shared" si="0"/>
        <v>600</v>
      </c>
      <c r="J8" s="10">
        <f t="shared" si="1"/>
        <v>1100</v>
      </c>
      <c r="K8" s="10">
        <f t="shared" si="2"/>
        <v>1350</v>
      </c>
    </row>
    <row r="9" spans="1:18" ht="15.75" x14ac:dyDescent="0.25">
      <c r="A9" s="6" t="s">
        <v>32</v>
      </c>
      <c r="B9" s="7" t="s">
        <v>47</v>
      </c>
      <c r="C9" s="8">
        <v>1850</v>
      </c>
      <c r="D9" s="8">
        <v>1350</v>
      </c>
      <c r="E9" s="3">
        <v>8</v>
      </c>
      <c r="F9" s="3">
        <v>200</v>
      </c>
      <c r="G9" s="1" t="s">
        <v>5</v>
      </c>
      <c r="H9" s="10">
        <v>550</v>
      </c>
      <c r="I9" s="10">
        <f t="shared" si="0"/>
        <v>600</v>
      </c>
      <c r="J9" s="10">
        <f t="shared" si="1"/>
        <v>1100</v>
      </c>
      <c r="K9" s="10">
        <f t="shared" si="2"/>
        <v>1350</v>
      </c>
    </row>
    <row r="10" spans="1:18" ht="15.75" x14ac:dyDescent="0.25">
      <c r="A10" s="6" t="s">
        <v>33</v>
      </c>
      <c r="B10" s="7" t="s">
        <v>48</v>
      </c>
      <c r="C10" s="8">
        <v>1900</v>
      </c>
      <c r="D10" s="8">
        <v>1400</v>
      </c>
      <c r="E10" s="3">
        <v>12</v>
      </c>
      <c r="F10" s="3">
        <v>200</v>
      </c>
      <c r="G10" s="1" t="s">
        <v>5</v>
      </c>
      <c r="H10" s="10">
        <v>550</v>
      </c>
      <c r="I10" s="10">
        <f t="shared" si="0"/>
        <v>600</v>
      </c>
      <c r="J10" s="10">
        <f t="shared" si="1"/>
        <v>1100</v>
      </c>
      <c r="K10" s="10">
        <f t="shared" si="2"/>
        <v>1350</v>
      </c>
    </row>
    <row r="11" spans="1:18" ht="15.75" x14ac:dyDescent="0.25">
      <c r="A11" s="6" t="s">
        <v>34</v>
      </c>
      <c r="B11" s="7" t="s">
        <v>49</v>
      </c>
      <c r="C11" s="8">
        <v>1950</v>
      </c>
      <c r="D11" s="8">
        <v>1450</v>
      </c>
      <c r="E11" s="3">
        <v>16</v>
      </c>
      <c r="F11" s="3">
        <v>200</v>
      </c>
      <c r="G11" s="1" t="s">
        <v>5</v>
      </c>
      <c r="H11" s="10">
        <v>550</v>
      </c>
      <c r="I11" s="10">
        <f t="shared" si="0"/>
        <v>600</v>
      </c>
      <c r="J11" s="10">
        <f t="shared" si="1"/>
        <v>1100</v>
      </c>
      <c r="K11" s="10">
        <f t="shared" si="2"/>
        <v>1350</v>
      </c>
    </row>
    <row r="12" spans="1:18" ht="15.75" x14ac:dyDescent="0.25">
      <c r="A12" s="6" t="s">
        <v>35</v>
      </c>
      <c r="B12" s="7" t="s">
        <v>50</v>
      </c>
      <c r="C12" s="8">
        <v>2000</v>
      </c>
      <c r="D12" s="8">
        <v>1500</v>
      </c>
      <c r="E12" s="3">
        <v>24</v>
      </c>
      <c r="F12" s="3">
        <v>200</v>
      </c>
      <c r="G12" s="1" t="s">
        <v>5</v>
      </c>
      <c r="H12" s="10">
        <v>550</v>
      </c>
      <c r="I12" s="10">
        <f t="shared" si="0"/>
        <v>600</v>
      </c>
      <c r="J12" s="10">
        <f t="shared" si="1"/>
        <v>1100</v>
      </c>
      <c r="K12" s="10">
        <f t="shared" si="2"/>
        <v>1350</v>
      </c>
    </row>
    <row r="13" spans="1:18" ht="15.75" x14ac:dyDescent="0.25">
      <c r="A13" s="6" t="s">
        <v>36</v>
      </c>
      <c r="B13" s="7" t="s">
        <v>51</v>
      </c>
      <c r="C13" s="8">
        <v>2050</v>
      </c>
      <c r="D13" s="8">
        <v>1550</v>
      </c>
      <c r="E13" s="3">
        <v>48</v>
      </c>
      <c r="F13" s="3">
        <v>200</v>
      </c>
      <c r="G13" s="1" t="s">
        <v>5</v>
      </c>
      <c r="H13" s="10">
        <v>550</v>
      </c>
      <c r="I13" s="10">
        <f t="shared" si="0"/>
        <v>600</v>
      </c>
      <c r="J13" s="10">
        <f t="shared" si="1"/>
        <v>1100</v>
      </c>
      <c r="K13" s="10">
        <f t="shared" si="2"/>
        <v>1350</v>
      </c>
    </row>
    <row r="14" spans="1:18" ht="15.75" x14ac:dyDescent="0.25">
      <c r="A14" s="6" t="s">
        <v>37</v>
      </c>
      <c r="B14" s="7" t="s">
        <v>52</v>
      </c>
      <c r="C14" s="8">
        <v>2100</v>
      </c>
      <c r="D14" s="8">
        <v>1600</v>
      </c>
      <c r="E14" s="11">
        <v>8</v>
      </c>
      <c r="F14" s="11">
        <v>50</v>
      </c>
      <c r="G14" s="2" t="s">
        <v>23</v>
      </c>
      <c r="H14" s="10">
        <v>1</v>
      </c>
      <c r="I14" s="10">
        <f>H14+50</f>
        <v>51</v>
      </c>
      <c r="J14" s="10">
        <f t="shared" si="1"/>
        <v>2</v>
      </c>
      <c r="K14" s="10">
        <f t="shared" si="2"/>
        <v>252</v>
      </c>
    </row>
    <row r="15" spans="1:18" ht="15.75" x14ac:dyDescent="0.25">
      <c r="A15" s="6" t="s">
        <v>38</v>
      </c>
      <c r="B15" s="7" t="s">
        <v>53</v>
      </c>
      <c r="C15" s="8">
        <v>2150</v>
      </c>
      <c r="D15" s="8">
        <v>1650</v>
      </c>
      <c r="E15" s="11">
        <v>8</v>
      </c>
      <c r="F15" s="11">
        <v>50</v>
      </c>
      <c r="G15" s="1" t="s">
        <v>5</v>
      </c>
      <c r="H15" s="10">
        <v>1</v>
      </c>
      <c r="I15" s="10">
        <f t="shared" si="0"/>
        <v>51</v>
      </c>
      <c r="J15" s="10">
        <f t="shared" si="1"/>
        <v>2</v>
      </c>
      <c r="K15" s="10">
        <f t="shared" si="2"/>
        <v>252</v>
      </c>
    </row>
    <row r="16" spans="1:18" ht="15.75" x14ac:dyDescent="0.25">
      <c r="A16" s="6" t="s">
        <v>39</v>
      </c>
      <c r="B16" s="7" t="s">
        <v>54</v>
      </c>
      <c r="C16" s="8">
        <v>2200</v>
      </c>
      <c r="D16" s="8">
        <v>1700</v>
      </c>
      <c r="E16" s="11">
        <v>4</v>
      </c>
      <c r="F16" s="11">
        <v>50</v>
      </c>
      <c r="G16" s="2" t="s">
        <v>23</v>
      </c>
      <c r="H16" s="10">
        <v>1</v>
      </c>
      <c r="I16" s="10">
        <f t="shared" si="0"/>
        <v>51</v>
      </c>
      <c r="J16" s="10">
        <f t="shared" si="1"/>
        <v>2</v>
      </c>
      <c r="K16" s="10">
        <f t="shared" si="2"/>
        <v>252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"/>
  <sheetViews>
    <sheetView workbookViewId="0">
      <selection activeCell="A11" sqref="A11"/>
    </sheetView>
  </sheetViews>
  <sheetFormatPr baseColWidth="10" defaultRowHeight="15" x14ac:dyDescent="0.25"/>
  <cols>
    <col min="1" max="1" width="11.28515625" bestFit="1" customWidth="1"/>
    <col min="2" max="2" width="7.28515625" bestFit="1" customWidth="1"/>
    <col min="3" max="3" width="16.85546875" bestFit="1" customWidth="1"/>
    <col min="4" max="4" width="11.28515625" bestFit="1" customWidth="1"/>
    <col min="5" max="5" width="9.42578125" bestFit="1" customWidth="1"/>
    <col min="6" max="7" width="12.7109375" bestFit="1" customWidth="1"/>
    <col min="8" max="8" width="17.28515625" bestFit="1" customWidth="1"/>
    <col min="9" max="9" width="20.42578125" bestFit="1" customWidth="1"/>
    <col min="10" max="10" width="13.85546875" bestFit="1" customWidth="1"/>
    <col min="11" max="11" width="14.140625" bestFit="1" customWidth="1"/>
  </cols>
  <sheetData>
    <row r="1" spans="1:11" x14ac:dyDescent="0.25">
      <c r="A1" t="s">
        <v>16</v>
      </c>
      <c r="B1" t="s">
        <v>17</v>
      </c>
      <c r="C1" t="s">
        <v>19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I1" t="s">
        <v>13</v>
      </c>
      <c r="J1" t="s">
        <v>14</v>
      </c>
      <c r="K1" t="s">
        <v>15</v>
      </c>
    </row>
    <row r="2" spans="1:11" x14ac:dyDescent="0.25">
      <c r="A2">
        <v>1</v>
      </c>
      <c r="B2" t="s">
        <v>18</v>
      </c>
      <c r="C2" t="s">
        <v>55</v>
      </c>
      <c r="D2" t="s">
        <v>56</v>
      </c>
      <c r="E2" t="s">
        <v>57</v>
      </c>
      <c r="F2" s="12" t="s">
        <v>58</v>
      </c>
      <c r="G2" s="12" t="s">
        <v>59</v>
      </c>
      <c r="H2" s="5" t="s">
        <v>60</v>
      </c>
      <c r="I2" t="s">
        <v>61</v>
      </c>
      <c r="J2">
        <v>45544</v>
      </c>
      <c r="K2" t="s">
        <v>62</v>
      </c>
    </row>
  </sheetData>
  <hyperlinks>
    <hyperlink ref="H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Macro</vt:lpstr>
      <vt:lpstr>DATA</vt:lpstr>
      <vt:lpstr>clients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Catalogue</dc:title>
  <dc:creator>Moi</dc:creator>
  <cp:lastModifiedBy>Stéphane Brovadan</cp:lastModifiedBy>
  <dcterms:created xsi:type="dcterms:W3CDTF">2014-02-18T10:36:26Z</dcterms:created>
  <dcterms:modified xsi:type="dcterms:W3CDTF">2014-04-14T12:09:35Z</dcterms:modified>
</cp:coreProperties>
</file>