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backupFile="1" defaultThemeVersion="124226"/>
  <bookViews>
    <workbookView xWindow="480" yWindow="30" windowWidth="11355" windowHeight="9210"/>
  </bookViews>
  <sheets>
    <sheet name="BASE DE DONNEES" sheetId="2" r:id="rId1"/>
    <sheet name="705adf54" sheetId="4" r:id="rId2"/>
    <sheet name="707adf54" sheetId="5" r:id="rId3"/>
    <sheet name="308aej54" sheetId="6" r:id="rId4"/>
  </sheets>
  <definedNames>
    <definedName name="_xlnm._FilterDatabase" localSheetId="0" hidden="1">'BASE DE DONNEES'!$B$1:$E$53</definedName>
  </definedNames>
  <calcPr calcId="125725"/>
</workbook>
</file>

<file path=xl/calcChain.xml><?xml version="1.0" encoding="utf-8"?>
<calcChain xmlns="http://schemas.openxmlformats.org/spreadsheetml/2006/main">
  <c r="I36" i="6"/>
  <c r="D36"/>
  <c r="H35"/>
  <c r="H34"/>
  <c r="H31"/>
  <c r="I26"/>
  <c r="H26"/>
  <c r="G26"/>
  <c r="F26"/>
  <c r="H33" s="1"/>
  <c r="E26"/>
  <c r="H32" s="1"/>
  <c r="D26"/>
  <c r="A3"/>
  <c r="I36" i="5"/>
  <c r="D36"/>
  <c r="H35"/>
  <c r="H32"/>
  <c r="H31"/>
  <c r="I26"/>
  <c r="H26"/>
  <c r="G26"/>
  <c r="H34" s="1"/>
  <c r="F26"/>
  <c r="H33" s="1"/>
  <c r="E26"/>
  <c r="D26"/>
  <c r="A3"/>
  <c r="D36" i="4"/>
  <c r="I36"/>
  <c r="I26"/>
  <c r="H26"/>
  <c r="H35" s="1"/>
  <c r="G26"/>
  <c r="H34" s="1"/>
  <c r="F26"/>
  <c r="H33" s="1"/>
  <c r="E26"/>
  <c r="H32" s="1"/>
  <c r="D26"/>
  <c r="H31" s="1"/>
  <c r="A3"/>
  <c r="H36" i="6" l="1"/>
  <c r="H36" i="5"/>
  <c r="H36" i="4"/>
</calcChain>
</file>

<file path=xl/sharedStrings.xml><?xml version="1.0" encoding="utf-8"?>
<sst xmlns="http://schemas.openxmlformats.org/spreadsheetml/2006/main" count="308" uniqueCount="109">
  <si>
    <t>LOCATIONS MAT.TRANSP</t>
  </si>
  <si>
    <t>ASSURANCE TRANSPORT</t>
  </si>
  <si>
    <t>ENTRETIEN MAT.TRANSP</t>
  </si>
  <si>
    <t>CARBURANTS</t>
  </si>
  <si>
    <t>AUTRES PRODUITS DE GARAGE</t>
  </si>
  <si>
    <t>Carburant &gt; 879 ADG</t>
  </si>
  <si>
    <t>Carburant &gt; 349 AGC</t>
  </si>
  <si>
    <t>Carburant &gt; 4017 ZY</t>
  </si>
  <si>
    <t>Carburant &gt; 878 ADG</t>
  </si>
  <si>
    <t>Carburant &gt; 8797 ZX</t>
  </si>
  <si>
    <t>Carburant Kangoo 706 ADF</t>
  </si>
  <si>
    <t>Auchan carburant 707adf54</t>
  </si>
  <si>
    <t>StationMarché tapis 4018zy54</t>
  </si>
  <si>
    <t>Lave-Glace, Polisch, Déso&gt;380 AGL</t>
  </si>
  <si>
    <t>Lave-Glace, Polisch, Déso&gt;349 AGC</t>
  </si>
  <si>
    <t>Total carburant 686adj54</t>
  </si>
  <si>
    <t>Total carburant 879adg54 - 26/01/09</t>
  </si>
  <si>
    <t>Total carburant 706adf54 Mélusine</t>
  </si>
  <si>
    <t>Purge erreur carburant 733aky54</t>
  </si>
  <si>
    <t>Réparation retro-Feu arr.&gt; Trafic 880 ADG</t>
  </si>
  <si>
    <t>Rempl.Disque de Frein&gt;707 ADF</t>
  </si>
  <si>
    <t>Carburant&gt;Partner 380 AGL</t>
  </si>
  <si>
    <t>LOC-TR 733AKY 01</t>
  </si>
  <si>
    <t>Diac loc 308aej54 - 01/2009</t>
  </si>
  <si>
    <t>Diac loc 879adg54 - 01/2009</t>
  </si>
  <si>
    <t>Diac loc 706adf54 - 01/2009</t>
  </si>
  <si>
    <t>Diac loc 707adf54 - 01/2009</t>
  </si>
  <si>
    <t>Diac loc 705adf54 - 01/2009</t>
  </si>
  <si>
    <t>Diac loc 686adj54 - 01/2009</t>
  </si>
  <si>
    <t>Diac loc 880adg54 - 01/2009</t>
  </si>
  <si>
    <t>Diac loc 878adg54 - 01/2009</t>
  </si>
  <si>
    <t>Diac loc 4018zy54 - 01/2009</t>
  </si>
  <si>
    <t>Diac loc 8798zx54 - 01/2009</t>
  </si>
  <si>
    <t>Diac loc 8797zx54 - 01/2009</t>
  </si>
  <si>
    <t>Credipar loc 349agc54-01/2009</t>
  </si>
  <si>
    <t>Credipar loc 380agl54-01/2009</t>
  </si>
  <si>
    <t>Credipar loc 873adl54-01/2009</t>
  </si>
  <si>
    <t>Maif 873adl54 - 2009</t>
  </si>
  <si>
    <t>Maif 880adg54 - 2009</t>
  </si>
  <si>
    <t>Maif 878adg54 - 2009</t>
  </si>
  <si>
    <t>Maif 706adf54 - 2009</t>
  </si>
  <si>
    <t>Maif 8798zx54 - 2009</t>
  </si>
  <si>
    <t>Maif 8797zx54 - 2009</t>
  </si>
  <si>
    <t>Maif 686adj54 - 2009</t>
  </si>
  <si>
    <t>Maif 879adg54 - 2009</t>
  </si>
  <si>
    <t>Maif 733aky54 - 2009</t>
  </si>
  <si>
    <t>Maif 380agl54 - 2009</t>
  </si>
  <si>
    <t>Maif 349agc54 - 2009</t>
  </si>
  <si>
    <t>Maif 4018zy54 - 2009</t>
  </si>
  <si>
    <t>Maif 308aej54 - 2009</t>
  </si>
  <si>
    <t>Maif 707adf54 - 2009</t>
  </si>
  <si>
    <t>Maif 705adf54 - 2009</t>
  </si>
  <si>
    <t>COMPTE D'IMPUTATION</t>
  </si>
  <si>
    <t>DEPENSES</t>
  </si>
  <si>
    <t>LIBELLES</t>
  </si>
  <si>
    <t>Lave Glace 380AGL54</t>
  </si>
  <si>
    <t>Lave Glace 707 ADF 54</t>
  </si>
  <si>
    <t>Lave Glace 380 AGL 54</t>
  </si>
  <si>
    <t>4017ZY54</t>
  </si>
  <si>
    <t>879ADG54</t>
  </si>
  <si>
    <t>349AGC54</t>
  </si>
  <si>
    <t>733AKY54</t>
  </si>
  <si>
    <t>706ADF54</t>
  </si>
  <si>
    <t>707ADF54</t>
  </si>
  <si>
    <t>686ADJ54</t>
  </si>
  <si>
    <t>380AGL54</t>
  </si>
  <si>
    <t>4018ZY54</t>
  </si>
  <si>
    <t>705adf54</t>
  </si>
  <si>
    <t>707adf54</t>
  </si>
  <si>
    <t>308aej54</t>
  </si>
  <si>
    <t xml:space="preserve">4018zy54 </t>
  </si>
  <si>
    <t>349agc54</t>
  </si>
  <si>
    <t>380agl54</t>
  </si>
  <si>
    <t>733aky54</t>
  </si>
  <si>
    <t>879adg54</t>
  </si>
  <si>
    <t>686adj54</t>
  </si>
  <si>
    <t>8797zx54</t>
  </si>
  <si>
    <t>8798zx54</t>
  </si>
  <si>
    <t>706adf54</t>
  </si>
  <si>
    <t>878adg54</t>
  </si>
  <si>
    <t>880adg54</t>
  </si>
  <si>
    <t>873adl54</t>
  </si>
  <si>
    <t>4018zy54</t>
  </si>
  <si>
    <t>878ADG54</t>
  </si>
  <si>
    <t>VEHICULES</t>
  </si>
  <si>
    <t>IMMATRICULATION</t>
  </si>
  <si>
    <t>DATE</t>
  </si>
  <si>
    <t>ASSURANCE</t>
  </si>
  <si>
    <t>CARBURANT</t>
  </si>
  <si>
    <t>ENTRETIEN</t>
  </si>
  <si>
    <t>PROD.GARAGE</t>
  </si>
  <si>
    <t>LOCATION</t>
  </si>
  <si>
    <t>TOTAL</t>
  </si>
  <si>
    <t>Totaux</t>
  </si>
  <si>
    <t>RECAPITULATIF BUDGETS / DEPENSES</t>
  </si>
  <si>
    <t>BUDGETS</t>
  </si>
  <si>
    <t>SOLDES</t>
  </si>
  <si>
    <t>P.GARAGE</t>
  </si>
  <si>
    <t>LOC. MAT. DE TRANSPORT</t>
  </si>
  <si>
    <t>DATES</t>
  </si>
  <si>
    <t>COMPTES D'IMPUTATIONS</t>
  </si>
  <si>
    <t>=Budget-Depenses de la ligne assurance</t>
  </si>
  <si>
    <t>=Budget-Depenses de la ligne carburant</t>
  </si>
  <si>
    <t>=Budget-Depenses de la ligne entretien</t>
  </si>
  <si>
    <t>=Budget-Depenses de la ligne produit de garage</t>
  </si>
  <si>
    <t>=Budget-Depenses de la ligne Location mat.trs</t>
  </si>
  <si>
    <t>Saisie manuelle</t>
  </si>
  <si>
    <t>calcul en ligne</t>
  </si>
  <si>
    <t>FICHE FINANCIERE CRÉER EN AUTOMATIQUE PAR VEHICULES</t>
  </si>
</sst>
</file>

<file path=xl/styles.xml><?xml version="1.0" encoding="utf-8"?>
<styleSheet xmlns="http://schemas.openxmlformats.org/spreadsheetml/2006/main">
  <numFmts count="4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&quot;AU &quot;dd/mm/yyyy"/>
    <numFmt numFmtId="165" formatCode="dd/mm/yy;@"/>
  </numFmts>
  <fonts count="20">
    <font>
      <sz val="10"/>
      <name val="MS Sans Serif"/>
    </font>
    <font>
      <sz val="11"/>
      <color theme="1"/>
      <name val="Calibri"/>
      <family val="2"/>
      <scheme val="minor"/>
    </font>
    <font>
      <sz val="10"/>
      <name val="MS Sans Serif"/>
    </font>
    <font>
      <sz val="10"/>
      <color indexed="8"/>
      <name val="Arial"/>
    </font>
    <font>
      <sz val="11"/>
      <color indexed="8"/>
      <name val="Calibri"/>
      <charset val="163"/>
    </font>
    <font>
      <sz val="16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b/>
      <sz val="15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0"/>
      <name val="Arial"/>
      <family val="2"/>
    </font>
    <font>
      <sz val="8"/>
      <color indexed="8"/>
      <name val="MS Sans Serif"/>
      <family val="2"/>
    </font>
    <font>
      <b/>
      <sz val="10"/>
      <color indexed="8"/>
      <name val="Arial"/>
      <family val="2"/>
    </font>
    <font>
      <b/>
      <sz val="11"/>
      <color indexed="8"/>
      <name val="Calibri"/>
      <family val="2"/>
    </font>
    <font>
      <sz val="16"/>
      <color theme="0"/>
      <name val="Times New Roman"/>
      <family val="1"/>
    </font>
    <font>
      <b/>
      <sz val="10"/>
      <color theme="0"/>
      <name val="Arial"/>
      <family val="2"/>
    </font>
    <font>
      <b/>
      <sz val="11"/>
      <color theme="0"/>
      <name val="Calibri"/>
      <family val="2"/>
    </font>
    <font>
      <sz val="11"/>
      <color theme="0"/>
      <name val="Calibri"/>
      <family val="2"/>
    </font>
  </fonts>
  <fills count="19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-0.249977111117893"/>
        <bgColor rgb="FF000000"/>
      </patternFill>
    </fill>
    <fill>
      <patternFill patternType="solid">
        <fgColor theme="8" tint="-0.249977111117893"/>
        <bgColor rgb="FF000000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5" tint="0.39997558519241921"/>
        <bgColor indexed="0"/>
      </patternFill>
    </fill>
    <fill>
      <patternFill patternType="solid">
        <fgColor theme="5" tint="0.39997558519241921"/>
        <bgColor rgb="FF000000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0"/>
      </patternFill>
    </fill>
    <fill>
      <patternFill patternType="solid">
        <fgColor theme="6" tint="0.39997558519241921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-0.499984740745262"/>
        <bgColor indexed="0"/>
      </patternFill>
    </fill>
    <fill>
      <patternFill patternType="solid">
        <fgColor theme="5" tint="-0.499984740745262"/>
        <bgColor rgb="FF000000"/>
      </patternFill>
    </fill>
    <fill>
      <patternFill patternType="solid">
        <fgColor theme="5" tint="-0.499984740745262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3" fillId="2" borderId="0"/>
    <xf numFmtId="0" fontId="2" fillId="2" borderId="0"/>
    <xf numFmtId="0" fontId="1" fillId="2" borderId="0"/>
    <xf numFmtId="44" fontId="12" fillId="2" borderId="0" applyFont="0" applyFill="0" applyBorder="0" applyAlignment="0" applyProtection="0"/>
    <xf numFmtId="0" fontId="13" fillId="2" borderId="35">
      <alignment vertical="center"/>
    </xf>
  </cellStyleXfs>
  <cellXfs count="80">
    <xf numFmtId="0" fontId="0" fillId="0" borderId="0" xfId="0"/>
    <xf numFmtId="0" fontId="3" fillId="2" borderId="0" xfId="1"/>
    <xf numFmtId="0" fontId="5" fillId="2" borderId="0" xfId="3" applyFont="1" applyAlignment="1">
      <alignment horizontal="center"/>
    </xf>
    <xf numFmtId="0" fontId="1" fillId="2" borderId="0" xfId="3"/>
    <xf numFmtId="0" fontId="5" fillId="2" borderId="0" xfId="3" applyFont="1"/>
    <xf numFmtId="164" fontId="5" fillId="2" borderId="0" xfId="3" applyNumberFormat="1" applyFont="1" applyAlignment="1">
      <alignment horizontal="center"/>
    </xf>
    <xf numFmtId="0" fontId="6" fillId="2" borderId="0" xfId="3" applyFont="1"/>
    <xf numFmtId="2" fontId="6" fillId="2" borderId="0" xfId="3" applyNumberFormat="1" applyFont="1"/>
    <xf numFmtId="0" fontId="6" fillId="3" borderId="0" xfId="3" applyFont="1" applyFill="1"/>
    <xf numFmtId="0" fontId="7" fillId="2" borderId="0" xfId="3" applyFont="1" applyAlignment="1">
      <alignment horizontal="center"/>
    </xf>
    <xf numFmtId="0" fontId="9" fillId="4" borderId="0" xfId="3" applyFont="1" applyFill="1" applyAlignment="1">
      <alignment horizontal="center"/>
    </xf>
    <xf numFmtId="0" fontId="1" fillId="2" borderId="0" xfId="3" applyAlignment="1">
      <alignment horizontal="center" vertical="center" wrapText="1"/>
    </xf>
    <xf numFmtId="0" fontId="10" fillId="4" borderId="21" xfId="3" applyFont="1" applyFill="1" applyBorder="1" applyAlignment="1">
      <alignment horizontal="center" vertical="center" wrapText="1"/>
    </xf>
    <xf numFmtId="0" fontId="10" fillId="4" borderId="22" xfId="3" applyFont="1" applyFill="1" applyBorder="1" applyAlignment="1">
      <alignment horizontal="center" vertical="center" wrapText="1"/>
    </xf>
    <xf numFmtId="0" fontId="10" fillId="4" borderId="23" xfId="3" applyFont="1" applyFill="1" applyBorder="1" applyAlignment="1">
      <alignment horizontal="center" vertical="center" wrapText="1"/>
    </xf>
    <xf numFmtId="0" fontId="10" fillId="4" borderId="24" xfId="3" applyFont="1" applyFill="1" applyBorder="1" applyAlignment="1">
      <alignment horizontal="center" vertical="center" wrapText="1"/>
    </xf>
    <xf numFmtId="0" fontId="10" fillId="4" borderId="26" xfId="3" applyFont="1" applyFill="1" applyBorder="1" applyAlignment="1">
      <alignment horizontal="center" vertical="center" wrapText="1"/>
    </xf>
    <xf numFmtId="0" fontId="11" fillId="2" borderId="28" xfId="3" applyFont="1" applyBorder="1" applyAlignment="1">
      <alignment horizontal="center"/>
    </xf>
    <xf numFmtId="0" fontId="11" fillId="2" borderId="29" xfId="3" applyFont="1" applyBorder="1" applyAlignment="1">
      <alignment horizontal="center"/>
    </xf>
    <xf numFmtId="0" fontId="11" fillId="2" borderId="30" xfId="3" applyFont="1" applyBorder="1" applyAlignment="1">
      <alignment horizontal="center"/>
    </xf>
    <xf numFmtId="0" fontId="11" fillId="2" borderId="11" xfId="3" applyFont="1" applyBorder="1" applyAlignment="1">
      <alignment horizontal="center"/>
    </xf>
    <xf numFmtId="0" fontId="11" fillId="2" borderId="14" xfId="3" applyFont="1" applyBorder="1" applyAlignment="1">
      <alignment horizontal="center"/>
    </xf>
    <xf numFmtId="0" fontId="11" fillId="2" borderId="15" xfId="3" applyFont="1" applyBorder="1" applyAlignment="1">
      <alignment horizontal="center"/>
    </xf>
    <xf numFmtId="0" fontId="11" fillId="2" borderId="16" xfId="3" applyFont="1" applyBorder="1" applyAlignment="1">
      <alignment horizontal="center"/>
    </xf>
    <xf numFmtId="0" fontId="11" fillId="2" borderId="19" xfId="3" applyFont="1" applyBorder="1" applyAlignment="1">
      <alignment horizontal="center"/>
    </xf>
    <xf numFmtId="0" fontId="11" fillId="2" borderId="20" xfId="3" applyFont="1" applyBorder="1" applyAlignment="1">
      <alignment horizontal="center"/>
    </xf>
    <xf numFmtId="2" fontId="10" fillId="4" borderId="21" xfId="3" applyNumberFormat="1" applyFont="1" applyFill="1" applyBorder="1"/>
    <xf numFmtId="2" fontId="10" fillId="4" borderId="1" xfId="3" applyNumberFormat="1" applyFont="1" applyFill="1" applyBorder="1"/>
    <xf numFmtId="0" fontId="11" fillId="2" borderId="0" xfId="3" applyFont="1"/>
    <xf numFmtId="0" fontId="6" fillId="5" borderId="5" xfId="3" applyFont="1" applyFill="1" applyBorder="1" applyAlignment="1">
      <alignment horizontal="center" vertical="center" wrapText="1"/>
    </xf>
    <xf numFmtId="2" fontId="8" fillId="5" borderId="1" xfId="3" applyNumberFormat="1" applyFont="1" applyFill="1" applyBorder="1"/>
    <xf numFmtId="2" fontId="8" fillId="5" borderId="4" xfId="3" applyNumberFormat="1" applyFont="1" applyFill="1" applyBorder="1"/>
    <xf numFmtId="2" fontId="8" fillId="5" borderId="5" xfId="3" applyNumberFormat="1" applyFont="1" applyFill="1" applyBorder="1"/>
    <xf numFmtId="0" fontId="9" fillId="3" borderId="0" xfId="3" applyFont="1" applyFill="1" applyAlignment="1"/>
    <xf numFmtId="16" fontId="3" fillId="2" borderId="0" xfId="1" applyNumberFormat="1"/>
    <xf numFmtId="0" fontId="16" fillId="6" borderId="0" xfId="3" applyFont="1" applyFill="1" applyAlignment="1">
      <alignment horizontal="center"/>
    </xf>
    <xf numFmtId="0" fontId="17" fillId="7" borderId="14" xfId="1" applyFont="1" applyFill="1" applyBorder="1" applyAlignment="1">
      <alignment horizontal="center"/>
    </xf>
    <xf numFmtId="0" fontId="18" fillId="7" borderId="14" xfId="1" applyFont="1" applyFill="1" applyBorder="1" applyAlignment="1">
      <alignment horizontal="center" wrapText="1"/>
    </xf>
    <xf numFmtId="0" fontId="14" fillId="8" borderId="14" xfId="1" applyFont="1" applyFill="1" applyBorder="1" applyAlignment="1">
      <alignment horizontal="center"/>
    </xf>
    <xf numFmtId="16" fontId="3" fillId="8" borderId="14" xfId="1" applyNumberFormat="1" applyFill="1" applyBorder="1" applyAlignment="1">
      <alignment horizontal="center"/>
    </xf>
    <xf numFmtId="0" fontId="6" fillId="9" borderId="1" xfId="3" applyFont="1" applyFill="1" applyBorder="1" applyAlignment="1">
      <alignment horizontal="center" vertical="center" wrapText="1"/>
    </xf>
    <xf numFmtId="165" fontId="6" fillId="8" borderId="6" xfId="3" applyNumberFormat="1" applyFont="1" applyFill="1" applyBorder="1"/>
    <xf numFmtId="165" fontId="6" fillId="8" borderId="11" xfId="3" applyNumberFormat="1" applyFont="1" applyFill="1" applyBorder="1"/>
    <xf numFmtId="165" fontId="6" fillId="8" borderId="16" xfId="3" applyNumberFormat="1" applyFont="1" applyFill="1" applyBorder="1"/>
    <xf numFmtId="0" fontId="15" fillId="10" borderId="14" xfId="1" applyFont="1" applyFill="1" applyBorder="1" applyAlignment="1">
      <alignment horizontal="center"/>
    </xf>
    <xf numFmtId="0" fontId="4" fillId="11" borderId="14" xfId="1" applyFont="1" applyFill="1" applyBorder="1" applyAlignment="1">
      <alignment horizontal="center" wrapText="1"/>
    </xf>
    <xf numFmtId="0" fontId="6" fillId="12" borderId="36" xfId="3" applyFont="1" applyFill="1" applyBorder="1" applyAlignment="1">
      <alignment horizontal="center" vertical="center" wrapText="1"/>
    </xf>
    <xf numFmtId="0" fontId="6" fillId="12" borderId="37" xfId="3" applyFont="1" applyFill="1" applyBorder="1" applyAlignment="1">
      <alignment horizontal="center" vertical="center" wrapText="1"/>
    </xf>
    <xf numFmtId="0" fontId="8" fillId="12" borderId="14" xfId="3" applyFont="1" applyFill="1" applyBorder="1" applyAlignment="1">
      <alignment horizontal="center"/>
    </xf>
    <xf numFmtId="0" fontId="15" fillId="13" borderId="14" xfId="1" applyFont="1" applyFill="1" applyBorder="1" applyAlignment="1">
      <alignment horizontal="center"/>
    </xf>
    <xf numFmtId="0" fontId="4" fillId="14" borderId="14" xfId="1" applyFont="1" applyFill="1" applyBorder="1" applyAlignment="1">
      <alignment horizontal="center" wrapText="1"/>
    </xf>
    <xf numFmtId="0" fontId="6" fillId="15" borderId="2" xfId="3" applyFont="1" applyFill="1" applyBorder="1" applyAlignment="1">
      <alignment horizontal="center" vertical="center" wrapText="1"/>
    </xf>
    <xf numFmtId="0" fontId="6" fillId="15" borderId="3" xfId="3" applyFont="1" applyFill="1" applyBorder="1" applyAlignment="1">
      <alignment horizontal="center" vertical="center" wrapText="1"/>
    </xf>
    <xf numFmtId="0" fontId="6" fillId="14" borderId="7" xfId="3" applyFont="1" applyFill="1" applyBorder="1"/>
    <xf numFmtId="0" fontId="6" fillId="14" borderId="8" xfId="3" applyFont="1" applyFill="1" applyBorder="1"/>
    <xf numFmtId="0" fontId="6" fillId="14" borderId="12" xfId="3" applyFont="1" applyFill="1" applyBorder="1"/>
    <xf numFmtId="0" fontId="6" fillId="14" borderId="13" xfId="3" applyFont="1" applyFill="1" applyBorder="1"/>
    <xf numFmtId="0" fontId="6" fillId="14" borderId="17" xfId="3" applyFont="1" applyFill="1" applyBorder="1"/>
    <xf numFmtId="0" fontId="6" fillId="14" borderId="18" xfId="3" applyFont="1" applyFill="1" applyBorder="1"/>
    <xf numFmtId="0" fontId="18" fillId="16" borderId="14" xfId="1" applyFont="1" applyFill="1" applyBorder="1" applyAlignment="1">
      <alignment horizontal="center"/>
    </xf>
    <xf numFmtId="7" fontId="19" fillId="17" borderId="14" xfId="1" applyNumberFormat="1" applyFont="1" applyFill="1" applyBorder="1" applyAlignment="1">
      <alignment horizontal="center" wrapText="1"/>
    </xf>
    <xf numFmtId="2" fontId="6" fillId="18" borderId="9" xfId="3" applyNumberFormat="1" applyFont="1" applyFill="1" applyBorder="1"/>
    <xf numFmtId="2" fontId="6" fillId="18" borderId="10" xfId="3" applyNumberFormat="1" applyFont="1" applyFill="1" applyBorder="1"/>
    <xf numFmtId="2" fontId="6" fillId="18" borderId="14" xfId="3" applyNumberFormat="1" applyFont="1" applyFill="1" applyBorder="1"/>
    <xf numFmtId="2" fontId="6" fillId="18" borderId="15" xfId="3" applyNumberFormat="1" applyFont="1" applyFill="1" applyBorder="1"/>
    <xf numFmtId="2" fontId="6" fillId="18" borderId="19" xfId="3" applyNumberFormat="1" applyFont="1" applyFill="1" applyBorder="1"/>
    <xf numFmtId="2" fontId="6" fillId="18" borderId="20" xfId="3" applyNumberFormat="1" applyFont="1" applyFill="1" applyBorder="1"/>
    <xf numFmtId="2" fontId="11" fillId="18" borderId="31" xfId="3" applyNumberFormat="1" applyFont="1" applyFill="1" applyBorder="1"/>
    <xf numFmtId="2" fontId="11" fillId="18" borderId="33" xfId="3" applyNumberFormat="1" applyFont="1" applyFill="1" applyBorder="1"/>
    <xf numFmtId="2" fontId="11" fillId="18" borderId="34" xfId="3" applyNumberFormat="1" applyFont="1" applyFill="1" applyBorder="1"/>
    <xf numFmtId="0" fontId="10" fillId="18" borderId="25" xfId="3" applyFont="1" applyFill="1" applyBorder="1" applyAlignment="1">
      <alignment horizontal="center" vertical="center" wrapText="1"/>
    </xf>
    <xf numFmtId="2" fontId="10" fillId="18" borderId="1" xfId="3" applyNumberFormat="1" applyFont="1" applyFill="1" applyBorder="1"/>
    <xf numFmtId="0" fontId="10" fillId="18" borderId="1" xfId="3" applyFont="1" applyFill="1" applyBorder="1" applyAlignment="1">
      <alignment horizontal="center"/>
    </xf>
    <xf numFmtId="0" fontId="10" fillId="18" borderId="4" xfId="3" applyFont="1" applyFill="1" applyBorder="1" applyAlignment="1">
      <alignment horizontal="center"/>
    </xf>
    <xf numFmtId="0" fontId="10" fillId="18" borderId="5" xfId="3" applyFont="1" applyFill="1" applyBorder="1" applyAlignment="1">
      <alignment horizontal="center"/>
    </xf>
    <xf numFmtId="2" fontId="11" fillId="2" borderId="32" xfId="3" quotePrefix="1" applyNumberFormat="1" applyFont="1" applyBorder="1"/>
    <xf numFmtId="2" fontId="11" fillId="2" borderId="27" xfId="3" quotePrefix="1" applyNumberFormat="1" applyFont="1" applyBorder="1"/>
    <xf numFmtId="2" fontId="6" fillId="2" borderId="10" xfId="3" applyNumberFormat="1" applyFont="1" applyBorder="1" applyAlignment="1">
      <alignment horizontal="center"/>
    </xf>
    <xf numFmtId="2" fontId="6" fillId="2" borderId="15" xfId="3" applyNumberFormat="1" applyFont="1" applyBorder="1" applyAlignment="1">
      <alignment horizontal="center"/>
    </xf>
    <xf numFmtId="2" fontId="6" fillId="2" borderId="20" xfId="3" applyNumberFormat="1" applyFont="1" applyBorder="1" applyAlignment="1">
      <alignment horizontal="center"/>
    </xf>
  </cellXfs>
  <cellStyles count="6">
    <cellStyle name="Euro" xfId="4"/>
    <cellStyle name="Monétaire 2" xfId="5"/>
    <cellStyle name="Normal" xfId="0" builtinId="0"/>
    <cellStyle name="Normal 2" xfId="1"/>
    <cellStyle name="Normal 3" xfId="2"/>
    <cellStyle name="Normal 4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361950</xdr:colOff>
      <xdr:row>1</xdr:row>
      <xdr:rowOff>76200</xdr:rowOff>
    </xdr:from>
    <xdr:to>
      <xdr:col>2</xdr:col>
      <xdr:colOff>1828800</xdr:colOff>
      <xdr:row>3</xdr:row>
      <xdr:rowOff>38100</xdr:rowOff>
    </xdr:to>
    <xdr:sp macro="" textlink="">
      <xdr:nvSpPr>
        <xdr:cNvPr id="2" name="Rectangle 1"/>
        <xdr:cNvSpPr/>
      </xdr:nvSpPr>
      <xdr:spPr>
        <a:xfrm>
          <a:off x="2019300" y="333375"/>
          <a:ext cx="1466850" cy="47625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date automatique</a:t>
          </a:r>
        </a:p>
      </xdr:txBody>
    </xdr:sp>
    <xdr:clientData/>
  </xdr:twoCellAnchor>
  <xdr:twoCellAnchor>
    <xdr:from>
      <xdr:col>2</xdr:col>
      <xdr:colOff>1828800</xdr:colOff>
      <xdr:row>2</xdr:row>
      <xdr:rowOff>57150</xdr:rowOff>
    </xdr:from>
    <xdr:to>
      <xdr:col>3</xdr:col>
      <xdr:colOff>552450</xdr:colOff>
      <xdr:row>2</xdr:row>
      <xdr:rowOff>123825</xdr:rowOff>
    </xdr:to>
    <xdr:cxnSp macro="">
      <xdr:nvCxnSpPr>
        <xdr:cNvPr id="4" name="Connecteur droit avec flèche 3"/>
        <xdr:cNvCxnSpPr>
          <a:stCxn id="2" idx="3"/>
        </xdr:cNvCxnSpPr>
      </xdr:nvCxnSpPr>
      <xdr:spPr>
        <a:xfrm>
          <a:off x="3486150" y="571500"/>
          <a:ext cx="619125" cy="666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428625</xdr:colOff>
      <xdr:row>1</xdr:row>
      <xdr:rowOff>161925</xdr:rowOff>
    </xdr:from>
    <xdr:to>
      <xdr:col>7</xdr:col>
      <xdr:colOff>876300</xdr:colOff>
      <xdr:row>3</xdr:row>
      <xdr:rowOff>123825</xdr:rowOff>
    </xdr:to>
    <xdr:sp macro="" textlink="">
      <xdr:nvSpPr>
        <xdr:cNvPr id="5" name="Rectangle 4"/>
        <xdr:cNvSpPr/>
      </xdr:nvSpPr>
      <xdr:spPr>
        <a:xfrm>
          <a:off x="7038975" y="419100"/>
          <a:ext cx="1466850" cy="47625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VEHICULE</a:t>
          </a:r>
        </a:p>
      </xdr:txBody>
    </xdr:sp>
    <xdr:clientData/>
  </xdr:twoCellAnchor>
  <xdr:twoCellAnchor>
    <xdr:from>
      <xdr:col>4</xdr:col>
      <xdr:colOff>771525</xdr:colOff>
      <xdr:row>2</xdr:row>
      <xdr:rowOff>19050</xdr:rowOff>
    </xdr:from>
    <xdr:to>
      <xdr:col>6</xdr:col>
      <xdr:colOff>390525</xdr:colOff>
      <xdr:row>3</xdr:row>
      <xdr:rowOff>219075</xdr:rowOff>
    </xdr:to>
    <xdr:cxnSp macro="">
      <xdr:nvCxnSpPr>
        <xdr:cNvPr id="6" name="Connecteur droit avec flèche 5"/>
        <xdr:cNvCxnSpPr/>
      </xdr:nvCxnSpPr>
      <xdr:spPr>
        <a:xfrm flipH="1">
          <a:off x="5343525" y="533400"/>
          <a:ext cx="1657350" cy="4572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409575</xdr:colOff>
      <xdr:row>9</xdr:row>
      <xdr:rowOff>142875</xdr:rowOff>
    </xdr:from>
    <xdr:to>
      <xdr:col>7</xdr:col>
      <xdr:colOff>676275</xdr:colOff>
      <xdr:row>22</xdr:row>
      <xdr:rowOff>9525</xdr:rowOff>
    </xdr:to>
    <xdr:sp macro="" textlink="">
      <xdr:nvSpPr>
        <xdr:cNvPr id="8" name="Rectangle 7"/>
        <xdr:cNvSpPr/>
      </xdr:nvSpPr>
      <xdr:spPr>
        <a:xfrm>
          <a:off x="409575" y="2362200"/>
          <a:ext cx="7896225" cy="234315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ZONE AUTOMATIQUE</a:t>
          </a:r>
        </a:p>
        <a:p>
          <a:pPr algn="ctr"/>
          <a:r>
            <a:rPr lang="fr-FR" sz="1100"/>
            <a:t>EXTRAIRE</a:t>
          </a:r>
          <a:r>
            <a:rPr lang="fr-FR" sz="1100" baseline="0"/>
            <a:t> DE LA BASE DE DONNEES EN FONCTION DU CRITERE VEHICULE  ET REPARTIR LES DEPENSES PAR COMPTES D'IMPUTATIONS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361950</xdr:colOff>
      <xdr:row>1</xdr:row>
      <xdr:rowOff>76200</xdr:rowOff>
    </xdr:from>
    <xdr:to>
      <xdr:col>2</xdr:col>
      <xdr:colOff>1828800</xdr:colOff>
      <xdr:row>3</xdr:row>
      <xdr:rowOff>38100</xdr:rowOff>
    </xdr:to>
    <xdr:sp macro="" textlink="">
      <xdr:nvSpPr>
        <xdr:cNvPr id="2" name="Rectangle 1"/>
        <xdr:cNvSpPr/>
      </xdr:nvSpPr>
      <xdr:spPr>
        <a:xfrm>
          <a:off x="2019300" y="333375"/>
          <a:ext cx="1466850" cy="47625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date automatique</a:t>
          </a:r>
        </a:p>
      </xdr:txBody>
    </xdr:sp>
    <xdr:clientData/>
  </xdr:twoCellAnchor>
  <xdr:twoCellAnchor>
    <xdr:from>
      <xdr:col>2</xdr:col>
      <xdr:colOff>1828800</xdr:colOff>
      <xdr:row>2</xdr:row>
      <xdr:rowOff>57150</xdr:rowOff>
    </xdr:from>
    <xdr:to>
      <xdr:col>3</xdr:col>
      <xdr:colOff>552450</xdr:colOff>
      <xdr:row>2</xdr:row>
      <xdr:rowOff>123825</xdr:rowOff>
    </xdr:to>
    <xdr:cxnSp macro="">
      <xdr:nvCxnSpPr>
        <xdr:cNvPr id="3" name="Connecteur droit avec flèche 2"/>
        <xdr:cNvCxnSpPr>
          <a:stCxn id="2" idx="3"/>
        </xdr:cNvCxnSpPr>
      </xdr:nvCxnSpPr>
      <xdr:spPr>
        <a:xfrm>
          <a:off x="3486150" y="571500"/>
          <a:ext cx="619125" cy="666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428625</xdr:colOff>
      <xdr:row>1</xdr:row>
      <xdr:rowOff>161925</xdr:rowOff>
    </xdr:from>
    <xdr:to>
      <xdr:col>7</xdr:col>
      <xdr:colOff>876300</xdr:colOff>
      <xdr:row>3</xdr:row>
      <xdr:rowOff>123825</xdr:rowOff>
    </xdr:to>
    <xdr:sp macro="" textlink="">
      <xdr:nvSpPr>
        <xdr:cNvPr id="4" name="Rectangle 3"/>
        <xdr:cNvSpPr/>
      </xdr:nvSpPr>
      <xdr:spPr>
        <a:xfrm>
          <a:off x="7038975" y="419100"/>
          <a:ext cx="1466850" cy="47625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VEHICULE</a:t>
          </a:r>
        </a:p>
      </xdr:txBody>
    </xdr:sp>
    <xdr:clientData/>
  </xdr:twoCellAnchor>
  <xdr:twoCellAnchor>
    <xdr:from>
      <xdr:col>4</xdr:col>
      <xdr:colOff>771525</xdr:colOff>
      <xdr:row>2</xdr:row>
      <xdr:rowOff>19050</xdr:rowOff>
    </xdr:from>
    <xdr:to>
      <xdr:col>6</xdr:col>
      <xdr:colOff>390525</xdr:colOff>
      <xdr:row>3</xdr:row>
      <xdr:rowOff>219075</xdr:rowOff>
    </xdr:to>
    <xdr:cxnSp macro="">
      <xdr:nvCxnSpPr>
        <xdr:cNvPr id="5" name="Connecteur droit avec flèche 4"/>
        <xdr:cNvCxnSpPr/>
      </xdr:nvCxnSpPr>
      <xdr:spPr>
        <a:xfrm flipH="1">
          <a:off x="5343525" y="533400"/>
          <a:ext cx="1657350" cy="4572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409575</xdr:colOff>
      <xdr:row>9</xdr:row>
      <xdr:rowOff>142875</xdr:rowOff>
    </xdr:from>
    <xdr:to>
      <xdr:col>7</xdr:col>
      <xdr:colOff>676275</xdr:colOff>
      <xdr:row>22</xdr:row>
      <xdr:rowOff>9525</xdr:rowOff>
    </xdr:to>
    <xdr:sp macro="" textlink="">
      <xdr:nvSpPr>
        <xdr:cNvPr id="6" name="Rectangle 5"/>
        <xdr:cNvSpPr/>
      </xdr:nvSpPr>
      <xdr:spPr>
        <a:xfrm>
          <a:off x="409575" y="2362200"/>
          <a:ext cx="7896225" cy="234315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ZONE AUTOMATIQUE</a:t>
          </a:r>
        </a:p>
        <a:p>
          <a:pPr algn="ctr"/>
          <a:r>
            <a:rPr lang="fr-FR" sz="1100"/>
            <a:t>EXTRAIRE</a:t>
          </a:r>
          <a:r>
            <a:rPr lang="fr-FR" sz="1100" baseline="0"/>
            <a:t> DE LA BASE DE DONNEES EN FONCTION DU CRITERE VEHICULE  ET REPARTIR LES DEPENSES PAR COMPTES D'IMPUTATIONS</a:t>
          </a:r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361950</xdr:colOff>
      <xdr:row>1</xdr:row>
      <xdr:rowOff>76200</xdr:rowOff>
    </xdr:from>
    <xdr:to>
      <xdr:col>2</xdr:col>
      <xdr:colOff>1828800</xdr:colOff>
      <xdr:row>3</xdr:row>
      <xdr:rowOff>38100</xdr:rowOff>
    </xdr:to>
    <xdr:sp macro="" textlink="">
      <xdr:nvSpPr>
        <xdr:cNvPr id="2" name="Rectangle 1"/>
        <xdr:cNvSpPr/>
      </xdr:nvSpPr>
      <xdr:spPr>
        <a:xfrm>
          <a:off x="2019300" y="333375"/>
          <a:ext cx="1466850" cy="47625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date automatique</a:t>
          </a:r>
        </a:p>
      </xdr:txBody>
    </xdr:sp>
    <xdr:clientData/>
  </xdr:twoCellAnchor>
  <xdr:twoCellAnchor>
    <xdr:from>
      <xdr:col>2</xdr:col>
      <xdr:colOff>1828800</xdr:colOff>
      <xdr:row>2</xdr:row>
      <xdr:rowOff>57150</xdr:rowOff>
    </xdr:from>
    <xdr:to>
      <xdr:col>3</xdr:col>
      <xdr:colOff>552450</xdr:colOff>
      <xdr:row>2</xdr:row>
      <xdr:rowOff>123825</xdr:rowOff>
    </xdr:to>
    <xdr:cxnSp macro="">
      <xdr:nvCxnSpPr>
        <xdr:cNvPr id="3" name="Connecteur droit avec flèche 2"/>
        <xdr:cNvCxnSpPr>
          <a:stCxn id="2" idx="3"/>
        </xdr:cNvCxnSpPr>
      </xdr:nvCxnSpPr>
      <xdr:spPr>
        <a:xfrm>
          <a:off x="3486150" y="571500"/>
          <a:ext cx="619125" cy="666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428625</xdr:colOff>
      <xdr:row>1</xdr:row>
      <xdr:rowOff>161925</xdr:rowOff>
    </xdr:from>
    <xdr:to>
      <xdr:col>7</xdr:col>
      <xdr:colOff>876300</xdr:colOff>
      <xdr:row>3</xdr:row>
      <xdr:rowOff>123825</xdr:rowOff>
    </xdr:to>
    <xdr:sp macro="" textlink="">
      <xdr:nvSpPr>
        <xdr:cNvPr id="4" name="Rectangle 3"/>
        <xdr:cNvSpPr/>
      </xdr:nvSpPr>
      <xdr:spPr>
        <a:xfrm>
          <a:off x="7038975" y="419100"/>
          <a:ext cx="1466850" cy="47625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VEHICULE</a:t>
          </a:r>
        </a:p>
      </xdr:txBody>
    </xdr:sp>
    <xdr:clientData/>
  </xdr:twoCellAnchor>
  <xdr:twoCellAnchor>
    <xdr:from>
      <xdr:col>4</xdr:col>
      <xdr:colOff>771525</xdr:colOff>
      <xdr:row>2</xdr:row>
      <xdr:rowOff>19050</xdr:rowOff>
    </xdr:from>
    <xdr:to>
      <xdr:col>6</xdr:col>
      <xdr:colOff>390525</xdr:colOff>
      <xdr:row>3</xdr:row>
      <xdr:rowOff>219075</xdr:rowOff>
    </xdr:to>
    <xdr:cxnSp macro="">
      <xdr:nvCxnSpPr>
        <xdr:cNvPr id="5" name="Connecteur droit avec flèche 4"/>
        <xdr:cNvCxnSpPr/>
      </xdr:nvCxnSpPr>
      <xdr:spPr>
        <a:xfrm flipH="1">
          <a:off x="5343525" y="533400"/>
          <a:ext cx="1657350" cy="4572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409575</xdr:colOff>
      <xdr:row>9</xdr:row>
      <xdr:rowOff>142875</xdr:rowOff>
    </xdr:from>
    <xdr:to>
      <xdr:col>7</xdr:col>
      <xdr:colOff>676275</xdr:colOff>
      <xdr:row>22</xdr:row>
      <xdr:rowOff>9525</xdr:rowOff>
    </xdr:to>
    <xdr:sp macro="" textlink="">
      <xdr:nvSpPr>
        <xdr:cNvPr id="6" name="Rectangle 5"/>
        <xdr:cNvSpPr/>
      </xdr:nvSpPr>
      <xdr:spPr>
        <a:xfrm>
          <a:off x="409575" y="2362200"/>
          <a:ext cx="7896225" cy="234315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ZONE AUTOMATIQUE</a:t>
          </a:r>
        </a:p>
        <a:p>
          <a:pPr algn="ctr"/>
          <a:r>
            <a:rPr lang="fr-FR" sz="1100"/>
            <a:t>EXTRAIRE</a:t>
          </a:r>
          <a:r>
            <a:rPr lang="fr-FR" sz="1100" baseline="0"/>
            <a:t> DE LA BASE DE DONNEES EN FONCTION DU CRITERE VEHICULE  ET REPARTIR LES DEPENSES PAR COMPTES D'IMPUTATIONS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59"/>
  <sheetViews>
    <sheetView tabSelected="1" zoomScaleNormal="272" zoomScaleSheetLayoutView="270" workbookViewId="0">
      <selection activeCell="F12" sqref="F12"/>
    </sheetView>
  </sheetViews>
  <sheetFormatPr baseColWidth="10" defaultRowHeight="12.75"/>
  <cols>
    <col min="1" max="1" width="11.42578125" style="1"/>
    <col min="2" max="2" width="25.42578125" style="1" customWidth="1"/>
    <col min="3" max="3" width="44.42578125" style="1" bestFit="1" customWidth="1"/>
    <col min="4" max="4" width="13.85546875" style="1" customWidth="1"/>
    <col min="5" max="5" width="19.28515625" style="1" bestFit="1" customWidth="1"/>
    <col min="6" max="16384" width="11.42578125" style="1"/>
  </cols>
  <sheetData>
    <row r="1" spans="1:5" ht="15" customHeight="1">
      <c r="A1" s="38" t="s">
        <v>99</v>
      </c>
      <c r="B1" s="44" t="s">
        <v>52</v>
      </c>
      <c r="C1" s="49" t="s">
        <v>54</v>
      </c>
      <c r="D1" s="59" t="s">
        <v>53</v>
      </c>
      <c r="E1" s="36" t="s">
        <v>84</v>
      </c>
    </row>
    <row r="2" spans="1:5" ht="15" customHeight="1">
      <c r="A2" s="39">
        <v>41640</v>
      </c>
      <c r="B2" s="45" t="s">
        <v>1</v>
      </c>
      <c r="C2" s="50" t="s">
        <v>51</v>
      </c>
      <c r="D2" s="60">
        <v>620.66</v>
      </c>
      <c r="E2" s="37" t="s">
        <v>67</v>
      </c>
    </row>
    <row r="3" spans="1:5" ht="15" customHeight="1">
      <c r="A3" s="39">
        <v>41641</v>
      </c>
      <c r="B3" s="45" t="s">
        <v>1</v>
      </c>
      <c r="C3" s="50" t="s">
        <v>50</v>
      </c>
      <c r="D3" s="60">
        <v>505.42</v>
      </c>
      <c r="E3" s="37" t="s">
        <v>68</v>
      </c>
    </row>
    <row r="4" spans="1:5" ht="15" customHeight="1">
      <c r="A4" s="39">
        <v>41642</v>
      </c>
      <c r="B4" s="45" t="s">
        <v>1</v>
      </c>
      <c r="C4" s="50" t="s">
        <v>49</v>
      </c>
      <c r="D4" s="60">
        <v>1380.45</v>
      </c>
      <c r="E4" s="37" t="s">
        <v>69</v>
      </c>
    </row>
    <row r="5" spans="1:5" ht="15" customHeight="1">
      <c r="A5" s="39">
        <v>41643</v>
      </c>
      <c r="B5" s="45" t="s">
        <v>1</v>
      </c>
      <c r="C5" s="50" t="s">
        <v>48</v>
      </c>
      <c r="D5" s="60">
        <v>997.46</v>
      </c>
      <c r="E5" s="37" t="s">
        <v>70</v>
      </c>
    </row>
    <row r="6" spans="1:5" ht="15" customHeight="1">
      <c r="A6" s="39">
        <v>41644</v>
      </c>
      <c r="B6" s="45" t="s">
        <v>1</v>
      </c>
      <c r="C6" s="50" t="s">
        <v>47</v>
      </c>
      <c r="D6" s="60">
        <v>777.04</v>
      </c>
      <c r="E6" s="37" t="s">
        <v>71</v>
      </c>
    </row>
    <row r="7" spans="1:5" ht="15" customHeight="1">
      <c r="A7" s="39">
        <v>41645</v>
      </c>
      <c r="B7" s="45" t="s">
        <v>1</v>
      </c>
      <c r="C7" s="50" t="s">
        <v>46</v>
      </c>
      <c r="D7" s="60">
        <v>447.81</v>
      </c>
      <c r="E7" s="37" t="s">
        <v>72</v>
      </c>
    </row>
    <row r="8" spans="1:5" ht="15" customHeight="1">
      <c r="A8" s="39">
        <v>41646</v>
      </c>
      <c r="B8" s="45" t="s">
        <v>1</v>
      </c>
      <c r="C8" s="50" t="s">
        <v>45</v>
      </c>
      <c r="D8" s="60">
        <v>852.52</v>
      </c>
      <c r="E8" s="37" t="s">
        <v>73</v>
      </c>
    </row>
    <row r="9" spans="1:5" ht="15" customHeight="1">
      <c r="A9" s="39">
        <v>41647</v>
      </c>
      <c r="B9" s="45" t="s">
        <v>1</v>
      </c>
      <c r="C9" s="50" t="s">
        <v>44</v>
      </c>
      <c r="D9" s="60">
        <v>850.77</v>
      </c>
      <c r="E9" s="37" t="s">
        <v>74</v>
      </c>
    </row>
    <row r="10" spans="1:5" ht="15" customHeight="1">
      <c r="A10" s="39">
        <v>41648</v>
      </c>
      <c r="B10" s="45" t="s">
        <v>1</v>
      </c>
      <c r="C10" s="50" t="s">
        <v>43</v>
      </c>
      <c r="D10" s="60">
        <v>964.86</v>
      </c>
      <c r="E10" s="37" t="s">
        <v>75</v>
      </c>
    </row>
    <row r="11" spans="1:5" ht="15" customHeight="1">
      <c r="A11" s="39">
        <v>41649</v>
      </c>
      <c r="B11" s="45" t="s">
        <v>1</v>
      </c>
      <c r="C11" s="50" t="s">
        <v>42</v>
      </c>
      <c r="D11" s="60">
        <v>451.48</v>
      </c>
      <c r="E11" s="37" t="s">
        <v>76</v>
      </c>
    </row>
    <row r="12" spans="1:5" ht="15" customHeight="1">
      <c r="A12" s="39">
        <v>41650</v>
      </c>
      <c r="B12" s="45" t="s">
        <v>1</v>
      </c>
      <c r="C12" s="50" t="s">
        <v>41</v>
      </c>
      <c r="D12" s="60">
        <v>728.54</v>
      </c>
      <c r="E12" s="37" t="s">
        <v>77</v>
      </c>
    </row>
    <row r="13" spans="1:5" ht="15" customHeight="1">
      <c r="A13" s="39">
        <v>41651</v>
      </c>
      <c r="B13" s="45" t="s">
        <v>1</v>
      </c>
      <c r="C13" s="50" t="s">
        <v>40</v>
      </c>
      <c r="D13" s="60">
        <v>447.81</v>
      </c>
      <c r="E13" s="37" t="s">
        <v>78</v>
      </c>
    </row>
    <row r="14" spans="1:5" ht="15" customHeight="1">
      <c r="A14" s="39">
        <v>41641</v>
      </c>
      <c r="B14" s="45" t="s">
        <v>1</v>
      </c>
      <c r="C14" s="50" t="s">
        <v>39</v>
      </c>
      <c r="D14" s="60">
        <v>581.86</v>
      </c>
      <c r="E14" s="37" t="s">
        <v>79</v>
      </c>
    </row>
    <row r="15" spans="1:5" ht="15" customHeight="1">
      <c r="A15" s="39">
        <v>41642</v>
      </c>
      <c r="B15" s="45" t="s">
        <v>1</v>
      </c>
      <c r="C15" s="50" t="s">
        <v>38</v>
      </c>
      <c r="D15" s="60">
        <v>2236.0700000000002</v>
      </c>
      <c r="E15" s="37" t="s">
        <v>80</v>
      </c>
    </row>
    <row r="16" spans="1:5" ht="15" customHeight="1">
      <c r="A16" s="39">
        <v>41643</v>
      </c>
      <c r="B16" s="45" t="s">
        <v>1</v>
      </c>
      <c r="C16" s="50" t="s">
        <v>37</v>
      </c>
      <c r="D16" s="60">
        <v>622.6</v>
      </c>
      <c r="E16" s="37" t="s">
        <v>81</v>
      </c>
    </row>
    <row r="17" spans="1:5" ht="15" customHeight="1">
      <c r="A17" s="39">
        <v>41644</v>
      </c>
      <c r="B17" s="45" t="s">
        <v>0</v>
      </c>
      <c r="C17" s="50" t="s">
        <v>36</v>
      </c>
      <c r="D17" s="60">
        <v>233.25</v>
      </c>
      <c r="E17" s="36" t="s">
        <v>81</v>
      </c>
    </row>
    <row r="18" spans="1:5" ht="15" customHeight="1">
      <c r="A18" s="39">
        <v>41641</v>
      </c>
      <c r="B18" s="45" t="s">
        <v>0</v>
      </c>
      <c r="C18" s="50" t="s">
        <v>35</v>
      </c>
      <c r="D18" s="60">
        <v>334.36</v>
      </c>
      <c r="E18" s="36" t="s">
        <v>72</v>
      </c>
    </row>
    <row r="19" spans="1:5" ht="15" customHeight="1">
      <c r="A19" s="39">
        <v>41642</v>
      </c>
      <c r="B19" s="45" t="s">
        <v>0</v>
      </c>
      <c r="C19" s="50" t="s">
        <v>34</v>
      </c>
      <c r="D19" s="60">
        <v>334.36</v>
      </c>
      <c r="E19" s="36" t="s">
        <v>71</v>
      </c>
    </row>
    <row r="20" spans="1:5" ht="15" customHeight="1">
      <c r="A20" s="39">
        <v>41643</v>
      </c>
      <c r="B20" s="45" t="s">
        <v>4</v>
      </c>
      <c r="C20" s="50" t="s">
        <v>55</v>
      </c>
      <c r="D20" s="60">
        <v>5.95</v>
      </c>
      <c r="E20" s="36" t="s">
        <v>72</v>
      </c>
    </row>
    <row r="21" spans="1:5" ht="15" customHeight="1">
      <c r="A21" s="39">
        <v>41644</v>
      </c>
      <c r="B21" s="45" t="s">
        <v>0</v>
      </c>
      <c r="C21" s="50" t="s">
        <v>33</v>
      </c>
      <c r="D21" s="60">
        <v>193</v>
      </c>
      <c r="E21" s="36" t="s">
        <v>76</v>
      </c>
    </row>
    <row r="22" spans="1:5" ht="15" customHeight="1">
      <c r="A22" s="39">
        <v>41641</v>
      </c>
      <c r="B22" s="45" t="s">
        <v>0</v>
      </c>
      <c r="C22" s="50" t="s">
        <v>32</v>
      </c>
      <c r="D22" s="60">
        <v>228.73</v>
      </c>
      <c r="E22" s="36" t="s">
        <v>77</v>
      </c>
    </row>
    <row r="23" spans="1:5" ht="15" customHeight="1">
      <c r="A23" s="39">
        <v>41642</v>
      </c>
      <c r="B23" s="45" t="s">
        <v>0</v>
      </c>
      <c r="C23" s="50" t="s">
        <v>31</v>
      </c>
      <c r="D23" s="60">
        <v>325</v>
      </c>
      <c r="E23" s="36" t="s">
        <v>82</v>
      </c>
    </row>
    <row r="24" spans="1:5" ht="15" customHeight="1">
      <c r="A24" s="39">
        <v>41643</v>
      </c>
      <c r="B24" s="45" t="s">
        <v>0</v>
      </c>
      <c r="C24" s="50" t="s">
        <v>30</v>
      </c>
      <c r="D24" s="60">
        <v>245.02</v>
      </c>
      <c r="E24" s="36" t="s">
        <v>79</v>
      </c>
    </row>
    <row r="25" spans="1:5" ht="15" customHeight="1">
      <c r="A25" s="39">
        <v>41644</v>
      </c>
      <c r="B25" s="45" t="s">
        <v>0</v>
      </c>
      <c r="C25" s="50" t="s">
        <v>29</v>
      </c>
      <c r="D25" s="60">
        <v>415</v>
      </c>
      <c r="E25" s="36" t="s">
        <v>80</v>
      </c>
    </row>
    <row r="26" spans="1:5" ht="15" customHeight="1">
      <c r="A26" s="39">
        <v>41645</v>
      </c>
      <c r="B26" s="45" t="s">
        <v>0</v>
      </c>
      <c r="C26" s="50" t="s">
        <v>28</v>
      </c>
      <c r="D26" s="60">
        <v>365</v>
      </c>
      <c r="E26" s="36" t="s">
        <v>67</v>
      </c>
    </row>
    <row r="27" spans="1:5" ht="15" customHeight="1">
      <c r="A27" s="39">
        <v>41646</v>
      </c>
      <c r="B27" s="45" t="s">
        <v>0</v>
      </c>
      <c r="C27" s="50" t="s">
        <v>27</v>
      </c>
      <c r="D27" s="60">
        <v>205</v>
      </c>
      <c r="E27" s="36" t="s">
        <v>68</v>
      </c>
    </row>
    <row r="28" spans="1:5" ht="15" customHeight="1">
      <c r="A28" s="39">
        <v>41647</v>
      </c>
      <c r="B28" s="45" t="s">
        <v>0</v>
      </c>
      <c r="C28" s="50" t="s">
        <v>26</v>
      </c>
      <c r="D28" s="60">
        <v>205</v>
      </c>
      <c r="E28" s="36" t="s">
        <v>78</v>
      </c>
    </row>
    <row r="29" spans="1:5" ht="15" customHeight="1">
      <c r="A29" s="39">
        <v>41648</v>
      </c>
      <c r="B29" s="45" t="s">
        <v>0</v>
      </c>
      <c r="C29" s="50" t="s">
        <v>25</v>
      </c>
      <c r="D29" s="60">
        <v>205</v>
      </c>
      <c r="E29" s="36" t="s">
        <v>78</v>
      </c>
    </row>
    <row r="30" spans="1:5" ht="15" customHeight="1">
      <c r="A30" s="39">
        <v>41649</v>
      </c>
      <c r="B30" s="45" t="s">
        <v>0</v>
      </c>
      <c r="C30" s="50" t="s">
        <v>24</v>
      </c>
      <c r="D30" s="60">
        <v>409.99</v>
      </c>
      <c r="E30" s="36" t="s">
        <v>74</v>
      </c>
    </row>
    <row r="31" spans="1:5" ht="15" customHeight="1">
      <c r="A31" s="39">
        <v>41650</v>
      </c>
      <c r="B31" s="45" t="s">
        <v>0</v>
      </c>
      <c r="C31" s="50" t="s">
        <v>23</v>
      </c>
      <c r="D31" s="60">
        <v>345</v>
      </c>
      <c r="E31" s="36" t="s">
        <v>69</v>
      </c>
    </row>
    <row r="32" spans="1:5" ht="15" customHeight="1">
      <c r="A32" s="39">
        <v>41651</v>
      </c>
      <c r="B32" s="45" t="s">
        <v>0</v>
      </c>
      <c r="C32" s="50" t="s">
        <v>22</v>
      </c>
      <c r="D32" s="60">
        <v>515.99</v>
      </c>
      <c r="E32" s="36" t="s">
        <v>73</v>
      </c>
    </row>
    <row r="33" spans="1:5" ht="15" customHeight="1">
      <c r="A33" s="39">
        <v>41641</v>
      </c>
      <c r="B33" s="45" t="s">
        <v>3</v>
      </c>
      <c r="C33" s="50" t="s">
        <v>10</v>
      </c>
      <c r="D33" s="60">
        <v>29</v>
      </c>
      <c r="E33" s="36" t="s">
        <v>78</v>
      </c>
    </row>
    <row r="34" spans="1:5" ht="15" customHeight="1">
      <c r="A34" s="39">
        <v>41642</v>
      </c>
      <c r="B34" s="45" t="s">
        <v>3</v>
      </c>
      <c r="C34" s="50" t="s">
        <v>10</v>
      </c>
      <c r="D34" s="60">
        <v>38.01</v>
      </c>
      <c r="E34" s="36" t="s">
        <v>78</v>
      </c>
    </row>
    <row r="35" spans="1:5" ht="15" customHeight="1">
      <c r="A35" s="39">
        <v>41643</v>
      </c>
      <c r="B35" s="45" t="s">
        <v>3</v>
      </c>
      <c r="C35" s="50" t="s">
        <v>21</v>
      </c>
      <c r="D35" s="60">
        <v>20</v>
      </c>
      <c r="E35" s="36" t="s">
        <v>72</v>
      </c>
    </row>
    <row r="36" spans="1:5" ht="15" customHeight="1">
      <c r="A36" s="39">
        <v>41644</v>
      </c>
      <c r="B36" s="45" t="s">
        <v>2</v>
      </c>
      <c r="C36" s="50" t="s">
        <v>20</v>
      </c>
      <c r="D36" s="60">
        <v>166.29</v>
      </c>
      <c r="E36" s="36" t="s">
        <v>68</v>
      </c>
    </row>
    <row r="37" spans="1:5" ht="15" customHeight="1">
      <c r="A37" s="39">
        <v>41641</v>
      </c>
      <c r="B37" s="45" t="s">
        <v>4</v>
      </c>
      <c r="C37" s="50" t="s">
        <v>56</v>
      </c>
      <c r="D37" s="60">
        <v>3</v>
      </c>
      <c r="E37" s="36" t="s">
        <v>68</v>
      </c>
    </row>
    <row r="38" spans="1:5" ht="15" customHeight="1">
      <c r="A38" s="39">
        <v>41642</v>
      </c>
      <c r="B38" s="45" t="s">
        <v>4</v>
      </c>
      <c r="C38" s="50" t="s">
        <v>57</v>
      </c>
      <c r="D38" s="60">
        <v>3</v>
      </c>
      <c r="E38" s="36" t="s">
        <v>72</v>
      </c>
    </row>
    <row r="39" spans="1:5" ht="15" customHeight="1">
      <c r="A39" s="39">
        <v>41643</v>
      </c>
      <c r="B39" s="45" t="s">
        <v>2</v>
      </c>
      <c r="C39" s="50" t="s">
        <v>19</v>
      </c>
      <c r="D39" s="60">
        <v>164.24</v>
      </c>
      <c r="E39" s="36" t="s">
        <v>80</v>
      </c>
    </row>
    <row r="40" spans="1:5" ht="15" customHeight="1">
      <c r="A40" s="39">
        <v>41644</v>
      </c>
      <c r="B40" s="45" t="s">
        <v>3</v>
      </c>
      <c r="C40" s="50" t="s">
        <v>9</v>
      </c>
      <c r="D40" s="60">
        <v>84.26</v>
      </c>
      <c r="E40" s="36" t="s">
        <v>76</v>
      </c>
    </row>
    <row r="41" spans="1:5" ht="15" customHeight="1">
      <c r="A41" s="39">
        <v>41641</v>
      </c>
      <c r="B41" s="45" t="s">
        <v>3</v>
      </c>
      <c r="C41" s="50" t="s">
        <v>8</v>
      </c>
      <c r="D41" s="60">
        <v>79.97</v>
      </c>
      <c r="E41" s="36" t="s">
        <v>83</v>
      </c>
    </row>
    <row r="42" spans="1:5" ht="15" customHeight="1">
      <c r="A42" s="39">
        <v>41642</v>
      </c>
      <c r="B42" s="45" t="s">
        <v>3</v>
      </c>
      <c r="C42" s="50" t="s">
        <v>7</v>
      </c>
      <c r="D42" s="60">
        <v>147.69</v>
      </c>
      <c r="E42" s="36" t="s">
        <v>58</v>
      </c>
    </row>
    <row r="43" spans="1:5" ht="15" customHeight="1">
      <c r="A43" s="39">
        <v>41643</v>
      </c>
      <c r="B43" s="45" t="s">
        <v>3</v>
      </c>
      <c r="C43" s="50" t="s">
        <v>5</v>
      </c>
      <c r="D43" s="60">
        <v>90.9</v>
      </c>
      <c r="E43" s="36" t="s">
        <v>59</v>
      </c>
    </row>
    <row r="44" spans="1:5" ht="15" customHeight="1">
      <c r="A44" s="39">
        <v>41644</v>
      </c>
      <c r="B44" s="45" t="s">
        <v>3</v>
      </c>
      <c r="C44" s="50" t="s">
        <v>6</v>
      </c>
      <c r="D44" s="60">
        <v>235.96</v>
      </c>
      <c r="E44" s="36" t="s">
        <v>60</v>
      </c>
    </row>
    <row r="45" spans="1:5" ht="15" customHeight="1">
      <c r="A45" s="39">
        <v>41645</v>
      </c>
      <c r="B45" s="45" t="s">
        <v>2</v>
      </c>
      <c r="C45" s="50" t="s">
        <v>18</v>
      </c>
      <c r="D45" s="60">
        <v>283.20999999999998</v>
      </c>
      <c r="E45" s="36" t="s">
        <v>61</v>
      </c>
    </row>
    <row r="46" spans="1:5" ht="15" customHeight="1">
      <c r="A46" s="39">
        <v>41646</v>
      </c>
      <c r="B46" s="45" t="s">
        <v>3</v>
      </c>
      <c r="C46" s="50" t="s">
        <v>17</v>
      </c>
      <c r="D46" s="60">
        <v>44.85</v>
      </c>
      <c r="E46" s="36" t="s">
        <v>62</v>
      </c>
    </row>
    <row r="47" spans="1:5" ht="15" customHeight="1">
      <c r="A47" s="39">
        <v>41647</v>
      </c>
      <c r="B47" s="45" t="s">
        <v>3</v>
      </c>
      <c r="C47" s="50" t="s">
        <v>16</v>
      </c>
      <c r="D47" s="60">
        <v>49</v>
      </c>
      <c r="E47" s="36" t="s">
        <v>59</v>
      </c>
    </row>
    <row r="48" spans="1:5" ht="15" customHeight="1">
      <c r="A48" s="39">
        <v>41648</v>
      </c>
      <c r="B48" s="45" t="s">
        <v>3</v>
      </c>
      <c r="C48" s="50" t="s">
        <v>11</v>
      </c>
      <c r="D48" s="60">
        <v>44.09</v>
      </c>
      <c r="E48" s="36" t="s">
        <v>63</v>
      </c>
    </row>
    <row r="49" spans="1:5" ht="15" customHeight="1">
      <c r="A49" s="39">
        <v>41649</v>
      </c>
      <c r="B49" s="45" t="s">
        <v>3</v>
      </c>
      <c r="C49" s="50" t="s">
        <v>11</v>
      </c>
      <c r="D49" s="60">
        <v>45.01</v>
      </c>
      <c r="E49" s="36" t="s">
        <v>63</v>
      </c>
    </row>
    <row r="50" spans="1:5" ht="15" customHeight="1">
      <c r="A50" s="39">
        <v>41650</v>
      </c>
      <c r="B50" s="45" t="s">
        <v>3</v>
      </c>
      <c r="C50" s="50" t="s">
        <v>15</v>
      </c>
      <c r="D50" s="60">
        <v>43.16</v>
      </c>
      <c r="E50" s="36" t="s">
        <v>64</v>
      </c>
    </row>
    <row r="51" spans="1:5" ht="15" customHeight="1">
      <c r="A51" s="39">
        <v>41651</v>
      </c>
      <c r="B51" s="45" t="s">
        <v>4</v>
      </c>
      <c r="C51" s="50" t="s">
        <v>14</v>
      </c>
      <c r="D51" s="60">
        <v>3.18</v>
      </c>
      <c r="E51" s="36" t="s">
        <v>60</v>
      </c>
    </row>
    <row r="52" spans="1:5" ht="15" customHeight="1">
      <c r="A52" s="39">
        <v>41641</v>
      </c>
      <c r="B52" s="45" t="s">
        <v>4</v>
      </c>
      <c r="C52" s="50" t="s">
        <v>13</v>
      </c>
      <c r="D52" s="60">
        <v>3.18</v>
      </c>
      <c r="E52" s="36" t="s">
        <v>65</v>
      </c>
    </row>
    <row r="53" spans="1:5" ht="15" customHeight="1">
      <c r="A53" s="39">
        <v>41642</v>
      </c>
      <c r="B53" s="45" t="s">
        <v>4</v>
      </c>
      <c r="C53" s="50" t="s">
        <v>12</v>
      </c>
      <c r="D53" s="60">
        <v>30.57</v>
      </c>
      <c r="E53" s="36" t="s">
        <v>66</v>
      </c>
    </row>
    <row r="54" spans="1:5">
      <c r="A54" s="34"/>
    </row>
    <row r="55" spans="1:5">
      <c r="A55" s="34"/>
    </row>
    <row r="56" spans="1:5">
      <c r="A56" s="34"/>
    </row>
    <row r="57" spans="1:5">
      <c r="A57" s="34"/>
    </row>
    <row r="58" spans="1:5">
      <c r="A58" s="34"/>
    </row>
    <row r="59" spans="1:5">
      <c r="A59" s="34"/>
    </row>
  </sheetData>
  <pageMargins left="0.78740157499999996" right="0.78740157499999996" top="0.984251969" bottom="0.984251969" header="0.4921259845" footer="0.4921259845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39"/>
  <sheetViews>
    <sheetView workbookViewId="0">
      <selection sqref="A1:I1"/>
    </sheetView>
  </sheetViews>
  <sheetFormatPr baseColWidth="10" defaultRowHeight="15"/>
  <cols>
    <col min="1" max="1" width="12.140625" style="3" bestFit="1" customWidth="1"/>
    <col min="2" max="2" width="12.7109375" style="3" customWidth="1"/>
    <col min="3" max="3" width="28.42578125" style="3" customWidth="1"/>
    <col min="4" max="9" width="15.28515625" style="3" customWidth="1"/>
    <col min="10" max="257" width="11.42578125" style="3"/>
    <col min="258" max="258" width="12.140625" style="3" bestFit="1" customWidth="1"/>
    <col min="259" max="259" width="14" style="3" customWidth="1"/>
    <col min="260" max="260" width="12.7109375" style="3" customWidth="1"/>
    <col min="261" max="261" width="28.42578125" style="3" customWidth="1"/>
    <col min="262" max="264" width="12.7109375" style="3" customWidth="1"/>
    <col min="265" max="513" width="11.42578125" style="3"/>
    <col min="514" max="514" width="12.140625" style="3" bestFit="1" customWidth="1"/>
    <col min="515" max="515" width="14" style="3" customWidth="1"/>
    <col min="516" max="516" width="12.7109375" style="3" customWidth="1"/>
    <col min="517" max="517" width="28.42578125" style="3" customWidth="1"/>
    <col min="518" max="520" width="12.7109375" style="3" customWidth="1"/>
    <col min="521" max="769" width="11.42578125" style="3"/>
    <col min="770" max="770" width="12.140625" style="3" bestFit="1" customWidth="1"/>
    <col min="771" max="771" width="14" style="3" customWidth="1"/>
    <col min="772" max="772" width="12.7109375" style="3" customWidth="1"/>
    <col min="773" max="773" width="28.42578125" style="3" customWidth="1"/>
    <col min="774" max="776" width="12.7109375" style="3" customWidth="1"/>
    <col min="777" max="1025" width="11.42578125" style="3"/>
    <col min="1026" max="1026" width="12.140625" style="3" bestFit="1" customWidth="1"/>
    <col min="1027" max="1027" width="14" style="3" customWidth="1"/>
    <col min="1028" max="1028" width="12.7109375" style="3" customWidth="1"/>
    <col min="1029" max="1029" width="28.42578125" style="3" customWidth="1"/>
    <col min="1030" max="1032" width="12.7109375" style="3" customWidth="1"/>
    <col min="1033" max="1281" width="11.42578125" style="3"/>
    <col min="1282" max="1282" width="12.140625" style="3" bestFit="1" customWidth="1"/>
    <col min="1283" max="1283" width="14" style="3" customWidth="1"/>
    <col min="1284" max="1284" width="12.7109375" style="3" customWidth="1"/>
    <col min="1285" max="1285" width="28.42578125" style="3" customWidth="1"/>
    <col min="1286" max="1288" width="12.7109375" style="3" customWidth="1"/>
    <col min="1289" max="1537" width="11.42578125" style="3"/>
    <col min="1538" max="1538" width="12.140625" style="3" bestFit="1" customWidth="1"/>
    <col min="1539" max="1539" width="14" style="3" customWidth="1"/>
    <col min="1540" max="1540" width="12.7109375" style="3" customWidth="1"/>
    <col min="1541" max="1541" width="28.42578125" style="3" customWidth="1"/>
    <col min="1542" max="1544" width="12.7109375" style="3" customWidth="1"/>
    <col min="1545" max="1793" width="11.42578125" style="3"/>
    <col min="1794" max="1794" width="12.140625" style="3" bestFit="1" customWidth="1"/>
    <col min="1795" max="1795" width="14" style="3" customWidth="1"/>
    <col min="1796" max="1796" width="12.7109375" style="3" customWidth="1"/>
    <col min="1797" max="1797" width="28.42578125" style="3" customWidth="1"/>
    <col min="1798" max="1800" width="12.7109375" style="3" customWidth="1"/>
    <col min="1801" max="2049" width="11.42578125" style="3"/>
    <col min="2050" max="2050" width="12.140625" style="3" bestFit="1" customWidth="1"/>
    <col min="2051" max="2051" width="14" style="3" customWidth="1"/>
    <col min="2052" max="2052" width="12.7109375" style="3" customWidth="1"/>
    <col min="2053" max="2053" width="28.42578125" style="3" customWidth="1"/>
    <col min="2054" max="2056" width="12.7109375" style="3" customWidth="1"/>
    <col min="2057" max="2305" width="11.42578125" style="3"/>
    <col min="2306" max="2306" width="12.140625" style="3" bestFit="1" customWidth="1"/>
    <col min="2307" max="2307" width="14" style="3" customWidth="1"/>
    <col min="2308" max="2308" width="12.7109375" style="3" customWidth="1"/>
    <col min="2309" max="2309" width="28.42578125" style="3" customWidth="1"/>
    <col min="2310" max="2312" width="12.7109375" style="3" customWidth="1"/>
    <col min="2313" max="2561" width="11.42578125" style="3"/>
    <col min="2562" max="2562" width="12.140625" style="3" bestFit="1" customWidth="1"/>
    <col min="2563" max="2563" width="14" style="3" customWidth="1"/>
    <col min="2564" max="2564" width="12.7109375" style="3" customWidth="1"/>
    <col min="2565" max="2565" width="28.42578125" style="3" customWidth="1"/>
    <col min="2566" max="2568" width="12.7109375" style="3" customWidth="1"/>
    <col min="2569" max="2817" width="11.42578125" style="3"/>
    <col min="2818" max="2818" width="12.140625" style="3" bestFit="1" customWidth="1"/>
    <col min="2819" max="2819" width="14" style="3" customWidth="1"/>
    <col min="2820" max="2820" width="12.7109375" style="3" customWidth="1"/>
    <col min="2821" max="2821" width="28.42578125" style="3" customWidth="1"/>
    <col min="2822" max="2824" width="12.7109375" style="3" customWidth="1"/>
    <col min="2825" max="3073" width="11.42578125" style="3"/>
    <col min="3074" max="3074" width="12.140625" style="3" bestFit="1" customWidth="1"/>
    <col min="3075" max="3075" width="14" style="3" customWidth="1"/>
    <col min="3076" max="3076" width="12.7109375" style="3" customWidth="1"/>
    <col min="3077" max="3077" width="28.42578125" style="3" customWidth="1"/>
    <col min="3078" max="3080" width="12.7109375" style="3" customWidth="1"/>
    <col min="3081" max="3329" width="11.42578125" style="3"/>
    <col min="3330" max="3330" width="12.140625" style="3" bestFit="1" customWidth="1"/>
    <col min="3331" max="3331" width="14" style="3" customWidth="1"/>
    <col min="3332" max="3332" width="12.7109375" style="3" customWidth="1"/>
    <col min="3333" max="3333" width="28.42578125" style="3" customWidth="1"/>
    <col min="3334" max="3336" width="12.7109375" style="3" customWidth="1"/>
    <col min="3337" max="3585" width="11.42578125" style="3"/>
    <col min="3586" max="3586" width="12.140625" style="3" bestFit="1" customWidth="1"/>
    <col min="3587" max="3587" width="14" style="3" customWidth="1"/>
    <col min="3588" max="3588" width="12.7109375" style="3" customWidth="1"/>
    <col min="3589" max="3589" width="28.42578125" style="3" customWidth="1"/>
    <col min="3590" max="3592" width="12.7109375" style="3" customWidth="1"/>
    <col min="3593" max="3841" width="11.42578125" style="3"/>
    <col min="3842" max="3842" width="12.140625" style="3" bestFit="1" customWidth="1"/>
    <col min="3843" max="3843" width="14" style="3" customWidth="1"/>
    <col min="3844" max="3844" width="12.7109375" style="3" customWidth="1"/>
    <col min="3845" max="3845" width="28.42578125" style="3" customWidth="1"/>
    <col min="3846" max="3848" width="12.7109375" style="3" customWidth="1"/>
    <col min="3849" max="4097" width="11.42578125" style="3"/>
    <col min="4098" max="4098" width="12.140625" style="3" bestFit="1" customWidth="1"/>
    <col min="4099" max="4099" width="14" style="3" customWidth="1"/>
    <col min="4100" max="4100" width="12.7109375" style="3" customWidth="1"/>
    <col min="4101" max="4101" width="28.42578125" style="3" customWidth="1"/>
    <col min="4102" max="4104" width="12.7109375" style="3" customWidth="1"/>
    <col min="4105" max="4353" width="11.42578125" style="3"/>
    <col min="4354" max="4354" width="12.140625" style="3" bestFit="1" customWidth="1"/>
    <col min="4355" max="4355" width="14" style="3" customWidth="1"/>
    <col min="4356" max="4356" width="12.7109375" style="3" customWidth="1"/>
    <col min="4357" max="4357" width="28.42578125" style="3" customWidth="1"/>
    <col min="4358" max="4360" width="12.7109375" style="3" customWidth="1"/>
    <col min="4361" max="4609" width="11.42578125" style="3"/>
    <col min="4610" max="4610" width="12.140625" style="3" bestFit="1" customWidth="1"/>
    <col min="4611" max="4611" width="14" style="3" customWidth="1"/>
    <col min="4612" max="4612" width="12.7109375" style="3" customWidth="1"/>
    <col min="4613" max="4613" width="28.42578125" style="3" customWidth="1"/>
    <col min="4614" max="4616" width="12.7109375" style="3" customWidth="1"/>
    <col min="4617" max="4865" width="11.42578125" style="3"/>
    <col min="4866" max="4866" width="12.140625" style="3" bestFit="1" customWidth="1"/>
    <col min="4867" max="4867" width="14" style="3" customWidth="1"/>
    <col min="4868" max="4868" width="12.7109375" style="3" customWidth="1"/>
    <col min="4869" max="4869" width="28.42578125" style="3" customWidth="1"/>
    <col min="4870" max="4872" width="12.7109375" style="3" customWidth="1"/>
    <col min="4873" max="5121" width="11.42578125" style="3"/>
    <col min="5122" max="5122" width="12.140625" style="3" bestFit="1" customWidth="1"/>
    <col min="5123" max="5123" width="14" style="3" customWidth="1"/>
    <col min="5124" max="5124" width="12.7109375" style="3" customWidth="1"/>
    <col min="5125" max="5125" width="28.42578125" style="3" customWidth="1"/>
    <col min="5126" max="5128" width="12.7109375" style="3" customWidth="1"/>
    <col min="5129" max="5377" width="11.42578125" style="3"/>
    <col min="5378" max="5378" width="12.140625" style="3" bestFit="1" customWidth="1"/>
    <col min="5379" max="5379" width="14" style="3" customWidth="1"/>
    <col min="5380" max="5380" width="12.7109375" style="3" customWidth="1"/>
    <col min="5381" max="5381" width="28.42578125" style="3" customWidth="1"/>
    <col min="5382" max="5384" width="12.7109375" style="3" customWidth="1"/>
    <col min="5385" max="5633" width="11.42578125" style="3"/>
    <col min="5634" max="5634" width="12.140625" style="3" bestFit="1" customWidth="1"/>
    <col min="5635" max="5635" width="14" style="3" customWidth="1"/>
    <col min="5636" max="5636" width="12.7109375" style="3" customWidth="1"/>
    <col min="5637" max="5637" width="28.42578125" style="3" customWidth="1"/>
    <col min="5638" max="5640" width="12.7109375" style="3" customWidth="1"/>
    <col min="5641" max="5889" width="11.42578125" style="3"/>
    <col min="5890" max="5890" width="12.140625" style="3" bestFit="1" customWidth="1"/>
    <col min="5891" max="5891" width="14" style="3" customWidth="1"/>
    <col min="5892" max="5892" width="12.7109375" style="3" customWidth="1"/>
    <col min="5893" max="5893" width="28.42578125" style="3" customWidth="1"/>
    <col min="5894" max="5896" width="12.7109375" style="3" customWidth="1"/>
    <col min="5897" max="6145" width="11.42578125" style="3"/>
    <col min="6146" max="6146" width="12.140625" style="3" bestFit="1" customWidth="1"/>
    <col min="6147" max="6147" width="14" style="3" customWidth="1"/>
    <col min="6148" max="6148" width="12.7109375" style="3" customWidth="1"/>
    <col min="6149" max="6149" width="28.42578125" style="3" customWidth="1"/>
    <col min="6150" max="6152" width="12.7109375" style="3" customWidth="1"/>
    <col min="6153" max="6401" width="11.42578125" style="3"/>
    <col min="6402" max="6402" width="12.140625" style="3" bestFit="1" customWidth="1"/>
    <col min="6403" max="6403" width="14" style="3" customWidth="1"/>
    <col min="6404" max="6404" width="12.7109375" style="3" customWidth="1"/>
    <col min="6405" max="6405" width="28.42578125" style="3" customWidth="1"/>
    <col min="6406" max="6408" width="12.7109375" style="3" customWidth="1"/>
    <col min="6409" max="6657" width="11.42578125" style="3"/>
    <col min="6658" max="6658" width="12.140625" style="3" bestFit="1" customWidth="1"/>
    <col min="6659" max="6659" width="14" style="3" customWidth="1"/>
    <col min="6660" max="6660" width="12.7109375" style="3" customWidth="1"/>
    <col min="6661" max="6661" width="28.42578125" style="3" customWidth="1"/>
    <col min="6662" max="6664" width="12.7109375" style="3" customWidth="1"/>
    <col min="6665" max="6913" width="11.42578125" style="3"/>
    <col min="6914" max="6914" width="12.140625" style="3" bestFit="1" customWidth="1"/>
    <col min="6915" max="6915" width="14" style="3" customWidth="1"/>
    <col min="6916" max="6916" width="12.7109375" style="3" customWidth="1"/>
    <col min="6917" max="6917" width="28.42578125" style="3" customWidth="1"/>
    <col min="6918" max="6920" width="12.7109375" style="3" customWidth="1"/>
    <col min="6921" max="7169" width="11.42578125" style="3"/>
    <col min="7170" max="7170" width="12.140625" style="3" bestFit="1" customWidth="1"/>
    <col min="7171" max="7171" width="14" style="3" customWidth="1"/>
    <col min="7172" max="7172" width="12.7109375" style="3" customWidth="1"/>
    <col min="7173" max="7173" width="28.42578125" style="3" customWidth="1"/>
    <col min="7174" max="7176" width="12.7109375" style="3" customWidth="1"/>
    <col min="7177" max="7425" width="11.42578125" style="3"/>
    <col min="7426" max="7426" width="12.140625" style="3" bestFit="1" customWidth="1"/>
    <col min="7427" max="7427" width="14" style="3" customWidth="1"/>
    <col min="7428" max="7428" width="12.7109375" style="3" customWidth="1"/>
    <col min="7429" max="7429" width="28.42578125" style="3" customWidth="1"/>
    <col min="7430" max="7432" width="12.7109375" style="3" customWidth="1"/>
    <col min="7433" max="7681" width="11.42578125" style="3"/>
    <col min="7682" max="7682" width="12.140625" style="3" bestFit="1" customWidth="1"/>
    <col min="7683" max="7683" width="14" style="3" customWidth="1"/>
    <col min="7684" max="7684" width="12.7109375" style="3" customWidth="1"/>
    <col min="7685" max="7685" width="28.42578125" style="3" customWidth="1"/>
    <col min="7686" max="7688" width="12.7109375" style="3" customWidth="1"/>
    <col min="7689" max="7937" width="11.42578125" style="3"/>
    <col min="7938" max="7938" width="12.140625" style="3" bestFit="1" customWidth="1"/>
    <col min="7939" max="7939" width="14" style="3" customWidth="1"/>
    <col min="7940" max="7940" width="12.7109375" style="3" customWidth="1"/>
    <col min="7941" max="7941" width="28.42578125" style="3" customWidth="1"/>
    <col min="7942" max="7944" width="12.7109375" style="3" customWidth="1"/>
    <col min="7945" max="8193" width="11.42578125" style="3"/>
    <col min="8194" max="8194" width="12.140625" style="3" bestFit="1" customWidth="1"/>
    <col min="8195" max="8195" width="14" style="3" customWidth="1"/>
    <col min="8196" max="8196" width="12.7109375" style="3" customWidth="1"/>
    <col min="8197" max="8197" width="28.42578125" style="3" customWidth="1"/>
    <col min="8198" max="8200" width="12.7109375" style="3" customWidth="1"/>
    <col min="8201" max="8449" width="11.42578125" style="3"/>
    <col min="8450" max="8450" width="12.140625" style="3" bestFit="1" customWidth="1"/>
    <col min="8451" max="8451" width="14" style="3" customWidth="1"/>
    <col min="8452" max="8452" width="12.7109375" style="3" customWidth="1"/>
    <col min="8453" max="8453" width="28.42578125" style="3" customWidth="1"/>
    <col min="8454" max="8456" width="12.7109375" style="3" customWidth="1"/>
    <col min="8457" max="8705" width="11.42578125" style="3"/>
    <col min="8706" max="8706" width="12.140625" style="3" bestFit="1" customWidth="1"/>
    <col min="8707" max="8707" width="14" style="3" customWidth="1"/>
    <col min="8708" max="8708" width="12.7109375" style="3" customWidth="1"/>
    <col min="8709" max="8709" width="28.42578125" style="3" customWidth="1"/>
    <col min="8710" max="8712" width="12.7109375" style="3" customWidth="1"/>
    <col min="8713" max="8961" width="11.42578125" style="3"/>
    <col min="8962" max="8962" width="12.140625" style="3" bestFit="1" customWidth="1"/>
    <col min="8963" max="8963" width="14" style="3" customWidth="1"/>
    <col min="8964" max="8964" width="12.7109375" style="3" customWidth="1"/>
    <col min="8965" max="8965" width="28.42578125" style="3" customWidth="1"/>
    <col min="8966" max="8968" width="12.7109375" style="3" customWidth="1"/>
    <col min="8969" max="9217" width="11.42578125" style="3"/>
    <col min="9218" max="9218" width="12.140625" style="3" bestFit="1" customWidth="1"/>
    <col min="9219" max="9219" width="14" style="3" customWidth="1"/>
    <col min="9220" max="9220" width="12.7109375" style="3" customWidth="1"/>
    <col min="9221" max="9221" width="28.42578125" style="3" customWidth="1"/>
    <col min="9222" max="9224" width="12.7109375" style="3" customWidth="1"/>
    <col min="9225" max="9473" width="11.42578125" style="3"/>
    <col min="9474" max="9474" width="12.140625" style="3" bestFit="1" customWidth="1"/>
    <col min="9475" max="9475" width="14" style="3" customWidth="1"/>
    <col min="9476" max="9476" width="12.7109375" style="3" customWidth="1"/>
    <col min="9477" max="9477" width="28.42578125" style="3" customWidth="1"/>
    <col min="9478" max="9480" width="12.7109375" style="3" customWidth="1"/>
    <col min="9481" max="9729" width="11.42578125" style="3"/>
    <col min="9730" max="9730" width="12.140625" style="3" bestFit="1" customWidth="1"/>
    <col min="9731" max="9731" width="14" style="3" customWidth="1"/>
    <col min="9732" max="9732" width="12.7109375" style="3" customWidth="1"/>
    <col min="9733" max="9733" width="28.42578125" style="3" customWidth="1"/>
    <col min="9734" max="9736" width="12.7109375" style="3" customWidth="1"/>
    <col min="9737" max="9985" width="11.42578125" style="3"/>
    <col min="9986" max="9986" width="12.140625" style="3" bestFit="1" customWidth="1"/>
    <col min="9987" max="9987" width="14" style="3" customWidth="1"/>
    <col min="9988" max="9988" width="12.7109375" style="3" customWidth="1"/>
    <col min="9989" max="9989" width="28.42578125" style="3" customWidth="1"/>
    <col min="9990" max="9992" width="12.7109375" style="3" customWidth="1"/>
    <col min="9993" max="10241" width="11.42578125" style="3"/>
    <col min="10242" max="10242" width="12.140625" style="3" bestFit="1" customWidth="1"/>
    <col min="10243" max="10243" width="14" style="3" customWidth="1"/>
    <col min="10244" max="10244" width="12.7109375" style="3" customWidth="1"/>
    <col min="10245" max="10245" width="28.42578125" style="3" customWidth="1"/>
    <col min="10246" max="10248" width="12.7109375" style="3" customWidth="1"/>
    <col min="10249" max="10497" width="11.42578125" style="3"/>
    <col min="10498" max="10498" width="12.140625" style="3" bestFit="1" customWidth="1"/>
    <col min="10499" max="10499" width="14" style="3" customWidth="1"/>
    <col min="10500" max="10500" width="12.7109375" style="3" customWidth="1"/>
    <col min="10501" max="10501" width="28.42578125" style="3" customWidth="1"/>
    <col min="10502" max="10504" width="12.7109375" style="3" customWidth="1"/>
    <col min="10505" max="10753" width="11.42578125" style="3"/>
    <col min="10754" max="10754" width="12.140625" style="3" bestFit="1" customWidth="1"/>
    <col min="10755" max="10755" width="14" style="3" customWidth="1"/>
    <col min="10756" max="10756" width="12.7109375" style="3" customWidth="1"/>
    <col min="10757" max="10757" width="28.42578125" style="3" customWidth="1"/>
    <col min="10758" max="10760" width="12.7109375" style="3" customWidth="1"/>
    <col min="10761" max="11009" width="11.42578125" style="3"/>
    <col min="11010" max="11010" width="12.140625" style="3" bestFit="1" customWidth="1"/>
    <col min="11011" max="11011" width="14" style="3" customWidth="1"/>
    <col min="11012" max="11012" width="12.7109375" style="3" customWidth="1"/>
    <col min="11013" max="11013" width="28.42578125" style="3" customWidth="1"/>
    <col min="11014" max="11016" width="12.7109375" style="3" customWidth="1"/>
    <col min="11017" max="11265" width="11.42578125" style="3"/>
    <col min="11266" max="11266" width="12.140625" style="3" bestFit="1" customWidth="1"/>
    <col min="11267" max="11267" width="14" style="3" customWidth="1"/>
    <col min="11268" max="11268" width="12.7109375" style="3" customWidth="1"/>
    <col min="11269" max="11269" width="28.42578125" style="3" customWidth="1"/>
    <col min="11270" max="11272" width="12.7109375" style="3" customWidth="1"/>
    <col min="11273" max="11521" width="11.42578125" style="3"/>
    <col min="11522" max="11522" width="12.140625" style="3" bestFit="1" customWidth="1"/>
    <col min="11523" max="11523" width="14" style="3" customWidth="1"/>
    <col min="11524" max="11524" width="12.7109375" style="3" customWidth="1"/>
    <col min="11525" max="11525" width="28.42578125" style="3" customWidth="1"/>
    <col min="11526" max="11528" width="12.7109375" style="3" customWidth="1"/>
    <col min="11529" max="11777" width="11.42578125" style="3"/>
    <col min="11778" max="11778" width="12.140625" style="3" bestFit="1" customWidth="1"/>
    <col min="11779" max="11779" width="14" style="3" customWidth="1"/>
    <col min="11780" max="11780" width="12.7109375" style="3" customWidth="1"/>
    <col min="11781" max="11781" width="28.42578125" style="3" customWidth="1"/>
    <col min="11782" max="11784" width="12.7109375" style="3" customWidth="1"/>
    <col min="11785" max="12033" width="11.42578125" style="3"/>
    <col min="12034" max="12034" width="12.140625" style="3" bestFit="1" customWidth="1"/>
    <col min="12035" max="12035" width="14" style="3" customWidth="1"/>
    <col min="12036" max="12036" width="12.7109375" style="3" customWidth="1"/>
    <col min="12037" max="12037" width="28.42578125" style="3" customWidth="1"/>
    <col min="12038" max="12040" width="12.7109375" style="3" customWidth="1"/>
    <col min="12041" max="12289" width="11.42578125" style="3"/>
    <col min="12290" max="12290" width="12.140625" style="3" bestFit="1" customWidth="1"/>
    <col min="12291" max="12291" width="14" style="3" customWidth="1"/>
    <col min="12292" max="12292" width="12.7109375" style="3" customWidth="1"/>
    <col min="12293" max="12293" width="28.42578125" style="3" customWidth="1"/>
    <col min="12294" max="12296" width="12.7109375" style="3" customWidth="1"/>
    <col min="12297" max="12545" width="11.42578125" style="3"/>
    <col min="12546" max="12546" width="12.140625" style="3" bestFit="1" customWidth="1"/>
    <col min="12547" max="12547" width="14" style="3" customWidth="1"/>
    <col min="12548" max="12548" width="12.7109375" style="3" customWidth="1"/>
    <col min="12549" max="12549" width="28.42578125" style="3" customWidth="1"/>
    <col min="12550" max="12552" width="12.7109375" style="3" customWidth="1"/>
    <col min="12553" max="12801" width="11.42578125" style="3"/>
    <col min="12802" max="12802" width="12.140625" style="3" bestFit="1" customWidth="1"/>
    <col min="12803" max="12803" width="14" style="3" customWidth="1"/>
    <col min="12804" max="12804" width="12.7109375" style="3" customWidth="1"/>
    <col min="12805" max="12805" width="28.42578125" style="3" customWidth="1"/>
    <col min="12806" max="12808" width="12.7109375" style="3" customWidth="1"/>
    <col min="12809" max="13057" width="11.42578125" style="3"/>
    <col min="13058" max="13058" width="12.140625" style="3" bestFit="1" customWidth="1"/>
    <col min="13059" max="13059" width="14" style="3" customWidth="1"/>
    <col min="13060" max="13060" width="12.7109375" style="3" customWidth="1"/>
    <col min="13061" max="13061" width="28.42578125" style="3" customWidth="1"/>
    <col min="13062" max="13064" width="12.7109375" style="3" customWidth="1"/>
    <col min="13065" max="13313" width="11.42578125" style="3"/>
    <col min="13314" max="13314" width="12.140625" style="3" bestFit="1" customWidth="1"/>
    <col min="13315" max="13315" width="14" style="3" customWidth="1"/>
    <col min="13316" max="13316" width="12.7109375" style="3" customWidth="1"/>
    <col min="13317" max="13317" width="28.42578125" style="3" customWidth="1"/>
    <col min="13318" max="13320" width="12.7109375" style="3" customWidth="1"/>
    <col min="13321" max="13569" width="11.42578125" style="3"/>
    <col min="13570" max="13570" width="12.140625" style="3" bestFit="1" customWidth="1"/>
    <col min="13571" max="13571" width="14" style="3" customWidth="1"/>
    <col min="13572" max="13572" width="12.7109375" style="3" customWidth="1"/>
    <col min="13573" max="13573" width="28.42578125" style="3" customWidth="1"/>
    <col min="13574" max="13576" width="12.7109375" style="3" customWidth="1"/>
    <col min="13577" max="13825" width="11.42578125" style="3"/>
    <col min="13826" max="13826" width="12.140625" style="3" bestFit="1" customWidth="1"/>
    <col min="13827" max="13827" width="14" style="3" customWidth="1"/>
    <col min="13828" max="13828" width="12.7109375" style="3" customWidth="1"/>
    <col min="13829" max="13829" width="28.42578125" style="3" customWidth="1"/>
    <col min="13830" max="13832" width="12.7109375" style="3" customWidth="1"/>
    <col min="13833" max="14081" width="11.42578125" style="3"/>
    <col min="14082" max="14082" width="12.140625" style="3" bestFit="1" customWidth="1"/>
    <col min="14083" max="14083" width="14" style="3" customWidth="1"/>
    <col min="14084" max="14084" width="12.7109375" style="3" customWidth="1"/>
    <col min="14085" max="14085" width="28.42578125" style="3" customWidth="1"/>
    <col min="14086" max="14088" width="12.7109375" style="3" customWidth="1"/>
    <col min="14089" max="14337" width="11.42578125" style="3"/>
    <col min="14338" max="14338" width="12.140625" style="3" bestFit="1" customWidth="1"/>
    <col min="14339" max="14339" width="14" style="3" customWidth="1"/>
    <col min="14340" max="14340" width="12.7109375" style="3" customWidth="1"/>
    <col min="14341" max="14341" width="28.42578125" style="3" customWidth="1"/>
    <col min="14342" max="14344" width="12.7109375" style="3" customWidth="1"/>
    <col min="14345" max="14593" width="11.42578125" style="3"/>
    <col min="14594" max="14594" width="12.140625" style="3" bestFit="1" customWidth="1"/>
    <col min="14595" max="14595" width="14" style="3" customWidth="1"/>
    <col min="14596" max="14596" width="12.7109375" style="3" customWidth="1"/>
    <col min="14597" max="14597" width="28.42578125" style="3" customWidth="1"/>
    <col min="14598" max="14600" width="12.7109375" style="3" customWidth="1"/>
    <col min="14601" max="14849" width="11.42578125" style="3"/>
    <col min="14850" max="14850" width="12.140625" style="3" bestFit="1" customWidth="1"/>
    <col min="14851" max="14851" width="14" style="3" customWidth="1"/>
    <col min="14852" max="14852" width="12.7109375" style="3" customWidth="1"/>
    <col min="14853" max="14853" width="28.42578125" style="3" customWidth="1"/>
    <col min="14854" max="14856" width="12.7109375" style="3" customWidth="1"/>
    <col min="14857" max="15105" width="11.42578125" style="3"/>
    <col min="15106" max="15106" width="12.140625" style="3" bestFit="1" customWidth="1"/>
    <col min="15107" max="15107" width="14" style="3" customWidth="1"/>
    <col min="15108" max="15108" width="12.7109375" style="3" customWidth="1"/>
    <col min="15109" max="15109" width="28.42578125" style="3" customWidth="1"/>
    <col min="15110" max="15112" width="12.7109375" style="3" customWidth="1"/>
    <col min="15113" max="15361" width="11.42578125" style="3"/>
    <col min="15362" max="15362" width="12.140625" style="3" bestFit="1" customWidth="1"/>
    <col min="15363" max="15363" width="14" style="3" customWidth="1"/>
    <col min="15364" max="15364" width="12.7109375" style="3" customWidth="1"/>
    <col min="15365" max="15365" width="28.42578125" style="3" customWidth="1"/>
    <col min="15366" max="15368" width="12.7109375" style="3" customWidth="1"/>
    <col min="15369" max="15617" width="11.42578125" style="3"/>
    <col min="15618" max="15618" width="12.140625" style="3" bestFit="1" customWidth="1"/>
    <col min="15619" max="15619" width="14" style="3" customWidth="1"/>
    <col min="15620" max="15620" width="12.7109375" style="3" customWidth="1"/>
    <col min="15621" max="15621" width="28.42578125" style="3" customWidth="1"/>
    <col min="15622" max="15624" width="12.7109375" style="3" customWidth="1"/>
    <col min="15625" max="15873" width="11.42578125" style="3"/>
    <col min="15874" max="15874" width="12.140625" style="3" bestFit="1" customWidth="1"/>
    <col min="15875" max="15875" width="14" style="3" customWidth="1"/>
    <col min="15876" max="15876" width="12.7109375" style="3" customWidth="1"/>
    <col min="15877" max="15877" width="28.42578125" style="3" customWidth="1"/>
    <col min="15878" max="15880" width="12.7109375" style="3" customWidth="1"/>
    <col min="15881" max="16129" width="11.42578125" style="3"/>
    <col min="16130" max="16130" width="12.140625" style="3" bestFit="1" customWidth="1"/>
    <col min="16131" max="16131" width="14" style="3" customWidth="1"/>
    <col min="16132" max="16132" width="12.7109375" style="3" customWidth="1"/>
    <col min="16133" max="16133" width="28.42578125" style="3" customWidth="1"/>
    <col min="16134" max="16136" width="12.7109375" style="3" customWidth="1"/>
    <col min="16137" max="16384" width="11.42578125" style="3"/>
  </cols>
  <sheetData>
    <row r="1" spans="1:9" ht="20.25">
      <c r="A1" s="2" t="s">
        <v>108</v>
      </c>
      <c r="B1" s="2"/>
      <c r="C1" s="2"/>
      <c r="D1" s="2"/>
      <c r="E1" s="2"/>
      <c r="F1" s="2"/>
      <c r="G1" s="2"/>
      <c r="H1" s="2"/>
      <c r="I1" s="2"/>
    </row>
    <row r="2" spans="1:9" ht="20.25">
      <c r="A2" s="4"/>
      <c r="B2" s="4"/>
      <c r="C2" s="4"/>
      <c r="D2" s="4"/>
      <c r="E2" s="4"/>
      <c r="F2" s="4"/>
      <c r="G2" s="4"/>
      <c r="H2" s="4"/>
      <c r="I2" s="4"/>
    </row>
    <row r="3" spans="1:9" ht="20.25">
      <c r="A3" s="5">
        <f ca="1">TODAY()</f>
        <v>41683</v>
      </c>
      <c r="B3" s="5"/>
      <c r="C3" s="5"/>
      <c r="D3" s="5"/>
      <c r="E3" s="5"/>
      <c r="F3" s="5"/>
      <c r="G3" s="5"/>
      <c r="H3" s="5"/>
      <c r="I3" s="5"/>
    </row>
    <row r="4" spans="1:9" ht="20.25">
      <c r="A4" s="4"/>
      <c r="B4" s="4"/>
      <c r="C4" s="4"/>
      <c r="D4" s="4"/>
      <c r="E4" s="4"/>
      <c r="F4" s="4"/>
      <c r="G4" s="4"/>
      <c r="H4" s="4"/>
      <c r="I4" s="4"/>
    </row>
    <row r="5" spans="1:9" ht="20.25">
      <c r="A5" s="35" t="s">
        <v>85</v>
      </c>
      <c r="B5" s="35"/>
      <c r="C5" s="35"/>
      <c r="D5" s="35"/>
      <c r="E5" s="35"/>
      <c r="F5" s="35"/>
      <c r="G5" s="35"/>
      <c r="H5" s="35"/>
      <c r="I5" s="35"/>
    </row>
    <row r="6" spans="1:9">
      <c r="A6" s="6"/>
      <c r="B6" s="6"/>
      <c r="C6" s="6"/>
      <c r="D6" s="6"/>
      <c r="E6" s="6"/>
      <c r="F6" s="6"/>
      <c r="G6" s="6"/>
      <c r="H6" s="6"/>
      <c r="I6" s="6"/>
    </row>
    <row r="7" spans="1:9" ht="15.75" thickBot="1">
      <c r="A7" s="6"/>
      <c r="B7" s="6"/>
      <c r="C7" s="6"/>
      <c r="D7" s="48" t="s">
        <v>100</v>
      </c>
      <c r="E7" s="48"/>
      <c r="F7" s="48"/>
      <c r="G7" s="48"/>
      <c r="H7" s="48"/>
      <c r="I7" s="6"/>
    </row>
    <row r="8" spans="1:9" ht="27.75" customHeight="1" thickBot="1">
      <c r="A8" s="40" t="s">
        <v>86</v>
      </c>
      <c r="B8" s="51" t="s">
        <v>54</v>
      </c>
      <c r="C8" s="52"/>
      <c r="D8" s="46" t="s">
        <v>87</v>
      </c>
      <c r="E8" s="46" t="s">
        <v>88</v>
      </c>
      <c r="F8" s="47" t="s">
        <v>89</v>
      </c>
      <c r="G8" s="47" t="s">
        <v>90</v>
      </c>
      <c r="H8" s="47" t="s">
        <v>91</v>
      </c>
      <c r="I8" s="29" t="s">
        <v>92</v>
      </c>
    </row>
    <row r="9" spans="1:9">
      <c r="A9" s="41"/>
      <c r="B9" s="53"/>
      <c r="C9" s="54"/>
      <c r="D9" s="61"/>
      <c r="E9" s="61"/>
      <c r="F9" s="62"/>
      <c r="G9" s="62"/>
      <c r="H9" s="62"/>
      <c r="I9" s="77" t="s">
        <v>107</v>
      </c>
    </row>
    <row r="10" spans="1:9">
      <c r="A10" s="42"/>
      <c r="B10" s="55"/>
      <c r="C10" s="56"/>
      <c r="D10" s="63"/>
      <c r="E10" s="63"/>
      <c r="F10" s="64"/>
      <c r="G10" s="64"/>
      <c r="H10" s="64"/>
      <c r="I10" s="78" t="s">
        <v>107</v>
      </c>
    </row>
    <row r="11" spans="1:9">
      <c r="A11" s="42"/>
      <c r="B11" s="55"/>
      <c r="C11" s="56"/>
      <c r="D11" s="63"/>
      <c r="E11" s="63"/>
      <c r="F11" s="64"/>
      <c r="G11" s="64"/>
      <c r="H11" s="64"/>
      <c r="I11" s="78" t="s">
        <v>107</v>
      </c>
    </row>
    <row r="12" spans="1:9">
      <c r="A12" s="42"/>
      <c r="B12" s="55"/>
      <c r="C12" s="56"/>
      <c r="D12" s="63"/>
      <c r="E12" s="63"/>
      <c r="F12" s="64"/>
      <c r="G12" s="64"/>
      <c r="H12" s="64"/>
      <c r="I12" s="78" t="s">
        <v>107</v>
      </c>
    </row>
    <row r="13" spans="1:9">
      <c r="A13" s="42"/>
      <c r="B13" s="55"/>
      <c r="C13" s="56"/>
      <c r="D13" s="63"/>
      <c r="E13" s="63"/>
      <c r="F13" s="64"/>
      <c r="G13" s="64"/>
      <c r="H13" s="64"/>
      <c r="I13" s="78" t="s">
        <v>107</v>
      </c>
    </row>
    <row r="14" spans="1:9">
      <c r="A14" s="42"/>
      <c r="B14" s="55"/>
      <c r="C14" s="56"/>
      <c r="D14" s="63"/>
      <c r="E14" s="63"/>
      <c r="F14" s="64"/>
      <c r="G14" s="64"/>
      <c r="H14" s="64"/>
      <c r="I14" s="78" t="s">
        <v>107</v>
      </c>
    </row>
    <row r="15" spans="1:9">
      <c r="A15" s="42"/>
      <c r="B15" s="55"/>
      <c r="C15" s="56"/>
      <c r="D15" s="63"/>
      <c r="E15" s="63"/>
      <c r="F15" s="64"/>
      <c r="G15" s="64"/>
      <c r="H15" s="64"/>
      <c r="I15" s="78" t="s">
        <v>107</v>
      </c>
    </row>
    <row r="16" spans="1:9">
      <c r="A16" s="42"/>
      <c r="B16" s="55"/>
      <c r="C16" s="56"/>
      <c r="D16" s="63"/>
      <c r="E16" s="63"/>
      <c r="F16" s="64"/>
      <c r="G16" s="64"/>
      <c r="H16" s="64"/>
      <c r="I16" s="78" t="s">
        <v>107</v>
      </c>
    </row>
    <row r="17" spans="1:9">
      <c r="A17" s="42"/>
      <c r="B17" s="55"/>
      <c r="C17" s="56"/>
      <c r="D17" s="63"/>
      <c r="E17" s="63"/>
      <c r="F17" s="64"/>
      <c r="G17" s="64"/>
      <c r="H17" s="64"/>
      <c r="I17" s="78" t="s">
        <v>107</v>
      </c>
    </row>
    <row r="18" spans="1:9">
      <c r="A18" s="42"/>
      <c r="B18" s="55"/>
      <c r="C18" s="56"/>
      <c r="D18" s="63"/>
      <c r="E18" s="63"/>
      <c r="F18" s="64"/>
      <c r="G18" s="64"/>
      <c r="H18" s="64"/>
      <c r="I18" s="78" t="s">
        <v>107</v>
      </c>
    </row>
    <row r="19" spans="1:9">
      <c r="A19" s="42"/>
      <c r="B19" s="55"/>
      <c r="C19" s="56"/>
      <c r="D19" s="63"/>
      <c r="E19" s="63"/>
      <c r="F19" s="64"/>
      <c r="G19" s="64"/>
      <c r="H19" s="64"/>
      <c r="I19" s="78" t="s">
        <v>107</v>
      </c>
    </row>
    <row r="20" spans="1:9">
      <c r="A20" s="42"/>
      <c r="B20" s="55"/>
      <c r="C20" s="56"/>
      <c r="D20" s="63"/>
      <c r="E20" s="63"/>
      <c r="F20" s="64"/>
      <c r="G20" s="64"/>
      <c r="H20" s="64"/>
      <c r="I20" s="78" t="s">
        <v>107</v>
      </c>
    </row>
    <row r="21" spans="1:9">
      <c r="A21" s="42"/>
      <c r="B21" s="55"/>
      <c r="C21" s="56"/>
      <c r="D21" s="63"/>
      <c r="E21" s="63"/>
      <c r="F21" s="64"/>
      <c r="G21" s="64"/>
      <c r="H21" s="64"/>
      <c r="I21" s="78" t="s">
        <v>107</v>
      </c>
    </row>
    <row r="22" spans="1:9">
      <c r="A22" s="42"/>
      <c r="B22" s="55"/>
      <c r="C22" s="56"/>
      <c r="D22" s="63"/>
      <c r="E22" s="63"/>
      <c r="F22" s="64"/>
      <c r="G22" s="64"/>
      <c r="H22" s="64"/>
      <c r="I22" s="78" t="s">
        <v>107</v>
      </c>
    </row>
    <row r="23" spans="1:9">
      <c r="A23" s="42"/>
      <c r="B23" s="55"/>
      <c r="C23" s="56"/>
      <c r="D23" s="63"/>
      <c r="E23" s="63"/>
      <c r="F23" s="64"/>
      <c r="G23" s="64"/>
      <c r="H23" s="64"/>
      <c r="I23" s="78" t="s">
        <v>107</v>
      </c>
    </row>
    <row r="24" spans="1:9" ht="15.75" thickBot="1">
      <c r="A24" s="43"/>
      <c r="B24" s="57"/>
      <c r="C24" s="58"/>
      <c r="D24" s="65"/>
      <c r="E24" s="65"/>
      <c r="F24" s="66"/>
      <c r="G24" s="66"/>
      <c r="H24" s="66"/>
      <c r="I24" s="79" t="s">
        <v>107</v>
      </c>
    </row>
    <row r="25" spans="1:9" ht="15.75" thickBot="1">
      <c r="A25" s="6"/>
      <c r="B25" s="6"/>
      <c r="C25" s="6"/>
      <c r="D25" s="7"/>
      <c r="E25" s="7"/>
      <c r="F25" s="7"/>
      <c r="G25" s="7"/>
      <c r="H25" s="7"/>
      <c r="I25" s="7"/>
    </row>
    <row r="26" spans="1:9" ht="16.5" thickBot="1">
      <c r="A26" s="8"/>
      <c r="B26" s="8"/>
      <c r="C26" s="9" t="s">
        <v>93</v>
      </c>
      <c r="D26" s="30">
        <f>SUM(D9:D24)</f>
        <v>0</v>
      </c>
      <c r="E26" s="31">
        <f>SUM(E9:E24)</f>
        <v>0</v>
      </c>
      <c r="F26" s="32">
        <f>SUM(F9:F24)</f>
        <v>0</v>
      </c>
      <c r="G26" s="32">
        <f t="shared" ref="G26:I26" si="0">SUM(G9:G24)</f>
        <v>0</v>
      </c>
      <c r="H26" s="32">
        <f t="shared" si="0"/>
        <v>0</v>
      </c>
      <c r="I26" s="32">
        <f t="shared" si="0"/>
        <v>0</v>
      </c>
    </row>
    <row r="27" spans="1:9">
      <c r="B27" s="6"/>
      <c r="C27" s="6"/>
      <c r="D27" s="6"/>
      <c r="E27" s="6"/>
      <c r="F27" s="6"/>
      <c r="G27" s="6"/>
      <c r="H27" s="6"/>
      <c r="I27" s="6"/>
    </row>
    <row r="28" spans="1:9" ht="19.5">
      <c r="B28" s="33"/>
      <c r="C28" s="33"/>
      <c r="D28" s="10" t="s">
        <v>94</v>
      </c>
      <c r="E28" s="10"/>
      <c r="F28" s="10"/>
      <c r="G28" s="10"/>
      <c r="H28" s="10"/>
      <c r="I28" s="10"/>
    </row>
    <row r="29" spans="1:9" ht="15.75" thickBot="1"/>
    <row r="30" spans="1:9" s="11" customFormat="1" ht="26.25" customHeight="1" thickBot="1">
      <c r="D30" s="12" t="s">
        <v>95</v>
      </c>
      <c r="E30" s="13" t="s">
        <v>54</v>
      </c>
      <c r="F30" s="14"/>
      <c r="G30" s="15"/>
      <c r="H30" s="70" t="s">
        <v>53</v>
      </c>
      <c r="I30" s="16" t="s">
        <v>96</v>
      </c>
    </row>
    <row r="31" spans="1:9" ht="15.75" thickBot="1">
      <c r="D31" s="76" t="s">
        <v>106</v>
      </c>
      <c r="E31" s="17" t="s">
        <v>87</v>
      </c>
      <c r="F31" s="18"/>
      <c r="G31" s="19"/>
      <c r="H31" s="67">
        <f>D26</f>
        <v>0</v>
      </c>
      <c r="I31" s="75" t="s">
        <v>101</v>
      </c>
    </row>
    <row r="32" spans="1:9" ht="15.75" thickBot="1">
      <c r="D32" s="76" t="s">
        <v>106</v>
      </c>
      <c r="E32" s="20" t="s">
        <v>88</v>
      </c>
      <c r="F32" s="21"/>
      <c r="G32" s="22"/>
      <c r="H32" s="68">
        <f>E26</f>
        <v>0</v>
      </c>
      <c r="I32" s="75" t="s">
        <v>102</v>
      </c>
    </row>
    <row r="33" spans="2:9" ht="15.75" thickBot="1">
      <c r="D33" s="76" t="s">
        <v>106</v>
      </c>
      <c r="E33" s="20" t="s">
        <v>89</v>
      </c>
      <c r="F33" s="21"/>
      <c r="G33" s="22"/>
      <c r="H33" s="68">
        <f>F26</f>
        <v>0</v>
      </c>
      <c r="I33" s="75" t="s">
        <v>103</v>
      </c>
    </row>
    <row r="34" spans="2:9" ht="15.75" thickBot="1">
      <c r="D34" s="76" t="s">
        <v>106</v>
      </c>
      <c r="E34" s="20" t="s">
        <v>97</v>
      </c>
      <c r="F34" s="21"/>
      <c r="G34" s="22"/>
      <c r="H34" s="68">
        <f>G26</f>
        <v>0</v>
      </c>
      <c r="I34" s="75" t="s">
        <v>104</v>
      </c>
    </row>
    <row r="35" spans="2:9" ht="15.75" thickBot="1">
      <c r="D35" s="76" t="s">
        <v>106</v>
      </c>
      <c r="E35" s="23" t="s">
        <v>98</v>
      </c>
      <c r="F35" s="24"/>
      <c r="G35" s="25"/>
      <c r="H35" s="69">
        <f>H26</f>
        <v>0</v>
      </c>
      <c r="I35" s="75" t="s">
        <v>105</v>
      </c>
    </row>
    <row r="36" spans="2:9" ht="15.75" thickBot="1">
      <c r="D36" s="26">
        <f>SUM(D31:D35)</f>
        <v>0</v>
      </c>
      <c r="E36" s="72" t="s">
        <v>92</v>
      </c>
      <c r="F36" s="73"/>
      <c r="G36" s="74"/>
      <c r="H36" s="71">
        <f>SUM(H31:H35)</f>
        <v>0</v>
      </c>
      <c r="I36" s="27">
        <f>SUM(I31:I35)</f>
        <v>0</v>
      </c>
    </row>
    <row r="37" spans="2:9">
      <c r="B37" s="28"/>
      <c r="C37" s="28"/>
      <c r="D37" s="28"/>
      <c r="E37" s="28"/>
      <c r="F37" s="28"/>
    </row>
    <row r="38" spans="2:9">
      <c r="B38" s="28"/>
      <c r="C38" s="28"/>
      <c r="D38" s="28"/>
      <c r="E38" s="28"/>
      <c r="F38" s="28"/>
    </row>
    <row r="39" spans="2:9">
      <c r="B39" s="28"/>
      <c r="C39" s="28"/>
      <c r="D39" s="28"/>
      <c r="E39" s="28"/>
      <c r="F39" s="28"/>
    </row>
  </sheetData>
  <mergeCells count="13">
    <mergeCell ref="E31:G31"/>
    <mergeCell ref="E32:G32"/>
    <mergeCell ref="E33:G33"/>
    <mergeCell ref="E34:G34"/>
    <mergeCell ref="E35:G35"/>
    <mergeCell ref="E36:G36"/>
    <mergeCell ref="A1:I1"/>
    <mergeCell ref="A3:I3"/>
    <mergeCell ref="A5:I5"/>
    <mergeCell ref="B8:C8"/>
    <mergeCell ref="E30:G30"/>
    <mergeCell ref="D28:I28"/>
    <mergeCell ref="D7:H7"/>
  </mergeCells>
  <printOptions horizontalCentered="1"/>
  <pageMargins left="0" right="0" top="0.15748031496062992" bottom="0.15748031496062992" header="0.31496062992125984" footer="0.31496062992125984"/>
  <pageSetup paperSize="9" scale="9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I39"/>
  <sheetViews>
    <sheetView workbookViewId="0">
      <selection sqref="A1:I1"/>
    </sheetView>
  </sheetViews>
  <sheetFormatPr baseColWidth="10" defaultRowHeight="15"/>
  <cols>
    <col min="1" max="1" width="12.140625" style="3" bestFit="1" customWidth="1"/>
    <col min="2" max="2" width="12.7109375" style="3" customWidth="1"/>
    <col min="3" max="3" width="28.42578125" style="3" customWidth="1"/>
    <col min="4" max="9" width="15.28515625" style="3" customWidth="1"/>
    <col min="10" max="257" width="11.42578125" style="3"/>
    <col min="258" max="258" width="12.140625" style="3" bestFit="1" customWidth="1"/>
    <col min="259" max="259" width="14" style="3" customWidth="1"/>
    <col min="260" max="260" width="12.7109375" style="3" customWidth="1"/>
    <col min="261" max="261" width="28.42578125" style="3" customWidth="1"/>
    <col min="262" max="264" width="12.7109375" style="3" customWidth="1"/>
    <col min="265" max="513" width="11.42578125" style="3"/>
    <col min="514" max="514" width="12.140625" style="3" bestFit="1" customWidth="1"/>
    <col min="515" max="515" width="14" style="3" customWidth="1"/>
    <col min="516" max="516" width="12.7109375" style="3" customWidth="1"/>
    <col min="517" max="517" width="28.42578125" style="3" customWidth="1"/>
    <col min="518" max="520" width="12.7109375" style="3" customWidth="1"/>
    <col min="521" max="769" width="11.42578125" style="3"/>
    <col min="770" max="770" width="12.140625" style="3" bestFit="1" customWidth="1"/>
    <col min="771" max="771" width="14" style="3" customWidth="1"/>
    <col min="772" max="772" width="12.7109375" style="3" customWidth="1"/>
    <col min="773" max="773" width="28.42578125" style="3" customWidth="1"/>
    <col min="774" max="776" width="12.7109375" style="3" customWidth="1"/>
    <col min="777" max="1025" width="11.42578125" style="3"/>
    <col min="1026" max="1026" width="12.140625" style="3" bestFit="1" customWidth="1"/>
    <col min="1027" max="1027" width="14" style="3" customWidth="1"/>
    <col min="1028" max="1028" width="12.7109375" style="3" customWidth="1"/>
    <col min="1029" max="1029" width="28.42578125" style="3" customWidth="1"/>
    <col min="1030" max="1032" width="12.7109375" style="3" customWidth="1"/>
    <col min="1033" max="1281" width="11.42578125" style="3"/>
    <col min="1282" max="1282" width="12.140625" style="3" bestFit="1" customWidth="1"/>
    <col min="1283" max="1283" width="14" style="3" customWidth="1"/>
    <col min="1284" max="1284" width="12.7109375" style="3" customWidth="1"/>
    <col min="1285" max="1285" width="28.42578125" style="3" customWidth="1"/>
    <col min="1286" max="1288" width="12.7109375" style="3" customWidth="1"/>
    <col min="1289" max="1537" width="11.42578125" style="3"/>
    <col min="1538" max="1538" width="12.140625" style="3" bestFit="1" customWidth="1"/>
    <col min="1539" max="1539" width="14" style="3" customWidth="1"/>
    <col min="1540" max="1540" width="12.7109375" style="3" customWidth="1"/>
    <col min="1541" max="1541" width="28.42578125" style="3" customWidth="1"/>
    <col min="1542" max="1544" width="12.7109375" style="3" customWidth="1"/>
    <col min="1545" max="1793" width="11.42578125" style="3"/>
    <col min="1794" max="1794" width="12.140625" style="3" bestFit="1" customWidth="1"/>
    <col min="1795" max="1795" width="14" style="3" customWidth="1"/>
    <col min="1796" max="1796" width="12.7109375" style="3" customWidth="1"/>
    <col min="1797" max="1797" width="28.42578125" style="3" customWidth="1"/>
    <col min="1798" max="1800" width="12.7109375" style="3" customWidth="1"/>
    <col min="1801" max="2049" width="11.42578125" style="3"/>
    <col min="2050" max="2050" width="12.140625" style="3" bestFit="1" customWidth="1"/>
    <col min="2051" max="2051" width="14" style="3" customWidth="1"/>
    <col min="2052" max="2052" width="12.7109375" style="3" customWidth="1"/>
    <col min="2053" max="2053" width="28.42578125" style="3" customWidth="1"/>
    <col min="2054" max="2056" width="12.7109375" style="3" customWidth="1"/>
    <col min="2057" max="2305" width="11.42578125" style="3"/>
    <col min="2306" max="2306" width="12.140625" style="3" bestFit="1" customWidth="1"/>
    <col min="2307" max="2307" width="14" style="3" customWidth="1"/>
    <col min="2308" max="2308" width="12.7109375" style="3" customWidth="1"/>
    <col min="2309" max="2309" width="28.42578125" style="3" customWidth="1"/>
    <col min="2310" max="2312" width="12.7109375" style="3" customWidth="1"/>
    <col min="2313" max="2561" width="11.42578125" style="3"/>
    <col min="2562" max="2562" width="12.140625" style="3" bestFit="1" customWidth="1"/>
    <col min="2563" max="2563" width="14" style="3" customWidth="1"/>
    <col min="2564" max="2564" width="12.7109375" style="3" customWidth="1"/>
    <col min="2565" max="2565" width="28.42578125" style="3" customWidth="1"/>
    <col min="2566" max="2568" width="12.7109375" style="3" customWidth="1"/>
    <col min="2569" max="2817" width="11.42578125" style="3"/>
    <col min="2818" max="2818" width="12.140625" style="3" bestFit="1" customWidth="1"/>
    <col min="2819" max="2819" width="14" style="3" customWidth="1"/>
    <col min="2820" max="2820" width="12.7109375" style="3" customWidth="1"/>
    <col min="2821" max="2821" width="28.42578125" style="3" customWidth="1"/>
    <col min="2822" max="2824" width="12.7109375" style="3" customWidth="1"/>
    <col min="2825" max="3073" width="11.42578125" style="3"/>
    <col min="3074" max="3074" width="12.140625" style="3" bestFit="1" customWidth="1"/>
    <col min="3075" max="3075" width="14" style="3" customWidth="1"/>
    <col min="3076" max="3076" width="12.7109375" style="3" customWidth="1"/>
    <col min="3077" max="3077" width="28.42578125" style="3" customWidth="1"/>
    <col min="3078" max="3080" width="12.7109375" style="3" customWidth="1"/>
    <col min="3081" max="3329" width="11.42578125" style="3"/>
    <col min="3330" max="3330" width="12.140625" style="3" bestFit="1" customWidth="1"/>
    <col min="3331" max="3331" width="14" style="3" customWidth="1"/>
    <col min="3332" max="3332" width="12.7109375" style="3" customWidth="1"/>
    <col min="3333" max="3333" width="28.42578125" style="3" customWidth="1"/>
    <col min="3334" max="3336" width="12.7109375" style="3" customWidth="1"/>
    <col min="3337" max="3585" width="11.42578125" style="3"/>
    <col min="3586" max="3586" width="12.140625" style="3" bestFit="1" customWidth="1"/>
    <col min="3587" max="3587" width="14" style="3" customWidth="1"/>
    <col min="3588" max="3588" width="12.7109375" style="3" customWidth="1"/>
    <col min="3589" max="3589" width="28.42578125" style="3" customWidth="1"/>
    <col min="3590" max="3592" width="12.7109375" style="3" customWidth="1"/>
    <col min="3593" max="3841" width="11.42578125" style="3"/>
    <col min="3842" max="3842" width="12.140625" style="3" bestFit="1" customWidth="1"/>
    <col min="3843" max="3843" width="14" style="3" customWidth="1"/>
    <col min="3844" max="3844" width="12.7109375" style="3" customWidth="1"/>
    <col min="3845" max="3845" width="28.42578125" style="3" customWidth="1"/>
    <col min="3846" max="3848" width="12.7109375" style="3" customWidth="1"/>
    <col min="3849" max="4097" width="11.42578125" style="3"/>
    <col min="4098" max="4098" width="12.140625" style="3" bestFit="1" customWidth="1"/>
    <col min="4099" max="4099" width="14" style="3" customWidth="1"/>
    <col min="4100" max="4100" width="12.7109375" style="3" customWidth="1"/>
    <col min="4101" max="4101" width="28.42578125" style="3" customWidth="1"/>
    <col min="4102" max="4104" width="12.7109375" style="3" customWidth="1"/>
    <col min="4105" max="4353" width="11.42578125" style="3"/>
    <col min="4354" max="4354" width="12.140625" style="3" bestFit="1" customWidth="1"/>
    <col min="4355" max="4355" width="14" style="3" customWidth="1"/>
    <col min="4356" max="4356" width="12.7109375" style="3" customWidth="1"/>
    <col min="4357" max="4357" width="28.42578125" style="3" customWidth="1"/>
    <col min="4358" max="4360" width="12.7109375" style="3" customWidth="1"/>
    <col min="4361" max="4609" width="11.42578125" style="3"/>
    <col min="4610" max="4610" width="12.140625" style="3" bestFit="1" customWidth="1"/>
    <col min="4611" max="4611" width="14" style="3" customWidth="1"/>
    <col min="4612" max="4612" width="12.7109375" style="3" customWidth="1"/>
    <col min="4613" max="4613" width="28.42578125" style="3" customWidth="1"/>
    <col min="4614" max="4616" width="12.7109375" style="3" customWidth="1"/>
    <col min="4617" max="4865" width="11.42578125" style="3"/>
    <col min="4866" max="4866" width="12.140625" style="3" bestFit="1" customWidth="1"/>
    <col min="4867" max="4867" width="14" style="3" customWidth="1"/>
    <col min="4868" max="4868" width="12.7109375" style="3" customWidth="1"/>
    <col min="4869" max="4869" width="28.42578125" style="3" customWidth="1"/>
    <col min="4870" max="4872" width="12.7109375" style="3" customWidth="1"/>
    <col min="4873" max="5121" width="11.42578125" style="3"/>
    <col min="5122" max="5122" width="12.140625" style="3" bestFit="1" customWidth="1"/>
    <col min="5123" max="5123" width="14" style="3" customWidth="1"/>
    <col min="5124" max="5124" width="12.7109375" style="3" customWidth="1"/>
    <col min="5125" max="5125" width="28.42578125" style="3" customWidth="1"/>
    <col min="5126" max="5128" width="12.7109375" style="3" customWidth="1"/>
    <col min="5129" max="5377" width="11.42578125" style="3"/>
    <col min="5378" max="5378" width="12.140625" style="3" bestFit="1" customWidth="1"/>
    <col min="5379" max="5379" width="14" style="3" customWidth="1"/>
    <col min="5380" max="5380" width="12.7109375" style="3" customWidth="1"/>
    <col min="5381" max="5381" width="28.42578125" style="3" customWidth="1"/>
    <col min="5382" max="5384" width="12.7109375" style="3" customWidth="1"/>
    <col min="5385" max="5633" width="11.42578125" style="3"/>
    <col min="5634" max="5634" width="12.140625" style="3" bestFit="1" customWidth="1"/>
    <col min="5635" max="5635" width="14" style="3" customWidth="1"/>
    <col min="5636" max="5636" width="12.7109375" style="3" customWidth="1"/>
    <col min="5637" max="5637" width="28.42578125" style="3" customWidth="1"/>
    <col min="5638" max="5640" width="12.7109375" style="3" customWidth="1"/>
    <col min="5641" max="5889" width="11.42578125" style="3"/>
    <col min="5890" max="5890" width="12.140625" style="3" bestFit="1" customWidth="1"/>
    <col min="5891" max="5891" width="14" style="3" customWidth="1"/>
    <col min="5892" max="5892" width="12.7109375" style="3" customWidth="1"/>
    <col min="5893" max="5893" width="28.42578125" style="3" customWidth="1"/>
    <col min="5894" max="5896" width="12.7109375" style="3" customWidth="1"/>
    <col min="5897" max="6145" width="11.42578125" style="3"/>
    <col min="6146" max="6146" width="12.140625" style="3" bestFit="1" customWidth="1"/>
    <col min="6147" max="6147" width="14" style="3" customWidth="1"/>
    <col min="6148" max="6148" width="12.7109375" style="3" customWidth="1"/>
    <col min="6149" max="6149" width="28.42578125" style="3" customWidth="1"/>
    <col min="6150" max="6152" width="12.7109375" style="3" customWidth="1"/>
    <col min="6153" max="6401" width="11.42578125" style="3"/>
    <col min="6402" max="6402" width="12.140625" style="3" bestFit="1" customWidth="1"/>
    <col min="6403" max="6403" width="14" style="3" customWidth="1"/>
    <col min="6404" max="6404" width="12.7109375" style="3" customWidth="1"/>
    <col min="6405" max="6405" width="28.42578125" style="3" customWidth="1"/>
    <col min="6406" max="6408" width="12.7109375" style="3" customWidth="1"/>
    <col min="6409" max="6657" width="11.42578125" style="3"/>
    <col min="6658" max="6658" width="12.140625" style="3" bestFit="1" customWidth="1"/>
    <col min="6659" max="6659" width="14" style="3" customWidth="1"/>
    <col min="6660" max="6660" width="12.7109375" style="3" customWidth="1"/>
    <col min="6661" max="6661" width="28.42578125" style="3" customWidth="1"/>
    <col min="6662" max="6664" width="12.7109375" style="3" customWidth="1"/>
    <col min="6665" max="6913" width="11.42578125" style="3"/>
    <col min="6914" max="6914" width="12.140625" style="3" bestFit="1" customWidth="1"/>
    <col min="6915" max="6915" width="14" style="3" customWidth="1"/>
    <col min="6916" max="6916" width="12.7109375" style="3" customWidth="1"/>
    <col min="6917" max="6917" width="28.42578125" style="3" customWidth="1"/>
    <col min="6918" max="6920" width="12.7109375" style="3" customWidth="1"/>
    <col min="6921" max="7169" width="11.42578125" style="3"/>
    <col min="7170" max="7170" width="12.140625" style="3" bestFit="1" customWidth="1"/>
    <col min="7171" max="7171" width="14" style="3" customWidth="1"/>
    <col min="7172" max="7172" width="12.7109375" style="3" customWidth="1"/>
    <col min="7173" max="7173" width="28.42578125" style="3" customWidth="1"/>
    <col min="7174" max="7176" width="12.7109375" style="3" customWidth="1"/>
    <col min="7177" max="7425" width="11.42578125" style="3"/>
    <col min="7426" max="7426" width="12.140625" style="3" bestFit="1" customWidth="1"/>
    <col min="7427" max="7427" width="14" style="3" customWidth="1"/>
    <col min="7428" max="7428" width="12.7109375" style="3" customWidth="1"/>
    <col min="7429" max="7429" width="28.42578125" style="3" customWidth="1"/>
    <col min="7430" max="7432" width="12.7109375" style="3" customWidth="1"/>
    <col min="7433" max="7681" width="11.42578125" style="3"/>
    <col min="7682" max="7682" width="12.140625" style="3" bestFit="1" customWidth="1"/>
    <col min="7683" max="7683" width="14" style="3" customWidth="1"/>
    <col min="7684" max="7684" width="12.7109375" style="3" customWidth="1"/>
    <col min="7685" max="7685" width="28.42578125" style="3" customWidth="1"/>
    <col min="7686" max="7688" width="12.7109375" style="3" customWidth="1"/>
    <col min="7689" max="7937" width="11.42578125" style="3"/>
    <col min="7938" max="7938" width="12.140625" style="3" bestFit="1" customWidth="1"/>
    <col min="7939" max="7939" width="14" style="3" customWidth="1"/>
    <col min="7940" max="7940" width="12.7109375" style="3" customWidth="1"/>
    <col min="7941" max="7941" width="28.42578125" style="3" customWidth="1"/>
    <col min="7942" max="7944" width="12.7109375" style="3" customWidth="1"/>
    <col min="7945" max="8193" width="11.42578125" style="3"/>
    <col min="8194" max="8194" width="12.140625" style="3" bestFit="1" customWidth="1"/>
    <col min="8195" max="8195" width="14" style="3" customWidth="1"/>
    <col min="8196" max="8196" width="12.7109375" style="3" customWidth="1"/>
    <col min="8197" max="8197" width="28.42578125" style="3" customWidth="1"/>
    <col min="8198" max="8200" width="12.7109375" style="3" customWidth="1"/>
    <col min="8201" max="8449" width="11.42578125" style="3"/>
    <col min="8450" max="8450" width="12.140625" style="3" bestFit="1" customWidth="1"/>
    <col min="8451" max="8451" width="14" style="3" customWidth="1"/>
    <col min="8452" max="8452" width="12.7109375" style="3" customWidth="1"/>
    <col min="8453" max="8453" width="28.42578125" style="3" customWidth="1"/>
    <col min="8454" max="8456" width="12.7109375" style="3" customWidth="1"/>
    <col min="8457" max="8705" width="11.42578125" style="3"/>
    <col min="8706" max="8706" width="12.140625" style="3" bestFit="1" customWidth="1"/>
    <col min="8707" max="8707" width="14" style="3" customWidth="1"/>
    <col min="8708" max="8708" width="12.7109375" style="3" customWidth="1"/>
    <col min="8709" max="8709" width="28.42578125" style="3" customWidth="1"/>
    <col min="8710" max="8712" width="12.7109375" style="3" customWidth="1"/>
    <col min="8713" max="8961" width="11.42578125" style="3"/>
    <col min="8962" max="8962" width="12.140625" style="3" bestFit="1" customWidth="1"/>
    <col min="8963" max="8963" width="14" style="3" customWidth="1"/>
    <col min="8964" max="8964" width="12.7109375" style="3" customWidth="1"/>
    <col min="8965" max="8965" width="28.42578125" style="3" customWidth="1"/>
    <col min="8966" max="8968" width="12.7109375" style="3" customWidth="1"/>
    <col min="8969" max="9217" width="11.42578125" style="3"/>
    <col min="9218" max="9218" width="12.140625" style="3" bestFit="1" customWidth="1"/>
    <col min="9219" max="9219" width="14" style="3" customWidth="1"/>
    <col min="9220" max="9220" width="12.7109375" style="3" customWidth="1"/>
    <col min="9221" max="9221" width="28.42578125" style="3" customWidth="1"/>
    <col min="9222" max="9224" width="12.7109375" style="3" customWidth="1"/>
    <col min="9225" max="9473" width="11.42578125" style="3"/>
    <col min="9474" max="9474" width="12.140625" style="3" bestFit="1" customWidth="1"/>
    <col min="9475" max="9475" width="14" style="3" customWidth="1"/>
    <col min="9476" max="9476" width="12.7109375" style="3" customWidth="1"/>
    <col min="9477" max="9477" width="28.42578125" style="3" customWidth="1"/>
    <col min="9478" max="9480" width="12.7109375" style="3" customWidth="1"/>
    <col min="9481" max="9729" width="11.42578125" style="3"/>
    <col min="9730" max="9730" width="12.140625" style="3" bestFit="1" customWidth="1"/>
    <col min="9731" max="9731" width="14" style="3" customWidth="1"/>
    <col min="9732" max="9732" width="12.7109375" style="3" customWidth="1"/>
    <col min="9733" max="9733" width="28.42578125" style="3" customWidth="1"/>
    <col min="9734" max="9736" width="12.7109375" style="3" customWidth="1"/>
    <col min="9737" max="9985" width="11.42578125" style="3"/>
    <col min="9986" max="9986" width="12.140625" style="3" bestFit="1" customWidth="1"/>
    <col min="9987" max="9987" width="14" style="3" customWidth="1"/>
    <col min="9988" max="9988" width="12.7109375" style="3" customWidth="1"/>
    <col min="9989" max="9989" width="28.42578125" style="3" customWidth="1"/>
    <col min="9990" max="9992" width="12.7109375" style="3" customWidth="1"/>
    <col min="9993" max="10241" width="11.42578125" style="3"/>
    <col min="10242" max="10242" width="12.140625" style="3" bestFit="1" customWidth="1"/>
    <col min="10243" max="10243" width="14" style="3" customWidth="1"/>
    <col min="10244" max="10244" width="12.7109375" style="3" customWidth="1"/>
    <col min="10245" max="10245" width="28.42578125" style="3" customWidth="1"/>
    <col min="10246" max="10248" width="12.7109375" style="3" customWidth="1"/>
    <col min="10249" max="10497" width="11.42578125" style="3"/>
    <col min="10498" max="10498" width="12.140625" style="3" bestFit="1" customWidth="1"/>
    <col min="10499" max="10499" width="14" style="3" customWidth="1"/>
    <col min="10500" max="10500" width="12.7109375" style="3" customWidth="1"/>
    <col min="10501" max="10501" width="28.42578125" style="3" customWidth="1"/>
    <col min="10502" max="10504" width="12.7109375" style="3" customWidth="1"/>
    <col min="10505" max="10753" width="11.42578125" style="3"/>
    <col min="10754" max="10754" width="12.140625" style="3" bestFit="1" customWidth="1"/>
    <col min="10755" max="10755" width="14" style="3" customWidth="1"/>
    <col min="10756" max="10756" width="12.7109375" style="3" customWidth="1"/>
    <col min="10757" max="10757" width="28.42578125" style="3" customWidth="1"/>
    <col min="10758" max="10760" width="12.7109375" style="3" customWidth="1"/>
    <col min="10761" max="11009" width="11.42578125" style="3"/>
    <col min="11010" max="11010" width="12.140625" style="3" bestFit="1" customWidth="1"/>
    <col min="11011" max="11011" width="14" style="3" customWidth="1"/>
    <col min="11012" max="11012" width="12.7109375" style="3" customWidth="1"/>
    <col min="11013" max="11013" width="28.42578125" style="3" customWidth="1"/>
    <col min="11014" max="11016" width="12.7109375" style="3" customWidth="1"/>
    <col min="11017" max="11265" width="11.42578125" style="3"/>
    <col min="11266" max="11266" width="12.140625" style="3" bestFit="1" customWidth="1"/>
    <col min="11267" max="11267" width="14" style="3" customWidth="1"/>
    <col min="11268" max="11268" width="12.7109375" style="3" customWidth="1"/>
    <col min="11269" max="11269" width="28.42578125" style="3" customWidth="1"/>
    <col min="11270" max="11272" width="12.7109375" style="3" customWidth="1"/>
    <col min="11273" max="11521" width="11.42578125" style="3"/>
    <col min="11522" max="11522" width="12.140625" style="3" bestFit="1" customWidth="1"/>
    <col min="11523" max="11523" width="14" style="3" customWidth="1"/>
    <col min="11524" max="11524" width="12.7109375" style="3" customWidth="1"/>
    <col min="11525" max="11525" width="28.42578125" style="3" customWidth="1"/>
    <col min="11526" max="11528" width="12.7109375" style="3" customWidth="1"/>
    <col min="11529" max="11777" width="11.42578125" style="3"/>
    <col min="11778" max="11778" width="12.140625" style="3" bestFit="1" customWidth="1"/>
    <col min="11779" max="11779" width="14" style="3" customWidth="1"/>
    <col min="11780" max="11780" width="12.7109375" style="3" customWidth="1"/>
    <col min="11781" max="11781" width="28.42578125" style="3" customWidth="1"/>
    <col min="11782" max="11784" width="12.7109375" style="3" customWidth="1"/>
    <col min="11785" max="12033" width="11.42578125" style="3"/>
    <col min="12034" max="12034" width="12.140625" style="3" bestFit="1" customWidth="1"/>
    <col min="12035" max="12035" width="14" style="3" customWidth="1"/>
    <col min="12036" max="12036" width="12.7109375" style="3" customWidth="1"/>
    <col min="12037" max="12037" width="28.42578125" style="3" customWidth="1"/>
    <col min="12038" max="12040" width="12.7109375" style="3" customWidth="1"/>
    <col min="12041" max="12289" width="11.42578125" style="3"/>
    <col min="12290" max="12290" width="12.140625" style="3" bestFit="1" customWidth="1"/>
    <col min="12291" max="12291" width="14" style="3" customWidth="1"/>
    <col min="12292" max="12292" width="12.7109375" style="3" customWidth="1"/>
    <col min="12293" max="12293" width="28.42578125" style="3" customWidth="1"/>
    <col min="12294" max="12296" width="12.7109375" style="3" customWidth="1"/>
    <col min="12297" max="12545" width="11.42578125" style="3"/>
    <col min="12546" max="12546" width="12.140625" style="3" bestFit="1" customWidth="1"/>
    <col min="12547" max="12547" width="14" style="3" customWidth="1"/>
    <col min="12548" max="12548" width="12.7109375" style="3" customWidth="1"/>
    <col min="12549" max="12549" width="28.42578125" style="3" customWidth="1"/>
    <col min="12550" max="12552" width="12.7109375" style="3" customWidth="1"/>
    <col min="12553" max="12801" width="11.42578125" style="3"/>
    <col min="12802" max="12802" width="12.140625" style="3" bestFit="1" customWidth="1"/>
    <col min="12803" max="12803" width="14" style="3" customWidth="1"/>
    <col min="12804" max="12804" width="12.7109375" style="3" customWidth="1"/>
    <col min="12805" max="12805" width="28.42578125" style="3" customWidth="1"/>
    <col min="12806" max="12808" width="12.7109375" style="3" customWidth="1"/>
    <col min="12809" max="13057" width="11.42578125" style="3"/>
    <col min="13058" max="13058" width="12.140625" style="3" bestFit="1" customWidth="1"/>
    <col min="13059" max="13059" width="14" style="3" customWidth="1"/>
    <col min="13060" max="13060" width="12.7109375" style="3" customWidth="1"/>
    <col min="13061" max="13061" width="28.42578125" style="3" customWidth="1"/>
    <col min="13062" max="13064" width="12.7109375" style="3" customWidth="1"/>
    <col min="13065" max="13313" width="11.42578125" style="3"/>
    <col min="13314" max="13314" width="12.140625" style="3" bestFit="1" customWidth="1"/>
    <col min="13315" max="13315" width="14" style="3" customWidth="1"/>
    <col min="13316" max="13316" width="12.7109375" style="3" customWidth="1"/>
    <col min="13317" max="13317" width="28.42578125" style="3" customWidth="1"/>
    <col min="13318" max="13320" width="12.7109375" style="3" customWidth="1"/>
    <col min="13321" max="13569" width="11.42578125" style="3"/>
    <col min="13570" max="13570" width="12.140625" style="3" bestFit="1" customWidth="1"/>
    <col min="13571" max="13571" width="14" style="3" customWidth="1"/>
    <col min="13572" max="13572" width="12.7109375" style="3" customWidth="1"/>
    <col min="13573" max="13573" width="28.42578125" style="3" customWidth="1"/>
    <col min="13574" max="13576" width="12.7109375" style="3" customWidth="1"/>
    <col min="13577" max="13825" width="11.42578125" style="3"/>
    <col min="13826" max="13826" width="12.140625" style="3" bestFit="1" customWidth="1"/>
    <col min="13827" max="13827" width="14" style="3" customWidth="1"/>
    <col min="13828" max="13828" width="12.7109375" style="3" customWidth="1"/>
    <col min="13829" max="13829" width="28.42578125" style="3" customWidth="1"/>
    <col min="13830" max="13832" width="12.7109375" style="3" customWidth="1"/>
    <col min="13833" max="14081" width="11.42578125" style="3"/>
    <col min="14082" max="14082" width="12.140625" style="3" bestFit="1" customWidth="1"/>
    <col min="14083" max="14083" width="14" style="3" customWidth="1"/>
    <col min="14084" max="14084" width="12.7109375" style="3" customWidth="1"/>
    <col min="14085" max="14085" width="28.42578125" style="3" customWidth="1"/>
    <col min="14086" max="14088" width="12.7109375" style="3" customWidth="1"/>
    <col min="14089" max="14337" width="11.42578125" style="3"/>
    <col min="14338" max="14338" width="12.140625" style="3" bestFit="1" customWidth="1"/>
    <col min="14339" max="14339" width="14" style="3" customWidth="1"/>
    <col min="14340" max="14340" width="12.7109375" style="3" customWidth="1"/>
    <col min="14341" max="14341" width="28.42578125" style="3" customWidth="1"/>
    <col min="14342" max="14344" width="12.7109375" style="3" customWidth="1"/>
    <col min="14345" max="14593" width="11.42578125" style="3"/>
    <col min="14594" max="14594" width="12.140625" style="3" bestFit="1" customWidth="1"/>
    <col min="14595" max="14595" width="14" style="3" customWidth="1"/>
    <col min="14596" max="14596" width="12.7109375" style="3" customWidth="1"/>
    <col min="14597" max="14597" width="28.42578125" style="3" customWidth="1"/>
    <col min="14598" max="14600" width="12.7109375" style="3" customWidth="1"/>
    <col min="14601" max="14849" width="11.42578125" style="3"/>
    <col min="14850" max="14850" width="12.140625" style="3" bestFit="1" customWidth="1"/>
    <col min="14851" max="14851" width="14" style="3" customWidth="1"/>
    <col min="14852" max="14852" width="12.7109375" style="3" customWidth="1"/>
    <col min="14853" max="14853" width="28.42578125" style="3" customWidth="1"/>
    <col min="14854" max="14856" width="12.7109375" style="3" customWidth="1"/>
    <col min="14857" max="15105" width="11.42578125" style="3"/>
    <col min="15106" max="15106" width="12.140625" style="3" bestFit="1" customWidth="1"/>
    <col min="15107" max="15107" width="14" style="3" customWidth="1"/>
    <col min="15108" max="15108" width="12.7109375" style="3" customWidth="1"/>
    <col min="15109" max="15109" width="28.42578125" style="3" customWidth="1"/>
    <col min="15110" max="15112" width="12.7109375" style="3" customWidth="1"/>
    <col min="15113" max="15361" width="11.42578125" style="3"/>
    <col min="15362" max="15362" width="12.140625" style="3" bestFit="1" customWidth="1"/>
    <col min="15363" max="15363" width="14" style="3" customWidth="1"/>
    <col min="15364" max="15364" width="12.7109375" style="3" customWidth="1"/>
    <col min="15365" max="15365" width="28.42578125" style="3" customWidth="1"/>
    <col min="15366" max="15368" width="12.7109375" style="3" customWidth="1"/>
    <col min="15369" max="15617" width="11.42578125" style="3"/>
    <col min="15618" max="15618" width="12.140625" style="3" bestFit="1" customWidth="1"/>
    <col min="15619" max="15619" width="14" style="3" customWidth="1"/>
    <col min="15620" max="15620" width="12.7109375" style="3" customWidth="1"/>
    <col min="15621" max="15621" width="28.42578125" style="3" customWidth="1"/>
    <col min="15622" max="15624" width="12.7109375" style="3" customWidth="1"/>
    <col min="15625" max="15873" width="11.42578125" style="3"/>
    <col min="15874" max="15874" width="12.140625" style="3" bestFit="1" customWidth="1"/>
    <col min="15875" max="15875" width="14" style="3" customWidth="1"/>
    <col min="15876" max="15876" width="12.7109375" style="3" customWidth="1"/>
    <col min="15877" max="15877" width="28.42578125" style="3" customWidth="1"/>
    <col min="15878" max="15880" width="12.7109375" style="3" customWidth="1"/>
    <col min="15881" max="16129" width="11.42578125" style="3"/>
    <col min="16130" max="16130" width="12.140625" style="3" bestFit="1" customWidth="1"/>
    <col min="16131" max="16131" width="14" style="3" customWidth="1"/>
    <col min="16132" max="16132" width="12.7109375" style="3" customWidth="1"/>
    <col min="16133" max="16133" width="28.42578125" style="3" customWidth="1"/>
    <col min="16134" max="16136" width="12.7109375" style="3" customWidth="1"/>
    <col min="16137" max="16384" width="11.42578125" style="3"/>
  </cols>
  <sheetData>
    <row r="1" spans="1:9" ht="20.25">
      <c r="A1" s="2" t="s">
        <v>108</v>
      </c>
      <c r="B1" s="2"/>
      <c r="C1" s="2"/>
      <c r="D1" s="2"/>
      <c r="E1" s="2"/>
      <c r="F1" s="2"/>
      <c r="G1" s="2"/>
      <c r="H1" s="2"/>
      <c r="I1" s="2"/>
    </row>
    <row r="2" spans="1:9" ht="20.25">
      <c r="A2" s="4"/>
      <c r="B2" s="4"/>
      <c r="C2" s="4"/>
      <c r="D2" s="4"/>
      <c r="E2" s="4"/>
      <c r="F2" s="4"/>
      <c r="G2" s="4"/>
      <c r="H2" s="4"/>
      <c r="I2" s="4"/>
    </row>
    <row r="3" spans="1:9" ht="20.25">
      <c r="A3" s="5">
        <f ca="1">TODAY()</f>
        <v>41683</v>
      </c>
      <c r="B3" s="5"/>
      <c r="C3" s="5"/>
      <c r="D3" s="5"/>
      <c r="E3" s="5"/>
      <c r="F3" s="5"/>
      <c r="G3" s="5"/>
      <c r="H3" s="5"/>
      <c r="I3" s="5"/>
    </row>
    <row r="4" spans="1:9" ht="20.25">
      <c r="A4" s="4"/>
      <c r="B4" s="4"/>
      <c r="C4" s="4"/>
      <c r="D4" s="4"/>
      <c r="E4" s="4"/>
      <c r="F4" s="4"/>
      <c r="G4" s="4"/>
      <c r="H4" s="4"/>
      <c r="I4" s="4"/>
    </row>
    <row r="5" spans="1:9" ht="20.25">
      <c r="A5" s="35" t="s">
        <v>85</v>
      </c>
      <c r="B5" s="35"/>
      <c r="C5" s="35"/>
      <c r="D5" s="35"/>
      <c r="E5" s="35"/>
      <c r="F5" s="35"/>
      <c r="G5" s="35"/>
      <c r="H5" s="35"/>
      <c r="I5" s="35"/>
    </row>
    <row r="6" spans="1:9">
      <c r="A6" s="6"/>
      <c r="B6" s="6"/>
      <c r="C6" s="6"/>
      <c r="D6" s="6"/>
      <c r="E6" s="6"/>
      <c r="F6" s="6"/>
      <c r="G6" s="6"/>
      <c r="H6" s="6"/>
      <c r="I6" s="6"/>
    </row>
    <row r="7" spans="1:9" ht="15.75" thickBot="1">
      <c r="A7" s="6"/>
      <c r="B7" s="6"/>
      <c r="C7" s="6"/>
      <c r="D7" s="48" t="s">
        <v>100</v>
      </c>
      <c r="E7" s="48"/>
      <c r="F7" s="48"/>
      <c r="G7" s="48"/>
      <c r="H7" s="48"/>
      <c r="I7" s="6"/>
    </row>
    <row r="8" spans="1:9" ht="27.75" customHeight="1" thickBot="1">
      <c r="A8" s="40" t="s">
        <v>86</v>
      </c>
      <c r="B8" s="51" t="s">
        <v>54</v>
      </c>
      <c r="C8" s="52"/>
      <c r="D8" s="46" t="s">
        <v>87</v>
      </c>
      <c r="E8" s="46" t="s">
        <v>88</v>
      </c>
      <c r="F8" s="47" t="s">
        <v>89</v>
      </c>
      <c r="G8" s="47" t="s">
        <v>90</v>
      </c>
      <c r="H8" s="47" t="s">
        <v>91</v>
      </c>
      <c r="I8" s="29" t="s">
        <v>92</v>
      </c>
    </row>
    <row r="9" spans="1:9">
      <c r="A9" s="41"/>
      <c r="B9" s="53"/>
      <c r="C9" s="54"/>
      <c r="D9" s="61"/>
      <c r="E9" s="61"/>
      <c r="F9" s="62"/>
      <c r="G9" s="62"/>
      <c r="H9" s="62"/>
      <c r="I9" s="77" t="s">
        <v>107</v>
      </c>
    </row>
    <row r="10" spans="1:9">
      <c r="A10" s="42"/>
      <c r="B10" s="55"/>
      <c r="C10" s="56"/>
      <c r="D10" s="63"/>
      <c r="E10" s="63"/>
      <c r="F10" s="64"/>
      <c r="G10" s="64"/>
      <c r="H10" s="64"/>
      <c r="I10" s="78" t="s">
        <v>107</v>
      </c>
    </row>
    <row r="11" spans="1:9">
      <c r="A11" s="42"/>
      <c r="B11" s="55"/>
      <c r="C11" s="56"/>
      <c r="D11" s="63"/>
      <c r="E11" s="63"/>
      <c r="F11" s="64"/>
      <c r="G11" s="64"/>
      <c r="H11" s="64"/>
      <c r="I11" s="78" t="s">
        <v>107</v>
      </c>
    </row>
    <row r="12" spans="1:9">
      <c r="A12" s="42"/>
      <c r="B12" s="55"/>
      <c r="C12" s="56"/>
      <c r="D12" s="63"/>
      <c r="E12" s="63"/>
      <c r="F12" s="64"/>
      <c r="G12" s="64"/>
      <c r="H12" s="64"/>
      <c r="I12" s="78" t="s">
        <v>107</v>
      </c>
    </row>
    <row r="13" spans="1:9">
      <c r="A13" s="42"/>
      <c r="B13" s="55"/>
      <c r="C13" s="56"/>
      <c r="D13" s="63"/>
      <c r="E13" s="63"/>
      <c r="F13" s="64"/>
      <c r="G13" s="64"/>
      <c r="H13" s="64"/>
      <c r="I13" s="78" t="s">
        <v>107</v>
      </c>
    </row>
    <row r="14" spans="1:9">
      <c r="A14" s="42"/>
      <c r="B14" s="55"/>
      <c r="C14" s="56"/>
      <c r="D14" s="63"/>
      <c r="E14" s="63"/>
      <c r="F14" s="64"/>
      <c r="G14" s="64"/>
      <c r="H14" s="64"/>
      <c r="I14" s="78" t="s">
        <v>107</v>
      </c>
    </row>
    <row r="15" spans="1:9">
      <c r="A15" s="42"/>
      <c r="B15" s="55"/>
      <c r="C15" s="56"/>
      <c r="D15" s="63"/>
      <c r="E15" s="63"/>
      <c r="F15" s="64"/>
      <c r="G15" s="64"/>
      <c r="H15" s="64"/>
      <c r="I15" s="78" t="s">
        <v>107</v>
      </c>
    </row>
    <row r="16" spans="1:9">
      <c r="A16" s="42"/>
      <c r="B16" s="55"/>
      <c r="C16" s="56"/>
      <c r="D16" s="63"/>
      <c r="E16" s="63"/>
      <c r="F16" s="64"/>
      <c r="G16" s="64"/>
      <c r="H16" s="64"/>
      <c r="I16" s="78" t="s">
        <v>107</v>
      </c>
    </row>
    <row r="17" spans="1:9">
      <c r="A17" s="42"/>
      <c r="B17" s="55"/>
      <c r="C17" s="56"/>
      <c r="D17" s="63"/>
      <c r="E17" s="63"/>
      <c r="F17" s="64"/>
      <c r="G17" s="64"/>
      <c r="H17" s="64"/>
      <c r="I17" s="78" t="s">
        <v>107</v>
      </c>
    </row>
    <row r="18" spans="1:9">
      <c r="A18" s="42"/>
      <c r="B18" s="55"/>
      <c r="C18" s="56"/>
      <c r="D18" s="63"/>
      <c r="E18" s="63"/>
      <c r="F18" s="64"/>
      <c r="G18" s="64"/>
      <c r="H18" s="64"/>
      <c r="I18" s="78" t="s">
        <v>107</v>
      </c>
    </row>
    <row r="19" spans="1:9">
      <c r="A19" s="42"/>
      <c r="B19" s="55"/>
      <c r="C19" s="56"/>
      <c r="D19" s="63"/>
      <c r="E19" s="63"/>
      <c r="F19" s="64"/>
      <c r="G19" s="64"/>
      <c r="H19" s="64"/>
      <c r="I19" s="78" t="s">
        <v>107</v>
      </c>
    </row>
    <row r="20" spans="1:9">
      <c r="A20" s="42"/>
      <c r="B20" s="55"/>
      <c r="C20" s="56"/>
      <c r="D20" s="63"/>
      <c r="E20" s="63"/>
      <c r="F20" s="64"/>
      <c r="G20" s="64"/>
      <c r="H20" s="64"/>
      <c r="I20" s="78" t="s">
        <v>107</v>
      </c>
    </row>
    <row r="21" spans="1:9">
      <c r="A21" s="42"/>
      <c r="B21" s="55"/>
      <c r="C21" s="56"/>
      <c r="D21" s="63"/>
      <c r="E21" s="63"/>
      <c r="F21" s="64"/>
      <c r="G21" s="64"/>
      <c r="H21" s="64"/>
      <c r="I21" s="78" t="s">
        <v>107</v>
      </c>
    </row>
    <row r="22" spans="1:9">
      <c r="A22" s="42"/>
      <c r="B22" s="55"/>
      <c r="C22" s="56"/>
      <c r="D22" s="63"/>
      <c r="E22" s="63"/>
      <c r="F22" s="64"/>
      <c r="G22" s="64"/>
      <c r="H22" s="64"/>
      <c r="I22" s="78" t="s">
        <v>107</v>
      </c>
    </row>
    <row r="23" spans="1:9">
      <c r="A23" s="42"/>
      <c r="B23" s="55"/>
      <c r="C23" s="56"/>
      <c r="D23" s="63"/>
      <c r="E23" s="63"/>
      <c r="F23" s="64"/>
      <c r="G23" s="64"/>
      <c r="H23" s="64"/>
      <c r="I23" s="78" t="s">
        <v>107</v>
      </c>
    </row>
    <row r="24" spans="1:9" ht="15.75" thickBot="1">
      <c r="A24" s="43"/>
      <c r="B24" s="57"/>
      <c r="C24" s="58"/>
      <c r="D24" s="65"/>
      <c r="E24" s="65"/>
      <c r="F24" s="66"/>
      <c r="G24" s="66"/>
      <c r="H24" s="66"/>
      <c r="I24" s="79" t="s">
        <v>107</v>
      </c>
    </row>
    <row r="25" spans="1:9" ht="15.75" thickBot="1">
      <c r="A25" s="6"/>
      <c r="B25" s="6"/>
      <c r="C25" s="6"/>
      <c r="D25" s="7"/>
      <c r="E25" s="7"/>
      <c r="F25" s="7"/>
      <c r="G25" s="7"/>
      <c r="H25" s="7"/>
      <c r="I25" s="7"/>
    </row>
    <row r="26" spans="1:9" ht="16.5" thickBot="1">
      <c r="A26" s="8"/>
      <c r="B26" s="8"/>
      <c r="C26" s="9" t="s">
        <v>93</v>
      </c>
      <c r="D26" s="30">
        <f>SUM(D9:D24)</f>
        <v>0</v>
      </c>
      <c r="E26" s="31">
        <f>SUM(E9:E24)</f>
        <v>0</v>
      </c>
      <c r="F26" s="32">
        <f>SUM(F9:F24)</f>
        <v>0</v>
      </c>
      <c r="G26" s="32">
        <f t="shared" ref="G26:I26" si="0">SUM(G9:G24)</f>
        <v>0</v>
      </c>
      <c r="H26" s="32">
        <f t="shared" si="0"/>
        <v>0</v>
      </c>
      <c r="I26" s="32">
        <f t="shared" si="0"/>
        <v>0</v>
      </c>
    </row>
    <row r="27" spans="1:9">
      <c r="B27" s="6"/>
      <c r="C27" s="6"/>
      <c r="D27" s="6"/>
      <c r="E27" s="6"/>
      <c r="F27" s="6"/>
      <c r="G27" s="6"/>
      <c r="H27" s="6"/>
      <c r="I27" s="6"/>
    </row>
    <row r="28" spans="1:9" ht="19.5">
      <c r="B28" s="33"/>
      <c r="C28" s="33"/>
      <c r="D28" s="10" t="s">
        <v>94</v>
      </c>
      <c r="E28" s="10"/>
      <c r="F28" s="10"/>
      <c r="G28" s="10"/>
      <c r="H28" s="10"/>
      <c r="I28" s="10"/>
    </row>
    <row r="29" spans="1:9" ht="15.75" thickBot="1"/>
    <row r="30" spans="1:9" s="11" customFormat="1" ht="26.25" customHeight="1" thickBot="1">
      <c r="D30" s="12" t="s">
        <v>95</v>
      </c>
      <c r="E30" s="13" t="s">
        <v>54</v>
      </c>
      <c r="F30" s="14"/>
      <c r="G30" s="15"/>
      <c r="H30" s="70" t="s">
        <v>53</v>
      </c>
      <c r="I30" s="16" t="s">
        <v>96</v>
      </c>
    </row>
    <row r="31" spans="1:9" ht="15.75" thickBot="1">
      <c r="D31" s="76" t="s">
        <v>106</v>
      </c>
      <c r="E31" s="17" t="s">
        <v>87</v>
      </c>
      <c r="F31" s="18"/>
      <c r="G31" s="19"/>
      <c r="H31" s="67">
        <f>D26</f>
        <v>0</v>
      </c>
      <c r="I31" s="75" t="s">
        <v>101</v>
      </c>
    </row>
    <row r="32" spans="1:9" ht="15.75" thickBot="1">
      <c r="D32" s="76" t="s">
        <v>106</v>
      </c>
      <c r="E32" s="20" t="s">
        <v>88</v>
      </c>
      <c r="F32" s="21"/>
      <c r="G32" s="22"/>
      <c r="H32" s="68">
        <f>E26</f>
        <v>0</v>
      </c>
      <c r="I32" s="75" t="s">
        <v>102</v>
      </c>
    </row>
    <row r="33" spans="2:9" ht="15.75" thickBot="1">
      <c r="D33" s="76" t="s">
        <v>106</v>
      </c>
      <c r="E33" s="20" t="s">
        <v>89</v>
      </c>
      <c r="F33" s="21"/>
      <c r="G33" s="22"/>
      <c r="H33" s="68">
        <f>F26</f>
        <v>0</v>
      </c>
      <c r="I33" s="75" t="s">
        <v>103</v>
      </c>
    </row>
    <row r="34" spans="2:9" ht="15.75" thickBot="1">
      <c r="D34" s="76" t="s">
        <v>106</v>
      </c>
      <c r="E34" s="20" t="s">
        <v>97</v>
      </c>
      <c r="F34" s="21"/>
      <c r="G34" s="22"/>
      <c r="H34" s="68">
        <f>G26</f>
        <v>0</v>
      </c>
      <c r="I34" s="75" t="s">
        <v>104</v>
      </c>
    </row>
    <row r="35" spans="2:9" ht="15.75" thickBot="1">
      <c r="D35" s="76" t="s">
        <v>106</v>
      </c>
      <c r="E35" s="23" t="s">
        <v>98</v>
      </c>
      <c r="F35" s="24"/>
      <c r="G35" s="25"/>
      <c r="H35" s="69">
        <f>H26</f>
        <v>0</v>
      </c>
      <c r="I35" s="75" t="s">
        <v>105</v>
      </c>
    </row>
    <row r="36" spans="2:9" ht="15.75" thickBot="1">
      <c r="D36" s="26">
        <f>SUM(D31:D35)</f>
        <v>0</v>
      </c>
      <c r="E36" s="72" t="s">
        <v>92</v>
      </c>
      <c r="F36" s="73"/>
      <c r="G36" s="74"/>
      <c r="H36" s="71">
        <f>SUM(H31:H35)</f>
        <v>0</v>
      </c>
      <c r="I36" s="27">
        <f>SUM(I31:I35)</f>
        <v>0</v>
      </c>
    </row>
    <row r="37" spans="2:9">
      <c r="B37" s="28"/>
      <c r="C37" s="28"/>
      <c r="D37" s="28"/>
      <c r="E37" s="28"/>
      <c r="F37" s="28"/>
    </row>
    <row r="38" spans="2:9">
      <c r="B38" s="28"/>
      <c r="C38" s="28"/>
      <c r="D38" s="28"/>
      <c r="E38" s="28"/>
      <c r="F38" s="28"/>
    </row>
    <row r="39" spans="2:9">
      <c r="B39" s="28"/>
      <c r="C39" s="28"/>
      <c r="D39" s="28"/>
      <c r="E39" s="28"/>
      <c r="F39" s="28"/>
    </row>
  </sheetData>
  <mergeCells count="13">
    <mergeCell ref="E36:G36"/>
    <mergeCell ref="E30:G30"/>
    <mergeCell ref="E31:G31"/>
    <mergeCell ref="E32:G32"/>
    <mergeCell ref="E33:G33"/>
    <mergeCell ref="E34:G34"/>
    <mergeCell ref="E35:G35"/>
    <mergeCell ref="A1:I1"/>
    <mergeCell ref="A3:I3"/>
    <mergeCell ref="A5:I5"/>
    <mergeCell ref="D7:H7"/>
    <mergeCell ref="B8:C8"/>
    <mergeCell ref="D28:I28"/>
  </mergeCells>
  <printOptions horizontalCentered="1"/>
  <pageMargins left="0" right="0" top="0.15748031496062992" bottom="0.15748031496062992" header="0.31496062992125984" footer="0.31496062992125984"/>
  <pageSetup paperSize="9" scale="9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I39"/>
  <sheetViews>
    <sheetView workbookViewId="0">
      <selection activeCell="K8" sqref="K8"/>
    </sheetView>
  </sheetViews>
  <sheetFormatPr baseColWidth="10" defaultRowHeight="15"/>
  <cols>
    <col min="1" max="1" width="12.140625" style="3" bestFit="1" customWidth="1"/>
    <col min="2" max="2" width="12.7109375" style="3" customWidth="1"/>
    <col min="3" max="3" width="28.42578125" style="3" customWidth="1"/>
    <col min="4" max="9" width="15.28515625" style="3" customWidth="1"/>
    <col min="10" max="257" width="11.42578125" style="3"/>
    <col min="258" max="258" width="12.140625" style="3" bestFit="1" customWidth="1"/>
    <col min="259" max="259" width="14" style="3" customWidth="1"/>
    <col min="260" max="260" width="12.7109375" style="3" customWidth="1"/>
    <col min="261" max="261" width="28.42578125" style="3" customWidth="1"/>
    <col min="262" max="264" width="12.7109375" style="3" customWidth="1"/>
    <col min="265" max="513" width="11.42578125" style="3"/>
    <col min="514" max="514" width="12.140625" style="3" bestFit="1" customWidth="1"/>
    <col min="515" max="515" width="14" style="3" customWidth="1"/>
    <col min="516" max="516" width="12.7109375" style="3" customWidth="1"/>
    <col min="517" max="517" width="28.42578125" style="3" customWidth="1"/>
    <col min="518" max="520" width="12.7109375" style="3" customWidth="1"/>
    <col min="521" max="769" width="11.42578125" style="3"/>
    <col min="770" max="770" width="12.140625" style="3" bestFit="1" customWidth="1"/>
    <col min="771" max="771" width="14" style="3" customWidth="1"/>
    <col min="772" max="772" width="12.7109375" style="3" customWidth="1"/>
    <col min="773" max="773" width="28.42578125" style="3" customWidth="1"/>
    <col min="774" max="776" width="12.7109375" style="3" customWidth="1"/>
    <col min="777" max="1025" width="11.42578125" style="3"/>
    <col min="1026" max="1026" width="12.140625" style="3" bestFit="1" customWidth="1"/>
    <col min="1027" max="1027" width="14" style="3" customWidth="1"/>
    <col min="1028" max="1028" width="12.7109375" style="3" customWidth="1"/>
    <col min="1029" max="1029" width="28.42578125" style="3" customWidth="1"/>
    <col min="1030" max="1032" width="12.7109375" style="3" customWidth="1"/>
    <col min="1033" max="1281" width="11.42578125" style="3"/>
    <col min="1282" max="1282" width="12.140625" style="3" bestFit="1" customWidth="1"/>
    <col min="1283" max="1283" width="14" style="3" customWidth="1"/>
    <col min="1284" max="1284" width="12.7109375" style="3" customWidth="1"/>
    <col min="1285" max="1285" width="28.42578125" style="3" customWidth="1"/>
    <col min="1286" max="1288" width="12.7109375" style="3" customWidth="1"/>
    <col min="1289" max="1537" width="11.42578125" style="3"/>
    <col min="1538" max="1538" width="12.140625" style="3" bestFit="1" customWidth="1"/>
    <col min="1539" max="1539" width="14" style="3" customWidth="1"/>
    <col min="1540" max="1540" width="12.7109375" style="3" customWidth="1"/>
    <col min="1541" max="1541" width="28.42578125" style="3" customWidth="1"/>
    <col min="1542" max="1544" width="12.7109375" style="3" customWidth="1"/>
    <col min="1545" max="1793" width="11.42578125" style="3"/>
    <col min="1794" max="1794" width="12.140625" style="3" bestFit="1" customWidth="1"/>
    <col min="1795" max="1795" width="14" style="3" customWidth="1"/>
    <col min="1796" max="1796" width="12.7109375" style="3" customWidth="1"/>
    <col min="1797" max="1797" width="28.42578125" style="3" customWidth="1"/>
    <col min="1798" max="1800" width="12.7109375" style="3" customWidth="1"/>
    <col min="1801" max="2049" width="11.42578125" style="3"/>
    <col min="2050" max="2050" width="12.140625" style="3" bestFit="1" customWidth="1"/>
    <col min="2051" max="2051" width="14" style="3" customWidth="1"/>
    <col min="2052" max="2052" width="12.7109375" style="3" customWidth="1"/>
    <col min="2053" max="2053" width="28.42578125" style="3" customWidth="1"/>
    <col min="2054" max="2056" width="12.7109375" style="3" customWidth="1"/>
    <col min="2057" max="2305" width="11.42578125" style="3"/>
    <col min="2306" max="2306" width="12.140625" style="3" bestFit="1" customWidth="1"/>
    <col min="2307" max="2307" width="14" style="3" customWidth="1"/>
    <col min="2308" max="2308" width="12.7109375" style="3" customWidth="1"/>
    <col min="2309" max="2309" width="28.42578125" style="3" customWidth="1"/>
    <col min="2310" max="2312" width="12.7109375" style="3" customWidth="1"/>
    <col min="2313" max="2561" width="11.42578125" style="3"/>
    <col min="2562" max="2562" width="12.140625" style="3" bestFit="1" customWidth="1"/>
    <col min="2563" max="2563" width="14" style="3" customWidth="1"/>
    <col min="2564" max="2564" width="12.7109375" style="3" customWidth="1"/>
    <col min="2565" max="2565" width="28.42578125" style="3" customWidth="1"/>
    <col min="2566" max="2568" width="12.7109375" style="3" customWidth="1"/>
    <col min="2569" max="2817" width="11.42578125" style="3"/>
    <col min="2818" max="2818" width="12.140625" style="3" bestFit="1" customWidth="1"/>
    <col min="2819" max="2819" width="14" style="3" customWidth="1"/>
    <col min="2820" max="2820" width="12.7109375" style="3" customWidth="1"/>
    <col min="2821" max="2821" width="28.42578125" style="3" customWidth="1"/>
    <col min="2822" max="2824" width="12.7109375" style="3" customWidth="1"/>
    <col min="2825" max="3073" width="11.42578125" style="3"/>
    <col min="3074" max="3074" width="12.140625" style="3" bestFit="1" customWidth="1"/>
    <col min="3075" max="3075" width="14" style="3" customWidth="1"/>
    <col min="3076" max="3076" width="12.7109375" style="3" customWidth="1"/>
    <col min="3077" max="3077" width="28.42578125" style="3" customWidth="1"/>
    <col min="3078" max="3080" width="12.7109375" style="3" customWidth="1"/>
    <col min="3081" max="3329" width="11.42578125" style="3"/>
    <col min="3330" max="3330" width="12.140625" style="3" bestFit="1" customWidth="1"/>
    <col min="3331" max="3331" width="14" style="3" customWidth="1"/>
    <col min="3332" max="3332" width="12.7109375" style="3" customWidth="1"/>
    <col min="3333" max="3333" width="28.42578125" style="3" customWidth="1"/>
    <col min="3334" max="3336" width="12.7109375" style="3" customWidth="1"/>
    <col min="3337" max="3585" width="11.42578125" style="3"/>
    <col min="3586" max="3586" width="12.140625" style="3" bestFit="1" customWidth="1"/>
    <col min="3587" max="3587" width="14" style="3" customWidth="1"/>
    <col min="3588" max="3588" width="12.7109375" style="3" customWidth="1"/>
    <col min="3589" max="3589" width="28.42578125" style="3" customWidth="1"/>
    <col min="3590" max="3592" width="12.7109375" style="3" customWidth="1"/>
    <col min="3593" max="3841" width="11.42578125" style="3"/>
    <col min="3842" max="3842" width="12.140625" style="3" bestFit="1" customWidth="1"/>
    <col min="3843" max="3843" width="14" style="3" customWidth="1"/>
    <col min="3844" max="3844" width="12.7109375" style="3" customWidth="1"/>
    <col min="3845" max="3845" width="28.42578125" style="3" customWidth="1"/>
    <col min="3846" max="3848" width="12.7109375" style="3" customWidth="1"/>
    <col min="3849" max="4097" width="11.42578125" style="3"/>
    <col min="4098" max="4098" width="12.140625" style="3" bestFit="1" customWidth="1"/>
    <col min="4099" max="4099" width="14" style="3" customWidth="1"/>
    <col min="4100" max="4100" width="12.7109375" style="3" customWidth="1"/>
    <col min="4101" max="4101" width="28.42578125" style="3" customWidth="1"/>
    <col min="4102" max="4104" width="12.7109375" style="3" customWidth="1"/>
    <col min="4105" max="4353" width="11.42578125" style="3"/>
    <col min="4354" max="4354" width="12.140625" style="3" bestFit="1" customWidth="1"/>
    <col min="4355" max="4355" width="14" style="3" customWidth="1"/>
    <col min="4356" max="4356" width="12.7109375" style="3" customWidth="1"/>
    <col min="4357" max="4357" width="28.42578125" style="3" customWidth="1"/>
    <col min="4358" max="4360" width="12.7109375" style="3" customWidth="1"/>
    <col min="4361" max="4609" width="11.42578125" style="3"/>
    <col min="4610" max="4610" width="12.140625" style="3" bestFit="1" customWidth="1"/>
    <col min="4611" max="4611" width="14" style="3" customWidth="1"/>
    <col min="4612" max="4612" width="12.7109375" style="3" customWidth="1"/>
    <col min="4613" max="4613" width="28.42578125" style="3" customWidth="1"/>
    <col min="4614" max="4616" width="12.7109375" style="3" customWidth="1"/>
    <col min="4617" max="4865" width="11.42578125" style="3"/>
    <col min="4866" max="4866" width="12.140625" style="3" bestFit="1" customWidth="1"/>
    <col min="4867" max="4867" width="14" style="3" customWidth="1"/>
    <col min="4868" max="4868" width="12.7109375" style="3" customWidth="1"/>
    <col min="4869" max="4869" width="28.42578125" style="3" customWidth="1"/>
    <col min="4870" max="4872" width="12.7109375" style="3" customWidth="1"/>
    <col min="4873" max="5121" width="11.42578125" style="3"/>
    <col min="5122" max="5122" width="12.140625" style="3" bestFit="1" customWidth="1"/>
    <col min="5123" max="5123" width="14" style="3" customWidth="1"/>
    <col min="5124" max="5124" width="12.7109375" style="3" customWidth="1"/>
    <col min="5125" max="5125" width="28.42578125" style="3" customWidth="1"/>
    <col min="5126" max="5128" width="12.7109375" style="3" customWidth="1"/>
    <col min="5129" max="5377" width="11.42578125" style="3"/>
    <col min="5378" max="5378" width="12.140625" style="3" bestFit="1" customWidth="1"/>
    <col min="5379" max="5379" width="14" style="3" customWidth="1"/>
    <col min="5380" max="5380" width="12.7109375" style="3" customWidth="1"/>
    <col min="5381" max="5381" width="28.42578125" style="3" customWidth="1"/>
    <col min="5382" max="5384" width="12.7109375" style="3" customWidth="1"/>
    <col min="5385" max="5633" width="11.42578125" style="3"/>
    <col min="5634" max="5634" width="12.140625" style="3" bestFit="1" customWidth="1"/>
    <col min="5635" max="5635" width="14" style="3" customWidth="1"/>
    <col min="5636" max="5636" width="12.7109375" style="3" customWidth="1"/>
    <col min="5637" max="5637" width="28.42578125" style="3" customWidth="1"/>
    <col min="5638" max="5640" width="12.7109375" style="3" customWidth="1"/>
    <col min="5641" max="5889" width="11.42578125" style="3"/>
    <col min="5890" max="5890" width="12.140625" style="3" bestFit="1" customWidth="1"/>
    <col min="5891" max="5891" width="14" style="3" customWidth="1"/>
    <col min="5892" max="5892" width="12.7109375" style="3" customWidth="1"/>
    <col min="5893" max="5893" width="28.42578125" style="3" customWidth="1"/>
    <col min="5894" max="5896" width="12.7109375" style="3" customWidth="1"/>
    <col min="5897" max="6145" width="11.42578125" style="3"/>
    <col min="6146" max="6146" width="12.140625" style="3" bestFit="1" customWidth="1"/>
    <col min="6147" max="6147" width="14" style="3" customWidth="1"/>
    <col min="6148" max="6148" width="12.7109375" style="3" customWidth="1"/>
    <col min="6149" max="6149" width="28.42578125" style="3" customWidth="1"/>
    <col min="6150" max="6152" width="12.7109375" style="3" customWidth="1"/>
    <col min="6153" max="6401" width="11.42578125" style="3"/>
    <col min="6402" max="6402" width="12.140625" style="3" bestFit="1" customWidth="1"/>
    <col min="6403" max="6403" width="14" style="3" customWidth="1"/>
    <col min="6404" max="6404" width="12.7109375" style="3" customWidth="1"/>
    <col min="6405" max="6405" width="28.42578125" style="3" customWidth="1"/>
    <col min="6406" max="6408" width="12.7109375" style="3" customWidth="1"/>
    <col min="6409" max="6657" width="11.42578125" style="3"/>
    <col min="6658" max="6658" width="12.140625" style="3" bestFit="1" customWidth="1"/>
    <col min="6659" max="6659" width="14" style="3" customWidth="1"/>
    <col min="6660" max="6660" width="12.7109375" style="3" customWidth="1"/>
    <col min="6661" max="6661" width="28.42578125" style="3" customWidth="1"/>
    <col min="6662" max="6664" width="12.7109375" style="3" customWidth="1"/>
    <col min="6665" max="6913" width="11.42578125" style="3"/>
    <col min="6914" max="6914" width="12.140625" style="3" bestFit="1" customWidth="1"/>
    <col min="6915" max="6915" width="14" style="3" customWidth="1"/>
    <col min="6916" max="6916" width="12.7109375" style="3" customWidth="1"/>
    <col min="6917" max="6917" width="28.42578125" style="3" customWidth="1"/>
    <col min="6918" max="6920" width="12.7109375" style="3" customWidth="1"/>
    <col min="6921" max="7169" width="11.42578125" style="3"/>
    <col min="7170" max="7170" width="12.140625" style="3" bestFit="1" customWidth="1"/>
    <col min="7171" max="7171" width="14" style="3" customWidth="1"/>
    <col min="7172" max="7172" width="12.7109375" style="3" customWidth="1"/>
    <col min="7173" max="7173" width="28.42578125" style="3" customWidth="1"/>
    <col min="7174" max="7176" width="12.7109375" style="3" customWidth="1"/>
    <col min="7177" max="7425" width="11.42578125" style="3"/>
    <col min="7426" max="7426" width="12.140625" style="3" bestFit="1" customWidth="1"/>
    <col min="7427" max="7427" width="14" style="3" customWidth="1"/>
    <col min="7428" max="7428" width="12.7109375" style="3" customWidth="1"/>
    <col min="7429" max="7429" width="28.42578125" style="3" customWidth="1"/>
    <col min="7430" max="7432" width="12.7109375" style="3" customWidth="1"/>
    <col min="7433" max="7681" width="11.42578125" style="3"/>
    <col min="7682" max="7682" width="12.140625" style="3" bestFit="1" customWidth="1"/>
    <col min="7683" max="7683" width="14" style="3" customWidth="1"/>
    <col min="7684" max="7684" width="12.7109375" style="3" customWidth="1"/>
    <col min="7685" max="7685" width="28.42578125" style="3" customWidth="1"/>
    <col min="7686" max="7688" width="12.7109375" style="3" customWidth="1"/>
    <col min="7689" max="7937" width="11.42578125" style="3"/>
    <col min="7938" max="7938" width="12.140625" style="3" bestFit="1" customWidth="1"/>
    <col min="7939" max="7939" width="14" style="3" customWidth="1"/>
    <col min="7940" max="7940" width="12.7109375" style="3" customWidth="1"/>
    <col min="7941" max="7941" width="28.42578125" style="3" customWidth="1"/>
    <col min="7942" max="7944" width="12.7109375" style="3" customWidth="1"/>
    <col min="7945" max="8193" width="11.42578125" style="3"/>
    <col min="8194" max="8194" width="12.140625" style="3" bestFit="1" customWidth="1"/>
    <col min="8195" max="8195" width="14" style="3" customWidth="1"/>
    <col min="8196" max="8196" width="12.7109375" style="3" customWidth="1"/>
    <col min="8197" max="8197" width="28.42578125" style="3" customWidth="1"/>
    <col min="8198" max="8200" width="12.7109375" style="3" customWidth="1"/>
    <col min="8201" max="8449" width="11.42578125" style="3"/>
    <col min="8450" max="8450" width="12.140625" style="3" bestFit="1" customWidth="1"/>
    <col min="8451" max="8451" width="14" style="3" customWidth="1"/>
    <col min="8452" max="8452" width="12.7109375" style="3" customWidth="1"/>
    <col min="8453" max="8453" width="28.42578125" style="3" customWidth="1"/>
    <col min="8454" max="8456" width="12.7109375" style="3" customWidth="1"/>
    <col min="8457" max="8705" width="11.42578125" style="3"/>
    <col min="8706" max="8706" width="12.140625" style="3" bestFit="1" customWidth="1"/>
    <col min="8707" max="8707" width="14" style="3" customWidth="1"/>
    <col min="8708" max="8708" width="12.7109375" style="3" customWidth="1"/>
    <col min="8709" max="8709" width="28.42578125" style="3" customWidth="1"/>
    <col min="8710" max="8712" width="12.7109375" style="3" customWidth="1"/>
    <col min="8713" max="8961" width="11.42578125" style="3"/>
    <col min="8962" max="8962" width="12.140625" style="3" bestFit="1" customWidth="1"/>
    <col min="8963" max="8963" width="14" style="3" customWidth="1"/>
    <col min="8964" max="8964" width="12.7109375" style="3" customWidth="1"/>
    <col min="8965" max="8965" width="28.42578125" style="3" customWidth="1"/>
    <col min="8966" max="8968" width="12.7109375" style="3" customWidth="1"/>
    <col min="8969" max="9217" width="11.42578125" style="3"/>
    <col min="9218" max="9218" width="12.140625" style="3" bestFit="1" customWidth="1"/>
    <col min="9219" max="9219" width="14" style="3" customWidth="1"/>
    <col min="9220" max="9220" width="12.7109375" style="3" customWidth="1"/>
    <col min="9221" max="9221" width="28.42578125" style="3" customWidth="1"/>
    <col min="9222" max="9224" width="12.7109375" style="3" customWidth="1"/>
    <col min="9225" max="9473" width="11.42578125" style="3"/>
    <col min="9474" max="9474" width="12.140625" style="3" bestFit="1" customWidth="1"/>
    <col min="9475" max="9475" width="14" style="3" customWidth="1"/>
    <col min="9476" max="9476" width="12.7109375" style="3" customWidth="1"/>
    <col min="9477" max="9477" width="28.42578125" style="3" customWidth="1"/>
    <col min="9478" max="9480" width="12.7109375" style="3" customWidth="1"/>
    <col min="9481" max="9729" width="11.42578125" style="3"/>
    <col min="9730" max="9730" width="12.140625" style="3" bestFit="1" customWidth="1"/>
    <col min="9731" max="9731" width="14" style="3" customWidth="1"/>
    <col min="9732" max="9732" width="12.7109375" style="3" customWidth="1"/>
    <col min="9733" max="9733" width="28.42578125" style="3" customWidth="1"/>
    <col min="9734" max="9736" width="12.7109375" style="3" customWidth="1"/>
    <col min="9737" max="9985" width="11.42578125" style="3"/>
    <col min="9986" max="9986" width="12.140625" style="3" bestFit="1" customWidth="1"/>
    <col min="9987" max="9987" width="14" style="3" customWidth="1"/>
    <col min="9988" max="9988" width="12.7109375" style="3" customWidth="1"/>
    <col min="9989" max="9989" width="28.42578125" style="3" customWidth="1"/>
    <col min="9990" max="9992" width="12.7109375" style="3" customWidth="1"/>
    <col min="9993" max="10241" width="11.42578125" style="3"/>
    <col min="10242" max="10242" width="12.140625" style="3" bestFit="1" customWidth="1"/>
    <col min="10243" max="10243" width="14" style="3" customWidth="1"/>
    <col min="10244" max="10244" width="12.7109375" style="3" customWidth="1"/>
    <col min="10245" max="10245" width="28.42578125" style="3" customWidth="1"/>
    <col min="10246" max="10248" width="12.7109375" style="3" customWidth="1"/>
    <col min="10249" max="10497" width="11.42578125" style="3"/>
    <col min="10498" max="10498" width="12.140625" style="3" bestFit="1" customWidth="1"/>
    <col min="10499" max="10499" width="14" style="3" customWidth="1"/>
    <col min="10500" max="10500" width="12.7109375" style="3" customWidth="1"/>
    <col min="10501" max="10501" width="28.42578125" style="3" customWidth="1"/>
    <col min="10502" max="10504" width="12.7109375" style="3" customWidth="1"/>
    <col min="10505" max="10753" width="11.42578125" style="3"/>
    <col min="10754" max="10754" width="12.140625" style="3" bestFit="1" customWidth="1"/>
    <col min="10755" max="10755" width="14" style="3" customWidth="1"/>
    <col min="10756" max="10756" width="12.7109375" style="3" customWidth="1"/>
    <col min="10757" max="10757" width="28.42578125" style="3" customWidth="1"/>
    <col min="10758" max="10760" width="12.7109375" style="3" customWidth="1"/>
    <col min="10761" max="11009" width="11.42578125" style="3"/>
    <col min="11010" max="11010" width="12.140625" style="3" bestFit="1" customWidth="1"/>
    <col min="11011" max="11011" width="14" style="3" customWidth="1"/>
    <col min="11012" max="11012" width="12.7109375" style="3" customWidth="1"/>
    <col min="11013" max="11013" width="28.42578125" style="3" customWidth="1"/>
    <col min="11014" max="11016" width="12.7109375" style="3" customWidth="1"/>
    <col min="11017" max="11265" width="11.42578125" style="3"/>
    <col min="11266" max="11266" width="12.140625" style="3" bestFit="1" customWidth="1"/>
    <col min="11267" max="11267" width="14" style="3" customWidth="1"/>
    <col min="11268" max="11268" width="12.7109375" style="3" customWidth="1"/>
    <col min="11269" max="11269" width="28.42578125" style="3" customWidth="1"/>
    <col min="11270" max="11272" width="12.7109375" style="3" customWidth="1"/>
    <col min="11273" max="11521" width="11.42578125" style="3"/>
    <col min="11522" max="11522" width="12.140625" style="3" bestFit="1" customWidth="1"/>
    <col min="11523" max="11523" width="14" style="3" customWidth="1"/>
    <col min="11524" max="11524" width="12.7109375" style="3" customWidth="1"/>
    <col min="11525" max="11525" width="28.42578125" style="3" customWidth="1"/>
    <col min="11526" max="11528" width="12.7109375" style="3" customWidth="1"/>
    <col min="11529" max="11777" width="11.42578125" style="3"/>
    <col min="11778" max="11778" width="12.140625" style="3" bestFit="1" customWidth="1"/>
    <col min="11779" max="11779" width="14" style="3" customWidth="1"/>
    <col min="11780" max="11780" width="12.7109375" style="3" customWidth="1"/>
    <col min="11781" max="11781" width="28.42578125" style="3" customWidth="1"/>
    <col min="11782" max="11784" width="12.7109375" style="3" customWidth="1"/>
    <col min="11785" max="12033" width="11.42578125" style="3"/>
    <col min="12034" max="12034" width="12.140625" style="3" bestFit="1" customWidth="1"/>
    <col min="12035" max="12035" width="14" style="3" customWidth="1"/>
    <col min="12036" max="12036" width="12.7109375" style="3" customWidth="1"/>
    <col min="12037" max="12037" width="28.42578125" style="3" customWidth="1"/>
    <col min="12038" max="12040" width="12.7109375" style="3" customWidth="1"/>
    <col min="12041" max="12289" width="11.42578125" style="3"/>
    <col min="12290" max="12290" width="12.140625" style="3" bestFit="1" customWidth="1"/>
    <col min="12291" max="12291" width="14" style="3" customWidth="1"/>
    <col min="12292" max="12292" width="12.7109375" style="3" customWidth="1"/>
    <col min="12293" max="12293" width="28.42578125" style="3" customWidth="1"/>
    <col min="12294" max="12296" width="12.7109375" style="3" customWidth="1"/>
    <col min="12297" max="12545" width="11.42578125" style="3"/>
    <col min="12546" max="12546" width="12.140625" style="3" bestFit="1" customWidth="1"/>
    <col min="12547" max="12547" width="14" style="3" customWidth="1"/>
    <col min="12548" max="12548" width="12.7109375" style="3" customWidth="1"/>
    <col min="12549" max="12549" width="28.42578125" style="3" customWidth="1"/>
    <col min="12550" max="12552" width="12.7109375" style="3" customWidth="1"/>
    <col min="12553" max="12801" width="11.42578125" style="3"/>
    <col min="12802" max="12802" width="12.140625" style="3" bestFit="1" customWidth="1"/>
    <col min="12803" max="12803" width="14" style="3" customWidth="1"/>
    <col min="12804" max="12804" width="12.7109375" style="3" customWidth="1"/>
    <col min="12805" max="12805" width="28.42578125" style="3" customWidth="1"/>
    <col min="12806" max="12808" width="12.7109375" style="3" customWidth="1"/>
    <col min="12809" max="13057" width="11.42578125" style="3"/>
    <col min="13058" max="13058" width="12.140625" style="3" bestFit="1" customWidth="1"/>
    <col min="13059" max="13059" width="14" style="3" customWidth="1"/>
    <col min="13060" max="13060" width="12.7109375" style="3" customWidth="1"/>
    <col min="13061" max="13061" width="28.42578125" style="3" customWidth="1"/>
    <col min="13062" max="13064" width="12.7109375" style="3" customWidth="1"/>
    <col min="13065" max="13313" width="11.42578125" style="3"/>
    <col min="13314" max="13314" width="12.140625" style="3" bestFit="1" customWidth="1"/>
    <col min="13315" max="13315" width="14" style="3" customWidth="1"/>
    <col min="13316" max="13316" width="12.7109375" style="3" customWidth="1"/>
    <col min="13317" max="13317" width="28.42578125" style="3" customWidth="1"/>
    <col min="13318" max="13320" width="12.7109375" style="3" customWidth="1"/>
    <col min="13321" max="13569" width="11.42578125" style="3"/>
    <col min="13570" max="13570" width="12.140625" style="3" bestFit="1" customWidth="1"/>
    <col min="13571" max="13571" width="14" style="3" customWidth="1"/>
    <col min="13572" max="13572" width="12.7109375" style="3" customWidth="1"/>
    <col min="13573" max="13573" width="28.42578125" style="3" customWidth="1"/>
    <col min="13574" max="13576" width="12.7109375" style="3" customWidth="1"/>
    <col min="13577" max="13825" width="11.42578125" style="3"/>
    <col min="13826" max="13826" width="12.140625" style="3" bestFit="1" customWidth="1"/>
    <col min="13827" max="13827" width="14" style="3" customWidth="1"/>
    <col min="13828" max="13828" width="12.7109375" style="3" customWidth="1"/>
    <col min="13829" max="13829" width="28.42578125" style="3" customWidth="1"/>
    <col min="13830" max="13832" width="12.7109375" style="3" customWidth="1"/>
    <col min="13833" max="14081" width="11.42578125" style="3"/>
    <col min="14082" max="14082" width="12.140625" style="3" bestFit="1" customWidth="1"/>
    <col min="14083" max="14083" width="14" style="3" customWidth="1"/>
    <col min="14084" max="14084" width="12.7109375" style="3" customWidth="1"/>
    <col min="14085" max="14085" width="28.42578125" style="3" customWidth="1"/>
    <col min="14086" max="14088" width="12.7109375" style="3" customWidth="1"/>
    <col min="14089" max="14337" width="11.42578125" style="3"/>
    <col min="14338" max="14338" width="12.140625" style="3" bestFit="1" customWidth="1"/>
    <col min="14339" max="14339" width="14" style="3" customWidth="1"/>
    <col min="14340" max="14340" width="12.7109375" style="3" customWidth="1"/>
    <col min="14341" max="14341" width="28.42578125" style="3" customWidth="1"/>
    <col min="14342" max="14344" width="12.7109375" style="3" customWidth="1"/>
    <col min="14345" max="14593" width="11.42578125" style="3"/>
    <col min="14594" max="14594" width="12.140625" style="3" bestFit="1" customWidth="1"/>
    <col min="14595" max="14595" width="14" style="3" customWidth="1"/>
    <col min="14596" max="14596" width="12.7109375" style="3" customWidth="1"/>
    <col min="14597" max="14597" width="28.42578125" style="3" customWidth="1"/>
    <col min="14598" max="14600" width="12.7109375" style="3" customWidth="1"/>
    <col min="14601" max="14849" width="11.42578125" style="3"/>
    <col min="14850" max="14850" width="12.140625" style="3" bestFit="1" customWidth="1"/>
    <col min="14851" max="14851" width="14" style="3" customWidth="1"/>
    <col min="14852" max="14852" width="12.7109375" style="3" customWidth="1"/>
    <col min="14853" max="14853" width="28.42578125" style="3" customWidth="1"/>
    <col min="14854" max="14856" width="12.7109375" style="3" customWidth="1"/>
    <col min="14857" max="15105" width="11.42578125" style="3"/>
    <col min="15106" max="15106" width="12.140625" style="3" bestFit="1" customWidth="1"/>
    <col min="15107" max="15107" width="14" style="3" customWidth="1"/>
    <col min="15108" max="15108" width="12.7109375" style="3" customWidth="1"/>
    <col min="15109" max="15109" width="28.42578125" style="3" customWidth="1"/>
    <col min="15110" max="15112" width="12.7109375" style="3" customWidth="1"/>
    <col min="15113" max="15361" width="11.42578125" style="3"/>
    <col min="15362" max="15362" width="12.140625" style="3" bestFit="1" customWidth="1"/>
    <col min="15363" max="15363" width="14" style="3" customWidth="1"/>
    <col min="15364" max="15364" width="12.7109375" style="3" customWidth="1"/>
    <col min="15365" max="15365" width="28.42578125" style="3" customWidth="1"/>
    <col min="15366" max="15368" width="12.7109375" style="3" customWidth="1"/>
    <col min="15369" max="15617" width="11.42578125" style="3"/>
    <col min="15618" max="15618" width="12.140625" style="3" bestFit="1" customWidth="1"/>
    <col min="15619" max="15619" width="14" style="3" customWidth="1"/>
    <col min="15620" max="15620" width="12.7109375" style="3" customWidth="1"/>
    <col min="15621" max="15621" width="28.42578125" style="3" customWidth="1"/>
    <col min="15622" max="15624" width="12.7109375" style="3" customWidth="1"/>
    <col min="15625" max="15873" width="11.42578125" style="3"/>
    <col min="15874" max="15874" width="12.140625" style="3" bestFit="1" customWidth="1"/>
    <col min="15875" max="15875" width="14" style="3" customWidth="1"/>
    <col min="15876" max="15876" width="12.7109375" style="3" customWidth="1"/>
    <col min="15877" max="15877" width="28.42578125" style="3" customWidth="1"/>
    <col min="15878" max="15880" width="12.7109375" style="3" customWidth="1"/>
    <col min="15881" max="16129" width="11.42578125" style="3"/>
    <col min="16130" max="16130" width="12.140625" style="3" bestFit="1" customWidth="1"/>
    <col min="16131" max="16131" width="14" style="3" customWidth="1"/>
    <col min="16132" max="16132" width="12.7109375" style="3" customWidth="1"/>
    <col min="16133" max="16133" width="28.42578125" style="3" customWidth="1"/>
    <col min="16134" max="16136" width="12.7109375" style="3" customWidth="1"/>
    <col min="16137" max="16384" width="11.42578125" style="3"/>
  </cols>
  <sheetData>
    <row r="1" spans="1:9" ht="20.25">
      <c r="A1" s="2" t="s">
        <v>108</v>
      </c>
      <c r="B1" s="2"/>
      <c r="C1" s="2"/>
      <c r="D1" s="2"/>
      <c r="E1" s="2"/>
      <c r="F1" s="2"/>
      <c r="G1" s="2"/>
      <c r="H1" s="2"/>
      <c r="I1" s="2"/>
    </row>
    <row r="2" spans="1:9" ht="20.25">
      <c r="A2" s="4"/>
      <c r="B2" s="4"/>
      <c r="C2" s="4"/>
      <c r="D2" s="4"/>
      <c r="E2" s="4"/>
      <c r="F2" s="4"/>
      <c r="G2" s="4"/>
      <c r="H2" s="4"/>
      <c r="I2" s="4"/>
    </row>
    <row r="3" spans="1:9" ht="20.25">
      <c r="A3" s="5">
        <f ca="1">TODAY()</f>
        <v>41683</v>
      </c>
      <c r="B3" s="5"/>
      <c r="C3" s="5"/>
      <c r="D3" s="5"/>
      <c r="E3" s="5"/>
      <c r="F3" s="5"/>
      <c r="G3" s="5"/>
      <c r="H3" s="5"/>
      <c r="I3" s="5"/>
    </row>
    <row r="4" spans="1:9" ht="20.25">
      <c r="A4" s="4"/>
      <c r="B4" s="4"/>
      <c r="C4" s="4"/>
      <c r="D4" s="4"/>
      <c r="E4" s="4"/>
      <c r="F4" s="4"/>
      <c r="G4" s="4"/>
      <c r="H4" s="4"/>
      <c r="I4" s="4"/>
    </row>
    <row r="5" spans="1:9" ht="20.25">
      <c r="A5" s="35" t="s">
        <v>85</v>
      </c>
      <c r="B5" s="35"/>
      <c r="C5" s="35"/>
      <c r="D5" s="35"/>
      <c r="E5" s="35"/>
      <c r="F5" s="35"/>
      <c r="G5" s="35"/>
      <c r="H5" s="35"/>
      <c r="I5" s="35"/>
    </row>
    <row r="6" spans="1:9">
      <c r="A6" s="6"/>
      <c r="B6" s="6"/>
      <c r="C6" s="6"/>
      <c r="D6" s="6"/>
      <c r="E6" s="6"/>
      <c r="F6" s="6"/>
      <c r="G6" s="6"/>
      <c r="H6" s="6"/>
      <c r="I6" s="6"/>
    </row>
    <row r="7" spans="1:9" ht="15.75" thickBot="1">
      <c r="A7" s="6"/>
      <c r="B7" s="6"/>
      <c r="C7" s="6"/>
      <c r="D7" s="48" t="s">
        <v>100</v>
      </c>
      <c r="E7" s="48"/>
      <c r="F7" s="48"/>
      <c r="G7" s="48"/>
      <c r="H7" s="48"/>
      <c r="I7" s="6"/>
    </row>
    <row r="8" spans="1:9" ht="27.75" customHeight="1" thickBot="1">
      <c r="A8" s="40" t="s">
        <v>86</v>
      </c>
      <c r="B8" s="51" t="s">
        <v>54</v>
      </c>
      <c r="C8" s="52"/>
      <c r="D8" s="46" t="s">
        <v>87</v>
      </c>
      <c r="E8" s="46" t="s">
        <v>88</v>
      </c>
      <c r="F8" s="47" t="s">
        <v>89</v>
      </c>
      <c r="G8" s="47" t="s">
        <v>90</v>
      </c>
      <c r="H8" s="47" t="s">
        <v>91</v>
      </c>
      <c r="I8" s="29" t="s">
        <v>92</v>
      </c>
    </row>
    <row r="9" spans="1:9">
      <c r="A9" s="41"/>
      <c r="B9" s="53"/>
      <c r="C9" s="54"/>
      <c r="D9" s="61"/>
      <c r="E9" s="61"/>
      <c r="F9" s="62"/>
      <c r="G9" s="62"/>
      <c r="H9" s="62"/>
      <c r="I9" s="77" t="s">
        <v>107</v>
      </c>
    </row>
    <row r="10" spans="1:9">
      <c r="A10" s="42"/>
      <c r="B10" s="55"/>
      <c r="C10" s="56"/>
      <c r="D10" s="63"/>
      <c r="E10" s="63"/>
      <c r="F10" s="64"/>
      <c r="G10" s="64"/>
      <c r="H10" s="64"/>
      <c r="I10" s="78" t="s">
        <v>107</v>
      </c>
    </row>
    <row r="11" spans="1:9">
      <c r="A11" s="42"/>
      <c r="B11" s="55"/>
      <c r="C11" s="56"/>
      <c r="D11" s="63"/>
      <c r="E11" s="63"/>
      <c r="F11" s="64"/>
      <c r="G11" s="64"/>
      <c r="H11" s="64"/>
      <c r="I11" s="78" t="s">
        <v>107</v>
      </c>
    </row>
    <row r="12" spans="1:9">
      <c r="A12" s="42"/>
      <c r="B12" s="55"/>
      <c r="C12" s="56"/>
      <c r="D12" s="63"/>
      <c r="E12" s="63"/>
      <c r="F12" s="64"/>
      <c r="G12" s="64"/>
      <c r="H12" s="64"/>
      <c r="I12" s="78" t="s">
        <v>107</v>
      </c>
    </row>
    <row r="13" spans="1:9">
      <c r="A13" s="42"/>
      <c r="B13" s="55"/>
      <c r="C13" s="56"/>
      <c r="D13" s="63"/>
      <c r="E13" s="63"/>
      <c r="F13" s="64"/>
      <c r="G13" s="64"/>
      <c r="H13" s="64"/>
      <c r="I13" s="78" t="s">
        <v>107</v>
      </c>
    </row>
    <row r="14" spans="1:9">
      <c r="A14" s="42"/>
      <c r="B14" s="55"/>
      <c r="C14" s="56"/>
      <c r="D14" s="63"/>
      <c r="E14" s="63"/>
      <c r="F14" s="64"/>
      <c r="G14" s="64"/>
      <c r="H14" s="64"/>
      <c r="I14" s="78" t="s">
        <v>107</v>
      </c>
    </row>
    <row r="15" spans="1:9">
      <c r="A15" s="42"/>
      <c r="B15" s="55"/>
      <c r="C15" s="56"/>
      <c r="D15" s="63"/>
      <c r="E15" s="63"/>
      <c r="F15" s="64"/>
      <c r="G15" s="64"/>
      <c r="H15" s="64"/>
      <c r="I15" s="78" t="s">
        <v>107</v>
      </c>
    </row>
    <row r="16" spans="1:9">
      <c r="A16" s="42"/>
      <c r="B16" s="55"/>
      <c r="C16" s="56"/>
      <c r="D16" s="63"/>
      <c r="E16" s="63"/>
      <c r="F16" s="64"/>
      <c r="G16" s="64"/>
      <c r="H16" s="64"/>
      <c r="I16" s="78" t="s">
        <v>107</v>
      </c>
    </row>
    <row r="17" spans="1:9">
      <c r="A17" s="42"/>
      <c r="B17" s="55"/>
      <c r="C17" s="56"/>
      <c r="D17" s="63"/>
      <c r="E17" s="63"/>
      <c r="F17" s="64"/>
      <c r="G17" s="64"/>
      <c r="H17" s="64"/>
      <c r="I17" s="78" t="s">
        <v>107</v>
      </c>
    </row>
    <row r="18" spans="1:9">
      <c r="A18" s="42"/>
      <c r="B18" s="55"/>
      <c r="C18" s="56"/>
      <c r="D18" s="63"/>
      <c r="E18" s="63"/>
      <c r="F18" s="64"/>
      <c r="G18" s="64"/>
      <c r="H18" s="64"/>
      <c r="I18" s="78" t="s">
        <v>107</v>
      </c>
    </row>
    <row r="19" spans="1:9">
      <c r="A19" s="42"/>
      <c r="B19" s="55"/>
      <c r="C19" s="56"/>
      <c r="D19" s="63"/>
      <c r="E19" s="63"/>
      <c r="F19" s="64"/>
      <c r="G19" s="64"/>
      <c r="H19" s="64"/>
      <c r="I19" s="78" t="s">
        <v>107</v>
      </c>
    </row>
    <row r="20" spans="1:9">
      <c r="A20" s="42"/>
      <c r="B20" s="55"/>
      <c r="C20" s="56"/>
      <c r="D20" s="63"/>
      <c r="E20" s="63"/>
      <c r="F20" s="64"/>
      <c r="G20" s="64"/>
      <c r="H20" s="64"/>
      <c r="I20" s="78" t="s">
        <v>107</v>
      </c>
    </row>
    <row r="21" spans="1:9">
      <c r="A21" s="42"/>
      <c r="B21" s="55"/>
      <c r="C21" s="56"/>
      <c r="D21" s="63"/>
      <c r="E21" s="63"/>
      <c r="F21" s="64"/>
      <c r="G21" s="64"/>
      <c r="H21" s="64"/>
      <c r="I21" s="78" t="s">
        <v>107</v>
      </c>
    </row>
    <row r="22" spans="1:9">
      <c r="A22" s="42"/>
      <c r="B22" s="55"/>
      <c r="C22" s="56"/>
      <c r="D22" s="63"/>
      <c r="E22" s="63"/>
      <c r="F22" s="64"/>
      <c r="G22" s="64"/>
      <c r="H22" s="64"/>
      <c r="I22" s="78" t="s">
        <v>107</v>
      </c>
    </row>
    <row r="23" spans="1:9">
      <c r="A23" s="42"/>
      <c r="B23" s="55"/>
      <c r="C23" s="56"/>
      <c r="D23" s="63"/>
      <c r="E23" s="63"/>
      <c r="F23" s="64"/>
      <c r="G23" s="64"/>
      <c r="H23" s="64"/>
      <c r="I23" s="78" t="s">
        <v>107</v>
      </c>
    </row>
    <row r="24" spans="1:9" ht="15.75" thickBot="1">
      <c r="A24" s="43"/>
      <c r="B24" s="57"/>
      <c r="C24" s="58"/>
      <c r="D24" s="65"/>
      <c r="E24" s="65"/>
      <c r="F24" s="66"/>
      <c r="G24" s="66"/>
      <c r="H24" s="66"/>
      <c r="I24" s="79" t="s">
        <v>107</v>
      </c>
    </row>
    <row r="25" spans="1:9" ht="15.75" thickBot="1">
      <c r="A25" s="6"/>
      <c r="B25" s="6"/>
      <c r="C25" s="6"/>
      <c r="D25" s="7"/>
      <c r="E25" s="7"/>
      <c r="F25" s="7"/>
      <c r="G25" s="7"/>
      <c r="H25" s="7"/>
      <c r="I25" s="7"/>
    </row>
    <row r="26" spans="1:9" ht="16.5" thickBot="1">
      <c r="A26" s="8"/>
      <c r="B26" s="8"/>
      <c r="C26" s="9" t="s">
        <v>93</v>
      </c>
      <c r="D26" s="30">
        <f>SUM(D9:D24)</f>
        <v>0</v>
      </c>
      <c r="E26" s="31">
        <f>SUM(E9:E24)</f>
        <v>0</v>
      </c>
      <c r="F26" s="32">
        <f>SUM(F9:F24)</f>
        <v>0</v>
      </c>
      <c r="G26" s="32">
        <f t="shared" ref="G26:I26" si="0">SUM(G9:G24)</f>
        <v>0</v>
      </c>
      <c r="H26" s="32">
        <f t="shared" si="0"/>
        <v>0</v>
      </c>
      <c r="I26" s="32">
        <f t="shared" si="0"/>
        <v>0</v>
      </c>
    </row>
    <row r="27" spans="1:9">
      <c r="B27" s="6"/>
      <c r="C27" s="6"/>
      <c r="D27" s="6"/>
      <c r="E27" s="6"/>
      <c r="F27" s="6"/>
      <c r="G27" s="6"/>
      <c r="H27" s="6"/>
      <c r="I27" s="6"/>
    </row>
    <row r="28" spans="1:9" ht="19.5">
      <c r="B28" s="33"/>
      <c r="C28" s="33"/>
      <c r="D28" s="10" t="s">
        <v>94</v>
      </c>
      <c r="E28" s="10"/>
      <c r="F28" s="10"/>
      <c r="G28" s="10"/>
      <c r="H28" s="10"/>
      <c r="I28" s="10"/>
    </row>
    <row r="29" spans="1:9" ht="15.75" thickBot="1"/>
    <row r="30" spans="1:9" s="11" customFormat="1" ht="26.25" customHeight="1" thickBot="1">
      <c r="D30" s="12" t="s">
        <v>95</v>
      </c>
      <c r="E30" s="13" t="s">
        <v>54</v>
      </c>
      <c r="F30" s="14"/>
      <c r="G30" s="15"/>
      <c r="H30" s="70" t="s">
        <v>53</v>
      </c>
      <c r="I30" s="16" t="s">
        <v>96</v>
      </c>
    </row>
    <row r="31" spans="1:9" ht="15.75" thickBot="1">
      <c r="D31" s="76" t="s">
        <v>106</v>
      </c>
      <c r="E31" s="17" t="s">
        <v>87</v>
      </c>
      <c r="F31" s="18"/>
      <c r="G31" s="19"/>
      <c r="H31" s="67">
        <f>D26</f>
        <v>0</v>
      </c>
      <c r="I31" s="75" t="s">
        <v>101</v>
      </c>
    </row>
    <row r="32" spans="1:9" ht="15.75" thickBot="1">
      <c r="D32" s="76" t="s">
        <v>106</v>
      </c>
      <c r="E32" s="20" t="s">
        <v>88</v>
      </c>
      <c r="F32" s="21"/>
      <c r="G32" s="22"/>
      <c r="H32" s="68">
        <f>E26</f>
        <v>0</v>
      </c>
      <c r="I32" s="75" t="s">
        <v>102</v>
      </c>
    </row>
    <row r="33" spans="2:9" ht="15.75" thickBot="1">
      <c r="D33" s="76" t="s">
        <v>106</v>
      </c>
      <c r="E33" s="20" t="s">
        <v>89</v>
      </c>
      <c r="F33" s="21"/>
      <c r="G33" s="22"/>
      <c r="H33" s="68">
        <f>F26</f>
        <v>0</v>
      </c>
      <c r="I33" s="75" t="s">
        <v>103</v>
      </c>
    </row>
    <row r="34" spans="2:9" ht="15.75" thickBot="1">
      <c r="D34" s="76" t="s">
        <v>106</v>
      </c>
      <c r="E34" s="20" t="s">
        <v>97</v>
      </c>
      <c r="F34" s="21"/>
      <c r="G34" s="22"/>
      <c r="H34" s="68">
        <f>G26</f>
        <v>0</v>
      </c>
      <c r="I34" s="75" t="s">
        <v>104</v>
      </c>
    </row>
    <row r="35" spans="2:9" ht="15.75" thickBot="1">
      <c r="D35" s="76" t="s">
        <v>106</v>
      </c>
      <c r="E35" s="23" t="s">
        <v>98</v>
      </c>
      <c r="F35" s="24"/>
      <c r="G35" s="25"/>
      <c r="H35" s="69">
        <f>H26</f>
        <v>0</v>
      </c>
      <c r="I35" s="75" t="s">
        <v>105</v>
      </c>
    </row>
    <row r="36" spans="2:9" ht="15.75" thickBot="1">
      <c r="D36" s="26">
        <f>SUM(D31:D35)</f>
        <v>0</v>
      </c>
      <c r="E36" s="72" t="s">
        <v>92</v>
      </c>
      <c r="F36" s="73"/>
      <c r="G36" s="74"/>
      <c r="H36" s="71">
        <f>SUM(H31:H35)</f>
        <v>0</v>
      </c>
      <c r="I36" s="27">
        <f>SUM(I31:I35)</f>
        <v>0</v>
      </c>
    </row>
    <row r="37" spans="2:9">
      <c r="B37" s="28"/>
      <c r="C37" s="28"/>
      <c r="D37" s="28"/>
      <c r="E37" s="28"/>
      <c r="F37" s="28"/>
    </row>
    <row r="38" spans="2:9">
      <c r="B38" s="28"/>
      <c r="C38" s="28"/>
      <c r="D38" s="28"/>
      <c r="E38" s="28"/>
      <c r="F38" s="28"/>
    </row>
    <row r="39" spans="2:9">
      <c r="B39" s="28"/>
      <c r="C39" s="28"/>
      <c r="D39" s="28"/>
      <c r="E39" s="28"/>
      <c r="F39" s="28"/>
    </row>
  </sheetData>
  <mergeCells count="13">
    <mergeCell ref="E36:G36"/>
    <mergeCell ref="E30:G30"/>
    <mergeCell ref="E31:G31"/>
    <mergeCell ref="E32:G32"/>
    <mergeCell ref="E33:G33"/>
    <mergeCell ref="E34:G34"/>
    <mergeCell ref="E35:G35"/>
    <mergeCell ref="A1:I1"/>
    <mergeCell ref="A3:I3"/>
    <mergeCell ref="A5:I5"/>
    <mergeCell ref="D7:H7"/>
    <mergeCell ref="B8:C8"/>
    <mergeCell ref="D28:I28"/>
  </mergeCells>
  <printOptions horizontalCentered="1"/>
  <pageMargins left="0" right="0" top="0.15748031496062992" bottom="0.15748031496062992" header="0.31496062992125984" footer="0.31496062992125984"/>
  <pageSetup paperSize="9" scale="9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 DE DONNEES</vt:lpstr>
      <vt:lpstr>705adf54</vt:lpstr>
      <vt:lpstr>707adf54</vt:lpstr>
      <vt:lpstr>308aej54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mberazi</dc:creator>
  <cp:lastModifiedBy>mberazi</cp:lastModifiedBy>
  <dcterms:created xsi:type="dcterms:W3CDTF">2014-02-13T13:46:30Z</dcterms:created>
  <dcterms:modified xsi:type="dcterms:W3CDTF">2014-02-13T15:38:22Z</dcterms:modified>
</cp:coreProperties>
</file>