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miloud.berazi\Desktop\"/>
    </mc:Choice>
  </mc:AlternateContent>
  <bookViews>
    <workbookView xWindow="0" yWindow="0" windowWidth="20490" windowHeight="7365" activeTab="1"/>
  </bookViews>
  <sheets>
    <sheet name="TCD AUTRES PRODUITS DE GARAGE" sheetId="1" r:id="rId1"/>
    <sheet name="PRESENTATION PAR VEHICULE" sheetId="6" r:id="rId2"/>
  </sheets>
  <definedNames>
    <definedName name="_xlnm.Print_Area" localSheetId="1">'PRESENTATION PAR VEHICULE'!$A$1:$K$2</definedName>
    <definedName name="_xlnm.Print_Area" localSheetId="0">'TCD AUTRES PRODUITS DE GARAGE'!$A$1:$K$28</definedName>
  </definedNames>
  <calcPr calcId="152511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8" i="6" l="1"/>
  <c r="H18" i="6"/>
</calcChain>
</file>

<file path=xl/sharedStrings.xml><?xml version="1.0" encoding="utf-8"?>
<sst xmlns="http://schemas.openxmlformats.org/spreadsheetml/2006/main" count="376" uniqueCount="117">
  <si>
    <t>JOURNAL</t>
  </si>
  <si>
    <t>N° PIECE</t>
  </si>
  <si>
    <t>PRODUITS</t>
  </si>
  <si>
    <t>QUANTITES</t>
  </si>
  <si>
    <t>DATES</t>
  </si>
  <si>
    <t>GROUPES</t>
  </si>
  <si>
    <t>VEHICULES</t>
  </si>
  <si>
    <t>SIGNATAIRE</t>
  </si>
  <si>
    <t>DEBIT</t>
  </si>
  <si>
    <t>CREDIT</t>
  </si>
  <si>
    <t>BASE DU TABLEAU - EXEMPLE</t>
  </si>
  <si>
    <t>13/01/2016</t>
  </si>
  <si>
    <t>C20</t>
  </si>
  <si>
    <t>C2001/004</t>
  </si>
  <si>
    <t>18/01/2016</t>
  </si>
  <si>
    <t>ACE</t>
  </si>
  <si>
    <t>ACE01/112</t>
  </si>
  <si>
    <t>C2001/006</t>
  </si>
  <si>
    <t>26/01/2016</t>
  </si>
  <si>
    <t>C2001/008</t>
  </si>
  <si>
    <t>CAI</t>
  </si>
  <si>
    <t>CAI01/019</t>
  </si>
  <si>
    <t>01/02/2016</t>
  </si>
  <si>
    <t>ACE02/002</t>
  </si>
  <si>
    <t>18/02/2016</t>
  </si>
  <si>
    <t>OD</t>
  </si>
  <si>
    <t>OD02/010</t>
  </si>
  <si>
    <t>06/04/2016</t>
  </si>
  <si>
    <t>C2004/001</t>
  </si>
  <si>
    <t>13/05/2016</t>
  </si>
  <si>
    <t>CAI05/009</t>
  </si>
  <si>
    <t>19/05/2016</t>
  </si>
  <si>
    <t>ACE05/077</t>
  </si>
  <si>
    <t>09/06/2016</t>
  </si>
  <si>
    <t>C2006/003</t>
  </si>
  <si>
    <t>15/07/2016</t>
  </si>
  <si>
    <t>ACE07/051</t>
  </si>
  <si>
    <t>16/09/2016</t>
  </si>
  <si>
    <t>ACE09/096</t>
  </si>
  <si>
    <t>19/10/2016</t>
  </si>
  <si>
    <t>ACE10/145</t>
  </si>
  <si>
    <t>04/11/2016</t>
  </si>
  <si>
    <t>ACE11/012</t>
  </si>
  <si>
    <t>08/11/2016</t>
  </si>
  <si>
    <t>ACE11/058</t>
  </si>
  <si>
    <t>ACE11/059</t>
  </si>
  <si>
    <t>ACE11/060</t>
  </si>
  <si>
    <t>25/11/2016</t>
  </si>
  <si>
    <t>B16</t>
  </si>
  <si>
    <t>B1611/046</t>
  </si>
  <si>
    <t>02/12/2016</t>
  </si>
  <si>
    <t>B1612/010</t>
  </si>
  <si>
    <t>ARTISTES</t>
  </si>
  <si>
    <t>ALLEE-NEUVE</t>
  </si>
  <si>
    <t>CASSIOPEE</t>
  </si>
  <si>
    <t>MELUSINE</t>
  </si>
  <si>
    <t>VEHICULE 1</t>
  </si>
  <si>
    <t>VEHICULE 2</t>
  </si>
  <si>
    <t>5 LITRES</t>
  </si>
  <si>
    <t>EDUCATEUR 1</t>
  </si>
  <si>
    <t>EDUCATEUR 2</t>
  </si>
  <si>
    <t>TAPIS DE SOL</t>
  </si>
  <si>
    <t>VEHICULE 3</t>
  </si>
  <si>
    <t>1</t>
  </si>
  <si>
    <t>2</t>
  </si>
  <si>
    <t>HOUSSES</t>
  </si>
  <si>
    <t>4</t>
  </si>
  <si>
    <t>JETONS LAVAGE</t>
  </si>
  <si>
    <t>PNEUS RESTITUTION</t>
  </si>
  <si>
    <t>RACLETTE</t>
  </si>
  <si>
    <t>CHAINES NEIGE</t>
  </si>
  <si>
    <t>PLAQUE REMORQUE</t>
  </si>
  <si>
    <t>LAVE-VITRES</t>
  </si>
  <si>
    <t>10 LITRES</t>
  </si>
  <si>
    <t>BALAI-DROIT</t>
  </si>
  <si>
    <t>PNEUS</t>
  </si>
  <si>
    <t>EDUCATEUR 3</t>
  </si>
  <si>
    <t>EDUCATEUR 4</t>
  </si>
  <si>
    <t>EDUCATEUR 5</t>
  </si>
  <si>
    <t>EDUCATEUR 6</t>
  </si>
  <si>
    <t>(Tous)</t>
  </si>
  <si>
    <t>Étiquettes de lignes</t>
  </si>
  <si>
    <t>Total général</t>
  </si>
  <si>
    <t>Étiquettes de colonnes</t>
  </si>
  <si>
    <t>Somme de DEBIT</t>
  </si>
  <si>
    <t>LIQUIDE-REFROIDISSEMENT</t>
  </si>
  <si>
    <t>Nombre de QUANTITES</t>
  </si>
  <si>
    <t>LIBELLES ECRITURES</t>
  </si>
  <si>
    <t>Libellé test 1</t>
  </si>
  <si>
    <t>Libellé test 2</t>
  </si>
  <si>
    <t>Libellé test 3</t>
  </si>
  <si>
    <t>Libellé test 4</t>
  </si>
  <si>
    <t>Libellé test 5</t>
  </si>
  <si>
    <t>Libellé test 6</t>
  </si>
  <si>
    <t>Libellé test 7</t>
  </si>
  <si>
    <t>Libellé test 8</t>
  </si>
  <si>
    <t>Libellé test 9</t>
  </si>
  <si>
    <t>Libellé test 10</t>
  </si>
  <si>
    <t>Libellé test 11</t>
  </si>
  <si>
    <t>Libellé test 12</t>
  </si>
  <si>
    <t>Libellé test 13</t>
  </si>
  <si>
    <t>Libellé test 14</t>
  </si>
  <si>
    <t>Libellé test 15</t>
  </si>
  <si>
    <t>Libellé test 16</t>
  </si>
  <si>
    <t>Libellé test 17</t>
  </si>
  <si>
    <t>Libellé test 18</t>
  </si>
  <si>
    <t>Libellé test 19</t>
  </si>
  <si>
    <t>Libellé test 20</t>
  </si>
  <si>
    <t>Libellé test 21</t>
  </si>
  <si>
    <t>Libellé test 22</t>
  </si>
  <si>
    <t>Libellé test 23</t>
  </si>
  <si>
    <t>Libellé test 24</t>
  </si>
  <si>
    <t>COMPTE PRODUITS DE GARAGE</t>
  </si>
  <si>
    <t>SIGNATURE</t>
  </si>
  <si>
    <t>13/01/16</t>
  </si>
  <si>
    <t>TOTAL</t>
  </si>
  <si>
    <t>ETC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</si>
</sst>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 applyAlignment="1">
      <alignment horizontal="center"/>
    </xf>
    <xf numFmtId="49" fontId="0" fillId="0" borderId="0" xfId="0" applyNumberFormat="1"/>
    <xf numFmtId="49" fontId="0" fillId="0" borderId="1" xfId="0" applyNumberFormat="1" applyBorder="1"/>
    <xf numFmtId="4" fontId="0" fillId="0" borderId="1" xfId="0" applyNumberFormat="1" applyBorder="1" applyAlignment="1">
      <alignment horizontal="right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49" fontId="0" fillId="0" borderId="1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loud BERAZI" refreshedDate="42821.737194791669" createdVersion="5" refreshedVersion="5" minRefreshableVersion="3" recordCount="24">
  <cacheSource type="worksheet">
    <worksheetSource ref="A3:K27" sheet="TCD AUTRES PRODUITS DE GARAGE"/>
  </cacheSource>
  <cacheFields count="10">
    <cacheField name="DATES" numFmtId="49">
      <sharedItems/>
    </cacheField>
    <cacheField name="JOURNAL" numFmtId="49">
      <sharedItems count="5">
        <s v="C20"/>
        <s v="ACE"/>
        <s v="CAI"/>
        <s v="OD"/>
        <s v="B16"/>
      </sharedItems>
    </cacheField>
    <cacheField name="N° PIECE" numFmtId="49">
      <sharedItems count="20">
        <s v="C2001/004"/>
        <s v="ACE01/112"/>
        <s v="C2001/006"/>
        <s v="C2001/008"/>
        <s v="CAI01/019"/>
        <s v="ACE02/002"/>
        <s v="OD02/010"/>
        <s v="C2004/001"/>
        <s v="CAI05/009"/>
        <s v="ACE05/077"/>
        <s v="C2006/003"/>
        <s v="ACE07/051"/>
        <s v="ACE09/096"/>
        <s v="ACE10/145"/>
        <s v="ACE11/012"/>
        <s v="ACE11/058"/>
        <s v="ACE11/059"/>
        <s v="ACE11/060"/>
        <s v="B1611/046"/>
        <s v="B1612/010"/>
      </sharedItems>
    </cacheField>
    <cacheField name="GROUPES" numFmtId="49">
      <sharedItems count="4">
        <s v="ARTISTES"/>
        <s v="ALLEE-NEUVE"/>
        <s v="CASSIOPEE"/>
        <s v="MELUSINE"/>
      </sharedItems>
    </cacheField>
    <cacheField name="PRODUITS" numFmtId="49">
      <sharedItems count="13">
        <s v="LAVE-VITRES"/>
        <s v="TAPIS DE SOL"/>
        <s v="HOUSSES"/>
        <s v="JETONS LAVAGE"/>
        <s v="PNEUS RESTITUTION"/>
        <s v="CHAINES NEIGE"/>
        <s v="PLAQUE REMORQUE"/>
        <s v="BALAI-DROIT"/>
        <s v="RACLETTE"/>
        <s v="LIQUIDE-REFROIDISSEMENT"/>
        <s v="PNEUS"/>
        <s v="LIQUIDE-REFROIDISSEM" u="1"/>
        <s v="LAVE VITRE" u="1"/>
      </sharedItems>
    </cacheField>
    <cacheField name="VEHICULES" numFmtId="49">
      <sharedItems count="3">
        <s v="VEHICULE 1"/>
        <s v="VEHICULE 3"/>
        <s v="VEHICULE 2"/>
      </sharedItems>
    </cacheField>
    <cacheField name="QUANTITES" numFmtId="49">
      <sharedItems/>
    </cacheField>
    <cacheField name="SIGNATAIRE" numFmtId="49">
      <sharedItems/>
    </cacheField>
    <cacheField name="DEBIT" numFmtId="4">
      <sharedItems containsSemiMixedTypes="0" containsString="0" containsNumber="1" minValue="2" maxValue="150"/>
    </cacheField>
    <cacheField name="CREDIT" numFmtId="4">
      <sharedItems containsSemiMixedTypes="0" containsString="0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s v="13/01/2016"/>
    <x v="0"/>
    <x v="0"/>
    <x v="0"/>
    <x v="0"/>
    <x v="0"/>
    <s v="5 LITRES"/>
    <s v="EDUCATEUR 1"/>
    <n v="63.94"/>
    <n v="0"/>
  </r>
  <r>
    <s v="18/01/2016"/>
    <x v="1"/>
    <x v="1"/>
    <x v="1"/>
    <x v="1"/>
    <x v="1"/>
    <s v="1"/>
    <s v="EDUCATEUR 2"/>
    <n v="35.4"/>
    <n v="0"/>
  </r>
  <r>
    <s v="18/01/2016"/>
    <x v="0"/>
    <x v="2"/>
    <x v="2"/>
    <x v="2"/>
    <x v="2"/>
    <s v="1"/>
    <s v="EDUCATEUR 3"/>
    <n v="50.97"/>
    <n v="0"/>
  </r>
  <r>
    <s v="26/01/2016"/>
    <x v="0"/>
    <x v="3"/>
    <x v="3"/>
    <x v="1"/>
    <x v="2"/>
    <s v="1"/>
    <s v="EDUCATEUR 4"/>
    <n v="43.98"/>
    <n v="0"/>
  </r>
  <r>
    <s v="26/01/2016"/>
    <x v="2"/>
    <x v="4"/>
    <x v="3"/>
    <x v="3"/>
    <x v="0"/>
    <s v="1"/>
    <s v="EDUCATEUR 5"/>
    <n v="40"/>
    <n v="0"/>
  </r>
  <r>
    <s v="01/02/2016"/>
    <x v="1"/>
    <x v="5"/>
    <x v="2"/>
    <x v="4"/>
    <x v="2"/>
    <s v="4"/>
    <s v="EDUCATEUR 6"/>
    <n v="150"/>
    <n v="0"/>
  </r>
  <r>
    <s v="18/02/2016"/>
    <x v="3"/>
    <x v="6"/>
    <x v="0"/>
    <x v="5"/>
    <x v="1"/>
    <s v="4"/>
    <s v="EDUCATEUR 1"/>
    <n v="119.95"/>
    <n v="0"/>
  </r>
  <r>
    <s v="06/04/2016"/>
    <x v="0"/>
    <x v="7"/>
    <x v="1"/>
    <x v="6"/>
    <x v="0"/>
    <s v="1"/>
    <s v="EDUCATEUR 2"/>
    <n v="38.71"/>
    <n v="0"/>
  </r>
  <r>
    <s v="13/05/2016"/>
    <x v="2"/>
    <x v="8"/>
    <x v="1"/>
    <x v="3"/>
    <x v="1"/>
    <s v="1"/>
    <s v="EDUCATEUR 3"/>
    <n v="40"/>
    <n v="0"/>
  </r>
  <r>
    <s v="19/05/2016"/>
    <x v="1"/>
    <x v="9"/>
    <x v="0"/>
    <x v="3"/>
    <x v="0"/>
    <s v="1"/>
    <s v="EDUCATEUR 4"/>
    <n v="6"/>
    <n v="0"/>
  </r>
  <r>
    <s v="09/06/2016"/>
    <x v="0"/>
    <x v="10"/>
    <x v="2"/>
    <x v="0"/>
    <x v="0"/>
    <s v="10 LITRES"/>
    <s v="EDUCATEUR 5"/>
    <n v="2"/>
    <n v="0"/>
  </r>
  <r>
    <s v="09/06/2016"/>
    <x v="0"/>
    <x v="10"/>
    <x v="0"/>
    <x v="0"/>
    <x v="1"/>
    <s v="5 LITRES"/>
    <s v="EDUCATEUR 6"/>
    <n v="49.5"/>
    <n v="0"/>
  </r>
  <r>
    <s v="15/07/2016"/>
    <x v="1"/>
    <x v="11"/>
    <x v="1"/>
    <x v="0"/>
    <x v="2"/>
    <s v="10 LITRES"/>
    <s v="EDUCATEUR 1"/>
    <n v="3.9"/>
    <n v="0"/>
  </r>
  <r>
    <s v="16/09/2016"/>
    <x v="1"/>
    <x v="12"/>
    <x v="2"/>
    <x v="7"/>
    <x v="0"/>
    <s v="1"/>
    <s v="EDUCATEUR 2"/>
    <n v="7.54"/>
    <n v="0"/>
  </r>
  <r>
    <s v="19/10/2016"/>
    <x v="1"/>
    <x v="13"/>
    <x v="3"/>
    <x v="0"/>
    <x v="0"/>
    <s v="5 LITRES"/>
    <s v="EDUCATEUR 3"/>
    <n v="2.1"/>
    <n v="0"/>
  </r>
  <r>
    <s v="19/10/2016"/>
    <x v="1"/>
    <x v="13"/>
    <x v="3"/>
    <x v="7"/>
    <x v="2"/>
    <s v="1"/>
    <s v="EDUCATEUR 4"/>
    <n v="3.5"/>
    <n v="0"/>
  </r>
  <r>
    <s v="19/10/2016"/>
    <x v="1"/>
    <x v="13"/>
    <x v="2"/>
    <x v="8"/>
    <x v="1"/>
    <s v="1"/>
    <s v="EDUCATEUR 5"/>
    <n v="11.9"/>
    <n v="0"/>
  </r>
  <r>
    <s v="19/10/2016"/>
    <x v="1"/>
    <x v="13"/>
    <x v="0"/>
    <x v="9"/>
    <x v="0"/>
    <s v="10 LITRES"/>
    <s v="EDUCATEUR 6"/>
    <n v="59.5"/>
    <n v="0"/>
  </r>
  <r>
    <s v="04/11/2016"/>
    <x v="1"/>
    <x v="14"/>
    <x v="1"/>
    <x v="0"/>
    <x v="1"/>
    <s v="10 LITRES"/>
    <s v="EDUCATEUR 1"/>
    <n v="4"/>
    <n v="0"/>
  </r>
  <r>
    <s v="08/11/2016"/>
    <x v="1"/>
    <x v="15"/>
    <x v="1"/>
    <x v="10"/>
    <x v="0"/>
    <s v="2"/>
    <s v="EDUCATEUR 2"/>
    <n v="149.04"/>
    <n v="0"/>
  </r>
  <r>
    <s v="08/11/2016"/>
    <x v="1"/>
    <x v="16"/>
    <x v="0"/>
    <x v="10"/>
    <x v="0"/>
    <s v="2"/>
    <s v="EDUCATEUR 3"/>
    <n v="145.80000000000001"/>
    <n v="0"/>
  </r>
  <r>
    <s v="08/11/2016"/>
    <x v="1"/>
    <x v="17"/>
    <x v="2"/>
    <x v="10"/>
    <x v="1"/>
    <s v="2"/>
    <s v="EDUCATEUR 4"/>
    <n v="145.80000000000001"/>
    <n v="0"/>
  </r>
  <r>
    <s v="25/11/2016"/>
    <x v="4"/>
    <x v="18"/>
    <x v="0"/>
    <x v="3"/>
    <x v="2"/>
    <s v="1"/>
    <s v="EDUCATEUR 5"/>
    <n v="40"/>
    <n v="0"/>
  </r>
  <r>
    <s v="02/12/2016"/>
    <x v="4"/>
    <x v="19"/>
    <x v="0"/>
    <x v="3"/>
    <x v="0"/>
    <s v="1"/>
    <s v="EDUCATEUR 6"/>
    <n v="6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N4:R11" firstHeaderRow="1" firstDataRow="2" firstDataCol="1" rowPageCount="1" colPageCount="1"/>
  <pivotFields count="10">
    <pivotField showAll="0"/>
    <pivotField showAll="0">
      <items count="6">
        <item x="1"/>
        <item x="4"/>
        <item x="0"/>
        <item x="2"/>
        <item x="3"/>
        <item t="default"/>
      </items>
    </pivotField>
    <pivotField showAll="0"/>
    <pivotField axis="axisPage" showAll="0">
      <items count="5">
        <item x="1"/>
        <item x="0"/>
        <item x="2"/>
        <item x="3"/>
        <item t="default"/>
      </items>
    </pivotField>
    <pivotField axis="axisRow" showAll="0" insertBlankRow="1">
      <items count="14">
        <item x="7"/>
        <item x="5"/>
        <item x="2"/>
        <item x="3"/>
        <item m="1" x="12"/>
        <item x="0"/>
        <item m="1" x="11"/>
        <item x="6"/>
        <item x="10"/>
        <item x="4"/>
        <item x="8"/>
        <item x="1"/>
        <item x="9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showAll="0">
      <items count="4">
        <item x="0"/>
        <item x="2"/>
        <item x="1"/>
        <item t="default"/>
      </items>
    </pivotField>
    <pivotField showAll="0"/>
    <pivotField showAll="0"/>
    <pivotField dataField="1" numFmtId="4" showAll="0"/>
    <pivotField numFmtId="4" showAll="0"/>
  </pivotFields>
  <rowFields count="1">
    <field x="4"/>
  </rowFields>
  <rowItems count="6">
    <i>
      <x v="3"/>
    </i>
    <i>
      <x v="5"/>
    </i>
    <i>
      <x v="7"/>
    </i>
    <i>
      <x v="8"/>
    </i>
    <i>
      <x v="11"/>
    </i>
    <i t="grand">
      <x/>
    </i>
  </rowItems>
  <colFields count="1">
    <field x="5"/>
  </colFields>
  <colItems count="4">
    <i>
      <x/>
    </i>
    <i>
      <x v="1"/>
    </i>
    <i>
      <x v="2"/>
    </i>
    <i t="grand">
      <x/>
    </i>
  </colItems>
  <pageFields count="1">
    <pageField fld="3" item="0" hier="-1"/>
  </pageFields>
  <dataFields count="1">
    <dataField name="Somme de DEBIT" fld="8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outline="1" outlineData="1" compactData="0" multipleFieldFilters="0">
  <location ref="N34:W39" firstHeaderRow="1" firstDataRow="2" firstDataCol="1" rowPageCount="2" colPageCount="1"/>
  <pivotFields count="10">
    <pivotField compact="0" showAll="0" insertBlankRow="1"/>
    <pivotField axis="axisPage" compact="0" showAll="0" insertBlankRow="1">
      <items count="6">
        <item x="1"/>
        <item x="4"/>
        <item x="0"/>
        <item x="2"/>
        <item x="3"/>
        <item t="default"/>
      </items>
    </pivotField>
    <pivotField compact="0" showAll="0" insertBlankRow="1"/>
    <pivotField axis="axisPage" compact="0" showAll="0" insertBlankRow="1">
      <items count="5">
        <item x="1"/>
        <item x="0"/>
        <item x="2"/>
        <item x="3"/>
        <item t="default"/>
      </items>
    </pivotField>
    <pivotField axis="axisCol" compact="0" showAll="0" insertBlankRow="1">
      <items count="14">
        <item x="7"/>
        <item x="5"/>
        <item x="2"/>
        <item x="3"/>
        <item m="1" x="12"/>
        <item x="0"/>
        <item m="1" x="11"/>
        <item x="9"/>
        <item x="6"/>
        <item x="10"/>
        <item x="4"/>
        <item x="8"/>
        <item x="1"/>
        <item t="default"/>
      </items>
    </pivotField>
    <pivotField axis="axisRow" compact="0" showAll="0" insertBlankRow="1">
      <items count="4">
        <item x="0"/>
        <item x="2"/>
        <item x="1"/>
        <item t="default"/>
      </items>
    </pivotField>
    <pivotField compact="0" showAll="0" insertBlankRow="1"/>
    <pivotField compact="0" showAll="0" insertBlankRow="1"/>
    <pivotField dataField="1" compact="0" numFmtId="4" showAll="0" insertBlankRow="1"/>
    <pivotField compact="0" numFmtId="4" showAll="0" insertBlankRow="1"/>
  </pivotFields>
  <rowFields count="1">
    <field x="5"/>
  </rowFields>
  <rowItems count="4">
    <i>
      <x/>
    </i>
    <i>
      <x v="1"/>
    </i>
    <i>
      <x v="2"/>
    </i>
    <i t="grand">
      <x/>
    </i>
  </rowItems>
  <colFields count="1">
    <field x="4"/>
  </colFields>
  <colItems count="9">
    <i>
      <x/>
    </i>
    <i>
      <x v="3"/>
    </i>
    <i>
      <x v="5"/>
    </i>
    <i>
      <x v="7"/>
    </i>
    <i>
      <x v="9"/>
    </i>
    <i>
      <x v="10"/>
    </i>
    <i>
      <x v="11"/>
    </i>
    <i>
      <x v="12"/>
    </i>
    <i t="grand">
      <x/>
    </i>
  </colItems>
  <pageFields count="2">
    <pageField fld="1" item="0" hier="-1"/>
    <pageField fld="3" hier="-1"/>
  </pageFields>
  <dataFields count="1">
    <dataField name="Somme de DEBIT" fld="8" baseField="0" baseItem="0"/>
  </dataFields>
  <pivotTableStyleInfo name="PivotStyleMedium3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N21:R29" firstHeaderRow="1" firstDataRow="2" firstDataCol="1" rowPageCount="1" colPageCount="1"/>
  <pivotFields count="10">
    <pivotField showAll="0"/>
    <pivotField showAll="0"/>
    <pivotField showAll="0"/>
    <pivotField axis="axisPage" showAll="0">
      <items count="5">
        <item x="1"/>
        <item x="0"/>
        <item x="2"/>
        <item x="3"/>
        <item t="default"/>
      </items>
    </pivotField>
    <pivotField axis="axisRow" showAll="0">
      <items count="14">
        <item x="7"/>
        <item x="5"/>
        <item x="2"/>
        <item x="3"/>
        <item m="1" x="12"/>
        <item x="0"/>
        <item m="1" x="11"/>
        <item x="9"/>
        <item x="6"/>
        <item x="10"/>
        <item x="4"/>
        <item x="8"/>
        <item x="1"/>
        <item t="default"/>
      </items>
    </pivotField>
    <pivotField axis="axisCol" showAll="0">
      <items count="4">
        <item x="0"/>
        <item x="2"/>
        <item x="1"/>
        <item t="default"/>
      </items>
    </pivotField>
    <pivotField dataField="1" showAll="0"/>
    <pivotField showAll="0"/>
    <pivotField numFmtId="4" showAll="0"/>
    <pivotField numFmtId="4" showAll="0"/>
  </pivotFields>
  <rowFields count="1">
    <field x="4"/>
  </rowFields>
  <rowItems count="7">
    <i>
      <x/>
    </i>
    <i>
      <x v="2"/>
    </i>
    <i>
      <x v="5"/>
    </i>
    <i>
      <x v="9"/>
    </i>
    <i>
      <x v="10"/>
    </i>
    <i>
      <x v="11"/>
    </i>
    <i t="grand">
      <x/>
    </i>
  </rowItems>
  <colFields count="1">
    <field x="5"/>
  </colFields>
  <colItems count="4">
    <i>
      <x/>
    </i>
    <i>
      <x v="1"/>
    </i>
    <i>
      <x v="2"/>
    </i>
    <i t="grand">
      <x/>
    </i>
  </colItems>
  <pageFields count="1">
    <pageField fld="3" item="2" hier="-1"/>
  </pageFields>
  <dataFields count="1">
    <dataField name="Nombre de QUANTITES" fld="6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W39"/>
  <sheetViews>
    <sheetView zoomScale="70" zoomScaleNormal="70" workbookViewId="0">
      <selection activeCell="B4" sqref="B4"/>
    </sheetView>
  </sheetViews>
  <sheetFormatPr baseColWidth="10" defaultRowHeight="15" x14ac:dyDescent="0.25"/>
  <cols>
    <col min="4" max="4" width="27.7109375" customWidth="1"/>
    <col min="5" max="5" width="15.28515625" customWidth="1"/>
    <col min="6" max="6" width="21.85546875" bestFit="1" customWidth="1"/>
    <col min="7" max="7" width="16.5703125" customWidth="1"/>
    <col min="8" max="8" width="17.7109375" customWidth="1"/>
    <col min="9" max="9" width="15.28515625" bestFit="1" customWidth="1"/>
    <col min="14" max="14" width="21" customWidth="1"/>
    <col min="15" max="15" width="23.85546875" customWidth="1"/>
    <col min="16" max="17" width="11" customWidth="1"/>
    <col min="18" max="18" width="12.5703125" customWidth="1"/>
    <col min="19" max="19" width="15.85546875" customWidth="1"/>
    <col min="20" max="20" width="12.85546875" customWidth="1"/>
    <col min="21" max="21" width="4.140625" customWidth="1"/>
    <col min="22" max="22" width="6" customWidth="1"/>
    <col min="23" max="23" width="15.85546875" customWidth="1"/>
    <col min="24" max="24" width="12.85546875" customWidth="1"/>
    <col min="25" max="25" width="5" customWidth="1"/>
    <col min="26" max="26" width="4" customWidth="1"/>
    <col min="27" max="27" width="7" customWidth="1"/>
    <col min="28" max="28" width="15.85546875" customWidth="1"/>
    <col min="29" max="29" width="12.5703125" customWidth="1"/>
    <col min="30" max="30" width="14.5703125" customWidth="1"/>
    <col min="31" max="31" width="15.140625" customWidth="1"/>
    <col min="32" max="32" width="12.140625" customWidth="1"/>
    <col min="33" max="33" width="7" customWidth="1"/>
    <col min="34" max="34" width="9.42578125" customWidth="1"/>
    <col min="35" max="35" width="12.42578125" customWidth="1"/>
    <col min="36" max="36" width="15.85546875" customWidth="1"/>
    <col min="37" max="37" width="12.5703125" customWidth="1"/>
    <col min="38" max="38" width="14.28515625" customWidth="1"/>
    <col min="39" max="39" width="17.42578125" customWidth="1"/>
    <col min="40" max="40" width="12.5703125" customWidth="1"/>
    <col min="41" max="41" width="11.28515625" customWidth="1"/>
    <col min="42" max="43" width="14.28515625" customWidth="1"/>
    <col min="44" max="44" width="11" customWidth="1"/>
    <col min="45" max="45" width="17.42578125" customWidth="1"/>
    <col min="46" max="46" width="12.5703125" customWidth="1"/>
    <col min="47" max="48" width="11" customWidth="1"/>
    <col min="49" max="49" width="6.85546875" customWidth="1"/>
    <col min="50" max="50" width="11.85546875" bestFit="1" customWidth="1"/>
    <col min="51" max="51" width="21" bestFit="1" customWidth="1"/>
    <col min="52" max="52" width="6.85546875" customWidth="1"/>
    <col min="53" max="53" width="24.140625" bestFit="1" customWidth="1"/>
    <col min="54" max="54" width="11.28515625" customWidth="1"/>
    <col min="55" max="55" width="6.85546875" customWidth="1"/>
    <col min="56" max="57" width="14.28515625" bestFit="1" customWidth="1"/>
    <col min="58" max="58" width="11" customWidth="1"/>
    <col min="59" max="59" width="6.85546875" customWidth="1"/>
    <col min="60" max="60" width="17.42578125" bestFit="1" customWidth="1"/>
    <col min="61" max="61" width="12.5703125" bestFit="1" customWidth="1"/>
  </cols>
  <sheetData>
    <row r="1" spans="1:18" x14ac:dyDescent="0.25">
      <c r="A1" s="9" t="s">
        <v>10</v>
      </c>
      <c r="B1" s="9"/>
      <c r="C1" s="9"/>
      <c r="D1" s="9"/>
      <c r="E1" s="9"/>
      <c r="F1" s="9"/>
      <c r="G1" s="9"/>
      <c r="H1" s="9"/>
      <c r="I1" s="9"/>
      <c r="J1" s="9"/>
      <c r="K1" s="9"/>
    </row>
    <row r="2" spans="1:18" x14ac:dyDescent="0.25">
      <c r="N2" s="5" t="s">
        <v>5</v>
      </c>
      <c r="O2" t="s">
        <v>53</v>
      </c>
    </row>
    <row r="3" spans="1:18" x14ac:dyDescent="0.25">
      <c r="A3" s="1" t="s">
        <v>4</v>
      </c>
      <c r="B3" s="1" t="s">
        <v>0</v>
      </c>
      <c r="C3" s="1" t="s">
        <v>1</v>
      </c>
      <c r="D3" s="1" t="s">
        <v>87</v>
      </c>
      <c r="E3" s="1" t="s">
        <v>5</v>
      </c>
      <c r="F3" s="1" t="s">
        <v>2</v>
      </c>
      <c r="G3" s="1" t="s">
        <v>6</v>
      </c>
      <c r="H3" s="1" t="s">
        <v>3</v>
      </c>
      <c r="I3" s="1" t="s">
        <v>7</v>
      </c>
      <c r="J3" s="1" t="s">
        <v>8</v>
      </c>
      <c r="K3" s="1" t="s">
        <v>9</v>
      </c>
    </row>
    <row r="4" spans="1:18" x14ac:dyDescent="0.25">
      <c r="A4" s="3" t="s">
        <v>11</v>
      </c>
      <c r="B4" s="3" t="s">
        <v>12</v>
      </c>
      <c r="C4" s="3" t="s">
        <v>13</v>
      </c>
      <c r="D4" s="3" t="s">
        <v>88</v>
      </c>
      <c r="E4" s="3" t="s">
        <v>52</v>
      </c>
      <c r="F4" s="3" t="s">
        <v>72</v>
      </c>
      <c r="G4" s="3" t="s">
        <v>56</v>
      </c>
      <c r="H4" s="3" t="s">
        <v>58</v>
      </c>
      <c r="I4" s="3" t="s">
        <v>59</v>
      </c>
      <c r="J4" s="4">
        <v>63.94</v>
      </c>
      <c r="K4" s="4">
        <v>0</v>
      </c>
      <c r="M4" s="2"/>
      <c r="N4" s="5" t="s">
        <v>84</v>
      </c>
      <c r="O4" s="5" t="s">
        <v>83</v>
      </c>
    </row>
    <row r="5" spans="1:18" x14ac:dyDescent="0.25">
      <c r="A5" s="3" t="s">
        <v>14</v>
      </c>
      <c r="B5" s="3" t="s">
        <v>15</v>
      </c>
      <c r="C5" s="3" t="s">
        <v>16</v>
      </c>
      <c r="D5" s="3" t="s">
        <v>89</v>
      </c>
      <c r="E5" s="3" t="s">
        <v>53</v>
      </c>
      <c r="F5" s="3" t="s">
        <v>61</v>
      </c>
      <c r="G5" s="3" t="s">
        <v>62</v>
      </c>
      <c r="H5" s="3" t="s">
        <v>63</v>
      </c>
      <c r="I5" s="3" t="s">
        <v>60</v>
      </c>
      <c r="J5" s="4">
        <v>35.4</v>
      </c>
      <c r="K5" s="4">
        <v>0</v>
      </c>
      <c r="M5" s="2"/>
      <c r="N5" s="5" t="s">
        <v>81</v>
      </c>
      <c r="O5" t="s">
        <v>56</v>
      </c>
      <c r="P5" t="s">
        <v>57</v>
      </c>
      <c r="Q5" t="s">
        <v>62</v>
      </c>
      <c r="R5" t="s">
        <v>82</v>
      </c>
    </row>
    <row r="6" spans="1:18" x14ac:dyDescent="0.25">
      <c r="A6" s="3" t="s">
        <v>14</v>
      </c>
      <c r="B6" s="3" t="s">
        <v>12</v>
      </c>
      <c r="C6" s="3" t="s">
        <v>17</v>
      </c>
      <c r="D6" s="3" t="s">
        <v>90</v>
      </c>
      <c r="E6" s="3" t="s">
        <v>54</v>
      </c>
      <c r="F6" s="3" t="s">
        <v>65</v>
      </c>
      <c r="G6" s="3" t="s">
        <v>57</v>
      </c>
      <c r="H6" s="3" t="s">
        <v>63</v>
      </c>
      <c r="I6" s="3" t="s">
        <v>76</v>
      </c>
      <c r="J6" s="4">
        <v>50.97</v>
      </c>
      <c r="K6" s="4">
        <v>0</v>
      </c>
      <c r="M6" s="2"/>
      <c r="N6" s="6" t="s">
        <v>67</v>
      </c>
      <c r="O6" s="7"/>
      <c r="P6" s="7"/>
      <c r="Q6" s="7">
        <v>40</v>
      </c>
      <c r="R6" s="7">
        <v>40</v>
      </c>
    </row>
    <row r="7" spans="1:18" x14ac:dyDescent="0.25">
      <c r="A7" s="3" t="s">
        <v>18</v>
      </c>
      <c r="B7" s="3" t="s">
        <v>12</v>
      </c>
      <c r="C7" s="3" t="s">
        <v>19</v>
      </c>
      <c r="D7" s="3" t="s">
        <v>91</v>
      </c>
      <c r="E7" s="3" t="s">
        <v>55</v>
      </c>
      <c r="F7" s="3" t="s">
        <v>61</v>
      </c>
      <c r="G7" s="3" t="s">
        <v>57</v>
      </c>
      <c r="H7" s="3" t="s">
        <v>63</v>
      </c>
      <c r="I7" s="3" t="s">
        <v>77</v>
      </c>
      <c r="J7" s="4">
        <v>43.98</v>
      </c>
      <c r="K7" s="4">
        <v>0</v>
      </c>
      <c r="M7" s="2"/>
      <c r="N7" s="6" t="s">
        <v>72</v>
      </c>
      <c r="O7" s="7"/>
      <c r="P7" s="7">
        <v>3.9</v>
      </c>
      <c r="Q7" s="7">
        <v>4</v>
      </c>
      <c r="R7" s="7">
        <v>7.9</v>
      </c>
    </row>
    <row r="8" spans="1:18" x14ac:dyDescent="0.25">
      <c r="A8" s="3" t="s">
        <v>18</v>
      </c>
      <c r="B8" s="3" t="s">
        <v>20</v>
      </c>
      <c r="C8" s="3" t="s">
        <v>21</v>
      </c>
      <c r="D8" s="3" t="s">
        <v>92</v>
      </c>
      <c r="E8" s="3" t="s">
        <v>55</v>
      </c>
      <c r="F8" s="3" t="s">
        <v>67</v>
      </c>
      <c r="G8" s="3" t="s">
        <v>56</v>
      </c>
      <c r="H8" s="3" t="s">
        <v>63</v>
      </c>
      <c r="I8" s="3" t="s">
        <v>78</v>
      </c>
      <c r="J8" s="4">
        <v>40</v>
      </c>
      <c r="K8" s="4">
        <v>0</v>
      </c>
      <c r="M8" s="2"/>
      <c r="N8" s="6" t="s">
        <v>71</v>
      </c>
      <c r="O8" s="7">
        <v>38.71</v>
      </c>
      <c r="P8" s="7"/>
      <c r="Q8" s="7"/>
      <c r="R8" s="7">
        <v>38.71</v>
      </c>
    </row>
    <row r="9" spans="1:18" x14ac:dyDescent="0.25">
      <c r="A9" s="3" t="s">
        <v>22</v>
      </c>
      <c r="B9" s="3" t="s">
        <v>15</v>
      </c>
      <c r="C9" s="3" t="s">
        <v>23</v>
      </c>
      <c r="D9" s="3" t="s">
        <v>93</v>
      </c>
      <c r="E9" s="3" t="s">
        <v>54</v>
      </c>
      <c r="F9" s="3" t="s">
        <v>68</v>
      </c>
      <c r="G9" s="3" t="s">
        <v>57</v>
      </c>
      <c r="H9" s="3" t="s">
        <v>66</v>
      </c>
      <c r="I9" s="3" t="s">
        <v>79</v>
      </c>
      <c r="J9" s="4">
        <v>150</v>
      </c>
      <c r="K9" s="4">
        <v>0</v>
      </c>
      <c r="M9" s="2"/>
      <c r="N9" s="6" t="s">
        <v>75</v>
      </c>
      <c r="O9" s="7">
        <v>149.04</v>
      </c>
      <c r="P9" s="7"/>
      <c r="Q9" s="7"/>
      <c r="R9" s="7">
        <v>149.04</v>
      </c>
    </row>
    <row r="10" spans="1:18" x14ac:dyDescent="0.25">
      <c r="A10" s="3" t="s">
        <v>24</v>
      </c>
      <c r="B10" s="3" t="s">
        <v>25</v>
      </c>
      <c r="C10" s="3" t="s">
        <v>26</v>
      </c>
      <c r="D10" s="3" t="s">
        <v>94</v>
      </c>
      <c r="E10" s="3" t="s">
        <v>52</v>
      </c>
      <c r="F10" s="3" t="s">
        <v>70</v>
      </c>
      <c r="G10" s="3" t="s">
        <v>62</v>
      </c>
      <c r="H10" s="3" t="s">
        <v>66</v>
      </c>
      <c r="I10" s="3" t="s">
        <v>59</v>
      </c>
      <c r="J10" s="4">
        <v>119.95</v>
      </c>
      <c r="K10" s="4">
        <v>0</v>
      </c>
      <c r="M10" s="2"/>
      <c r="N10" s="6" t="s">
        <v>61</v>
      </c>
      <c r="O10" s="7"/>
      <c r="P10" s="7"/>
      <c r="Q10" s="7">
        <v>35.4</v>
      </c>
      <c r="R10" s="7">
        <v>35.4</v>
      </c>
    </row>
    <row r="11" spans="1:18" x14ac:dyDescent="0.25">
      <c r="A11" s="3" t="s">
        <v>27</v>
      </c>
      <c r="B11" s="3" t="s">
        <v>12</v>
      </c>
      <c r="C11" s="3" t="s">
        <v>28</v>
      </c>
      <c r="D11" s="3" t="s">
        <v>95</v>
      </c>
      <c r="E11" s="3" t="s">
        <v>53</v>
      </c>
      <c r="F11" s="3" t="s">
        <v>71</v>
      </c>
      <c r="G11" s="3" t="s">
        <v>56</v>
      </c>
      <c r="H11" s="3" t="s">
        <v>63</v>
      </c>
      <c r="I11" s="3" t="s">
        <v>60</v>
      </c>
      <c r="J11" s="4">
        <v>38.71</v>
      </c>
      <c r="K11" s="4">
        <v>0</v>
      </c>
      <c r="M11" s="2"/>
      <c r="N11" s="6" t="s">
        <v>82</v>
      </c>
      <c r="O11" s="7">
        <v>187.75</v>
      </c>
      <c r="P11" s="7">
        <v>3.9</v>
      </c>
      <c r="Q11" s="7">
        <v>79.400000000000006</v>
      </c>
      <c r="R11" s="7">
        <v>271.04999999999995</v>
      </c>
    </row>
    <row r="12" spans="1:18" x14ac:dyDescent="0.25">
      <c r="A12" s="3" t="s">
        <v>29</v>
      </c>
      <c r="B12" s="3" t="s">
        <v>20</v>
      </c>
      <c r="C12" s="3" t="s">
        <v>30</v>
      </c>
      <c r="D12" s="3" t="s">
        <v>96</v>
      </c>
      <c r="E12" s="3" t="s">
        <v>53</v>
      </c>
      <c r="F12" s="3" t="s">
        <v>67</v>
      </c>
      <c r="G12" s="3" t="s">
        <v>62</v>
      </c>
      <c r="H12" s="3" t="s">
        <v>63</v>
      </c>
      <c r="I12" s="3" t="s">
        <v>76</v>
      </c>
      <c r="J12" s="4">
        <v>40</v>
      </c>
      <c r="K12" s="4">
        <v>0</v>
      </c>
      <c r="M12" s="2"/>
    </row>
    <row r="13" spans="1:18" x14ac:dyDescent="0.25">
      <c r="A13" s="3" t="s">
        <v>31</v>
      </c>
      <c r="B13" s="3" t="s">
        <v>15</v>
      </c>
      <c r="C13" s="3" t="s">
        <v>32</v>
      </c>
      <c r="D13" s="3" t="s">
        <v>97</v>
      </c>
      <c r="E13" s="3" t="s">
        <v>52</v>
      </c>
      <c r="F13" s="3" t="s">
        <v>67</v>
      </c>
      <c r="G13" s="3" t="s">
        <v>56</v>
      </c>
      <c r="H13" s="3" t="s">
        <v>63</v>
      </c>
      <c r="I13" s="3" t="s">
        <v>77</v>
      </c>
      <c r="J13" s="4">
        <v>6</v>
      </c>
      <c r="K13" s="4">
        <v>0</v>
      </c>
      <c r="M13" s="2"/>
    </row>
    <row r="14" spans="1:18" x14ac:dyDescent="0.25">
      <c r="A14" s="3" t="s">
        <v>33</v>
      </c>
      <c r="B14" s="3" t="s">
        <v>12</v>
      </c>
      <c r="C14" s="3" t="s">
        <v>34</v>
      </c>
      <c r="D14" s="3" t="s">
        <v>98</v>
      </c>
      <c r="E14" s="3" t="s">
        <v>54</v>
      </c>
      <c r="F14" s="3" t="s">
        <v>72</v>
      </c>
      <c r="G14" s="3" t="s">
        <v>56</v>
      </c>
      <c r="H14" s="3" t="s">
        <v>73</v>
      </c>
      <c r="I14" s="3" t="s">
        <v>78</v>
      </c>
      <c r="J14" s="4">
        <v>2</v>
      </c>
      <c r="K14" s="4">
        <v>0</v>
      </c>
      <c r="M14" s="2"/>
    </row>
    <row r="15" spans="1:18" x14ac:dyDescent="0.25">
      <c r="A15" s="3" t="s">
        <v>33</v>
      </c>
      <c r="B15" s="3" t="s">
        <v>12</v>
      </c>
      <c r="C15" s="3" t="s">
        <v>34</v>
      </c>
      <c r="D15" s="3" t="s">
        <v>99</v>
      </c>
      <c r="E15" s="3" t="s">
        <v>52</v>
      </c>
      <c r="F15" s="3" t="s">
        <v>72</v>
      </c>
      <c r="G15" s="3" t="s">
        <v>62</v>
      </c>
      <c r="H15" s="3" t="s">
        <v>58</v>
      </c>
      <c r="I15" s="3" t="s">
        <v>79</v>
      </c>
      <c r="J15" s="4">
        <v>49.5</v>
      </c>
      <c r="K15" s="4">
        <v>0</v>
      </c>
      <c r="M15" s="2"/>
    </row>
    <row r="16" spans="1:18" x14ac:dyDescent="0.25">
      <c r="A16" s="3" t="s">
        <v>35</v>
      </c>
      <c r="B16" s="3" t="s">
        <v>15</v>
      </c>
      <c r="C16" s="3" t="s">
        <v>36</v>
      </c>
      <c r="D16" s="3" t="s">
        <v>100</v>
      </c>
      <c r="E16" s="3" t="s">
        <v>53</v>
      </c>
      <c r="F16" s="3" t="s">
        <v>72</v>
      </c>
      <c r="G16" s="3" t="s">
        <v>57</v>
      </c>
      <c r="H16" s="3" t="s">
        <v>73</v>
      </c>
      <c r="I16" s="3" t="s">
        <v>59</v>
      </c>
      <c r="J16" s="4">
        <v>3.9</v>
      </c>
      <c r="K16" s="4">
        <v>0</v>
      </c>
      <c r="M16" s="2"/>
    </row>
    <row r="17" spans="1:18" x14ac:dyDescent="0.25">
      <c r="A17" s="3" t="s">
        <v>37</v>
      </c>
      <c r="B17" s="3" t="s">
        <v>15</v>
      </c>
      <c r="C17" s="3" t="s">
        <v>38</v>
      </c>
      <c r="D17" s="3" t="s">
        <v>101</v>
      </c>
      <c r="E17" s="3" t="s">
        <v>54</v>
      </c>
      <c r="F17" s="3" t="s">
        <v>74</v>
      </c>
      <c r="G17" s="3" t="s">
        <v>56</v>
      </c>
      <c r="H17" s="3" t="s">
        <v>63</v>
      </c>
      <c r="I17" s="3" t="s">
        <v>60</v>
      </c>
      <c r="J17" s="4">
        <v>7.54</v>
      </c>
      <c r="K17" s="4">
        <v>0</v>
      </c>
      <c r="M17" s="2"/>
    </row>
    <row r="18" spans="1:18" x14ac:dyDescent="0.25">
      <c r="A18" s="3" t="s">
        <v>39</v>
      </c>
      <c r="B18" s="3" t="s">
        <v>15</v>
      </c>
      <c r="C18" s="3" t="s">
        <v>40</v>
      </c>
      <c r="D18" s="3" t="s">
        <v>102</v>
      </c>
      <c r="E18" s="3" t="s">
        <v>55</v>
      </c>
      <c r="F18" s="3" t="s">
        <v>72</v>
      </c>
      <c r="G18" s="3" t="s">
        <v>56</v>
      </c>
      <c r="H18" s="3" t="s">
        <v>58</v>
      </c>
      <c r="I18" s="3" t="s">
        <v>76</v>
      </c>
      <c r="J18" s="4">
        <v>2.1</v>
      </c>
      <c r="K18" s="4">
        <v>0</v>
      </c>
      <c r="M18" s="2"/>
    </row>
    <row r="19" spans="1:18" x14ac:dyDescent="0.25">
      <c r="A19" s="3" t="s">
        <v>39</v>
      </c>
      <c r="B19" s="3" t="s">
        <v>15</v>
      </c>
      <c r="C19" s="3" t="s">
        <v>40</v>
      </c>
      <c r="D19" s="3" t="s">
        <v>103</v>
      </c>
      <c r="E19" s="3" t="s">
        <v>55</v>
      </c>
      <c r="F19" s="3" t="s">
        <v>74</v>
      </c>
      <c r="G19" s="3" t="s">
        <v>57</v>
      </c>
      <c r="H19" s="3" t="s">
        <v>63</v>
      </c>
      <c r="I19" s="3" t="s">
        <v>77</v>
      </c>
      <c r="J19" s="4">
        <v>3.5</v>
      </c>
      <c r="K19" s="4">
        <v>0</v>
      </c>
      <c r="M19" s="2"/>
      <c r="N19" s="5" t="s">
        <v>5</v>
      </c>
      <c r="O19" t="s">
        <v>54</v>
      </c>
    </row>
    <row r="20" spans="1:18" x14ac:dyDescent="0.25">
      <c r="A20" s="3" t="s">
        <v>39</v>
      </c>
      <c r="B20" s="3" t="s">
        <v>15</v>
      </c>
      <c r="C20" s="3" t="s">
        <v>40</v>
      </c>
      <c r="D20" s="3" t="s">
        <v>104</v>
      </c>
      <c r="E20" s="3" t="s">
        <v>54</v>
      </c>
      <c r="F20" s="3" t="s">
        <v>69</v>
      </c>
      <c r="G20" s="3" t="s">
        <v>62</v>
      </c>
      <c r="H20" s="3" t="s">
        <v>63</v>
      </c>
      <c r="I20" s="3" t="s">
        <v>78</v>
      </c>
      <c r="J20" s="4">
        <v>11.9</v>
      </c>
      <c r="K20" s="4">
        <v>0</v>
      </c>
      <c r="M20" s="2"/>
    </row>
    <row r="21" spans="1:18" x14ac:dyDescent="0.25">
      <c r="A21" s="3" t="s">
        <v>39</v>
      </c>
      <c r="B21" s="3" t="s">
        <v>15</v>
      </c>
      <c r="C21" s="3" t="s">
        <v>40</v>
      </c>
      <c r="D21" s="3" t="s">
        <v>105</v>
      </c>
      <c r="E21" s="3" t="s">
        <v>52</v>
      </c>
      <c r="F21" s="3" t="s">
        <v>85</v>
      </c>
      <c r="G21" s="3" t="s">
        <v>56</v>
      </c>
      <c r="H21" s="3" t="s">
        <v>73</v>
      </c>
      <c r="I21" s="3" t="s">
        <v>79</v>
      </c>
      <c r="J21" s="4">
        <v>59.5</v>
      </c>
      <c r="K21" s="4">
        <v>0</v>
      </c>
      <c r="M21" s="2"/>
      <c r="N21" s="5" t="s">
        <v>86</v>
      </c>
      <c r="O21" s="5" t="s">
        <v>83</v>
      </c>
    </row>
    <row r="22" spans="1:18" x14ac:dyDescent="0.25">
      <c r="A22" s="3" t="s">
        <v>41</v>
      </c>
      <c r="B22" s="3" t="s">
        <v>15</v>
      </c>
      <c r="C22" s="3" t="s">
        <v>42</v>
      </c>
      <c r="D22" s="3" t="s">
        <v>106</v>
      </c>
      <c r="E22" s="3" t="s">
        <v>53</v>
      </c>
      <c r="F22" s="3" t="s">
        <v>72</v>
      </c>
      <c r="G22" s="3" t="s">
        <v>62</v>
      </c>
      <c r="H22" s="3" t="s">
        <v>73</v>
      </c>
      <c r="I22" s="3" t="s">
        <v>59</v>
      </c>
      <c r="J22" s="4">
        <v>4</v>
      </c>
      <c r="K22" s="4">
        <v>0</v>
      </c>
      <c r="M22" s="2"/>
      <c r="N22" s="5" t="s">
        <v>81</v>
      </c>
      <c r="O22" t="s">
        <v>56</v>
      </c>
      <c r="P22" t="s">
        <v>57</v>
      </c>
      <c r="Q22" t="s">
        <v>62</v>
      </c>
      <c r="R22" t="s">
        <v>82</v>
      </c>
    </row>
    <row r="23" spans="1:18" x14ac:dyDescent="0.25">
      <c r="A23" s="3" t="s">
        <v>43</v>
      </c>
      <c r="B23" s="3" t="s">
        <v>15</v>
      </c>
      <c r="C23" s="3" t="s">
        <v>44</v>
      </c>
      <c r="D23" s="3" t="s">
        <v>107</v>
      </c>
      <c r="E23" s="3" t="s">
        <v>53</v>
      </c>
      <c r="F23" s="3" t="s">
        <v>75</v>
      </c>
      <c r="G23" s="3" t="s">
        <v>56</v>
      </c>
      <c r="H23" s="3" t="s">
        <v>64</v>
      </c>
      <c r="I23" s="3" t="s">
        <v>60</v>
      </c>
      <c r="J23" s="4">
        <v>149.04</v>
      </c>
      <c r="K23" s="4">
        <v>0</v>
      </c>
      <c r="M23" s="2"/>
      <c r="N23" s="6" t="s">
        <v>74</v>
      </c>
      <c r="O23" s="7">
        <v>1</v>
      </c>
      <c r="P23" s="7"/>
      <c r="Q23" s="7"/>
      <c r="R23" s="7">
        <v>1</v>
      </c>
    </row>
    <row r="24" spans="1:18" x14ac:dyDescent="0.25">
      <c r="A24" s="3" t="s">
        <v>43</v>
      </c>
      <c r="B24" s="3" t="s">
        <v>15</v>
      </c>
      <c r="C24" s="3" t="s">
        <v>45</v>
      </c>
      <c r="D24" s="3" t="s">
        <v>108</v>
      </c>
      <c r="E24" s="3" t="s">
        <v>52</v>
      </c>
      <c r="F24" s="3" t="s">
        <v>75</v>
      </c>
      <c r="G24" s="3" t="s">
        <v>56</v>
      </c>
      <c r="H24" s="3" t="s">
        <v>64</v>
      </c>
      <c r="I24" s="3" t="s">
        <v>76</v>
      </c>
      <c r="J24" s="4">
        <v>145.80000000000001</v>
      </c>
      <c r="K24" s="4">
        <v>0</v>
      </c>
      <c r="M24" s="2"/>
      <c r="N24" s="6" t="s">
        <v>65</v>
      </c>
      <c r="O24" s="7"/>
      <c r="P24" s="7">
        <v>1</v>
      </c>
      <c r="Q24" s="7"/>
      <c r="R24" s="7">
        <v>1</v>
      </c>
    </row>
    <row r="25" spans="1:18" x14ac:dyDescent="0.25">
      <c r="A25" s="3" t="s">
        <v>43</v>
      </c>
      <c r="B25" s="3" t="s">
        <v>15</v>
      </c>
      <c r="C25" s="3" t="s">
        <v>46</v>
      </c>
      <c r="D25" s="3" t="s">
        <v>109</v>
      </c>
      <c r="E25" s="3" t="s">
        <v>54</v>
      </c>
      <c r="F25" s="3" t="s">
        <v>75</v>
      </c>
      <c r="G25" s="3" t="s">
        <v>62</v>
      </c>
      <c r="H25" s="3" t="s">
        <v>64</v>
      </c>
      <c r="I25" s="3" t="s">
        <v>77</v>
      </c>
      <c r="J25" s="4">
        <v>145.80000000000001</v>
      </c>
      <c r="K25" s="4">
        <v>0</v>
      </c>
      <c r="M25" s="2"/>
      <c r="N25" s="6" t="s">
        <v>72</v>
      </c>
      <c r="O25" s="7">
        <v>1</v>
      </c>
      <c r="P25" s="7"/>
      <c r="Q25" s="7"/>
      <c r="R25" s="7">
        <v>1</v>
      </c>
    </row>
    <row r="26" spans="1:18" x14ac:dyDescent="0.25">
      <c r="A26" s="3" t="s">
        <v>47</v>
      </c>
      <c r="B26" s="3" t="s">
        <v>48</v>
      </c>
      <c r="C26" s="3" t="s">
        <v>49</v>
      </c>
      <c r="D26" s="3" t="s">
        <v>110</v>
      </c>
      <c r="E26" s="3" t="s">
        <v>52</v>
      </c>
      <c r="F26" s="3" t="s">
        <v>67</v>
      </c>
      <c r="G26" s="3" t="s">
        <v>57</v>
      </c>
      <c r="H26" s="3" t="s">
        <v>63</v>
      </c>
      <c r="I26" s="3" t="s">
        <v>78</v>
      </c>
      <c r="J26" s="4">
        <v>40</v>
      </c>
      <c r="K26" s="4">
        <v>0</v>
      </c>
      <c r="M26" s="2"/>
      <c r="N26" s="6" t="s">
        <v>75</v>
      </c>
      <c r="O26" s="7"/>
      <c r="P26" s="7"/>
      <c r="Q26" s="7">
        <v>1</v>
      </c>
      <c r="R26" s="7">
        <v>1</v>
      </c>
    </row>
    <row r="27" spans="1:18" x14ac:dyDescent="0.25">
      <c r="A27" s="3" t="s">
        <v>50</v>
      </c>
      <c r="B27" s="3" t="s">
        <v>48</v>
      </c>
      <c r="C27" s="3" t="s">
        <v>51</v>
      </c>
      <c r="D27" s="3" t="s">
        <v>111</v>
      </c>
      <c r="E27" s="3" t="s">
        <v>52</v>
      </c>
      <c r="F27" s="3" t="s">
        <v>67</v>
      </c>
      <c r="G27" s="3" t="s">
        <v>56</v>
      </c>
      <c r="H27" s="3" t="s">
        <v>63</v>
      </c>
      <c r="I27" s="3" t="s">
        <v>79</v>
      </c>
      <c r="J27" s="4">
        <v>6</v>
      </c>
      <c r="K27" s="4">
        <v>0</v>
      </c>
      <c r="M27" s="2"/>
      <c r="N27" s="6" t="s">
        <v>68</v>
      </c>
      <c r="O27" s="7"/>
      <c r="P27" s="7">
        <v>1</v>
      </c>
      <c r="Q27" s="7"/>
      <c r="R27" s="7">
        <v>1</v>
      </c>
    </row>
    <row r="28" spans="1:18" x14ac:dyDescent="0.25">
      <c r="N28" s="6" t="s">
        <v>69</v>
      </c>
      <c r="O28" s="7"/>
      <c r="P28" s="7"/>
      <c r="Q28" s="7">
        <v>1</v>
      </c>
      <c r="R28" s="7">
        <v>1</v>
      </c>
    </row>
    <row r="29" spans="1:18" x14ac:dyDescent="0.25">
      <c r="N29" s="6" t="s">
        <v>82</v>
      </c>
      <c r="O29" s="7">
        <v>2</v>
      </c>
      <c r="P29" s="7">
        <v>2</v>
      </c>
      <c r="Q29" s="7">
        <v>2</v>
      </c>
      <c r="R29" s="7">
        <v>6</v>
      </c>
    </row>
    <row r="31" spans="1:18" x14ac:dyDescent="0.25">
      <c r="N31" s="5" t="s">
        <v>0</v>
      </c>
      <c r="O31" t="s">
        <v>15</v>
      </c>
    </row>
    <row r="32" spans="1:18" x14ac:dyDescent="0.25">
      <c r="N32" s="5" t="s">
        <v>5</v>
      </c>
      <c r="O32" t="s">
        <v>80</v>
      </c>
    </row>
    <row r="34" spans="14:23" x14ac:dyDescent="0.25">
      <c r="N34" s="5" t="s">
        <v>84</v>
      </c>
      <c r="O34" s="5" t="s">
        <v>2</v>
      </c>
    </row>
    <row r="35" spans="14:23" x14ac:dyDescent="0.25">
      <c r="N35" s="5" t="s">
        <v>6</v>
      </c>
      <c r="O35" t="s">
        <v>74</v>
      </c>
      <c r="P35" t="s">
        <v>67</v>
      </c>
      <c r="Q35" t="s">
        <v>72</v>
      </c>
      <c r="R35" t="s">
        <v>85</v>
      </c>
      <c r="S35" t="s">
        <v>75</v>
      </c>
      <c r="T35" t="s">
        <v>68</v>
      </c>
      <c r="U35" t="s">
        <v>69</v>
      </c>
      <c r="V35" t="s">
        <v>61</v>
      </c>
      <c r="W35" t="s">
        <v>82</v>
      </c>
    </row>
    <row r="36" spans="14:23" x14ac:dyDescent="0.25">
      <c r="N36" t="s">
        <v>56</v>
      </c>
      <c r="O36" s="7">
        <v>7.54</v>
      </c>
      <c r="P36" s="7">
        <v>6</v>
      </c>
      <c r="Q36" s="7">
        <v>2.1</v>
      </c>
      <c r="R36" s="7">
        <v>59.5</v>
      </c>
      <c r="S36" s="7">
        <v>294.84000000000003</v>
      </c>
      <c r="T36" s="7"/>
      <c r="U36" s="7"/>
      <c r="V36" s="7"/>
      <c r="W36" s="7">
        <v>369.98</v>
      </c>
    </row>
    <row r="37" spans="14:23" x14ac:dyDescent="0.25">
      <c r="N37" t="s">
        <v>57</v>
      </c>
      <c r="O37" s="7">
        <v>3.5</v>
      </c>
      <c r="P37" s="7"/>
      <c r="Q37" s="7">
        <v>3.9</v>
      </c>
      <c r="R37" s="7"/>
      <c r="S37" s="7"/>
      <c r="T37" s="7">
        <v>150</v>
      </c>
      <c r="U37" s="7"/>
      <c r="V37" s="7"/>
      <c r="W37" s="7">
        <v>157.4</v>
      </c>
    </row>
    <row r="38" spans="14:23" x14ac:dyDescent="0.25">
      <c r="N38" t="s">
        <v>62</v>
      </c>
      <c r="O38" s="7"/>
      <c r="P38" s="7"/>
      <c r="Q38" s="7">
        <v>4</v>
      </c>
      <c r="R38" s="7"/>
      <c r="S38" s="7">
        <v>145.80000000000001</v>
      </c>
      <c r="T38" s="7"/>
      <c r="U38" s="7">
        <v>11.9</v>
      </c>
      <c r="V38" s="7">
        <v>35.4</v>
      </c>
      <c r="W38" s="7">
        <v>197.10000000000002</v>
      </c>
    </row>
    <row r="39" spans="14:23" x14ac:dyDescent="0.25">
      <c r="N39" t="s">
        <v>82</v>
      </c>
      <c r="O39" s="7">
        <v>11.04</v>
      </c>
      <c r="P39" s="7">
        <v>6</v>
      </c>
      <c r="Q39" s="7">
        <v>10</v>
      </c>
      <c r="R39" s="7">
        <v>59.5</v>
      </c>
      <c r="S39" s="7">
        <v>440.64000000000004</v>
      </c>
      <c r="T39" s="7">
        <v>150</v>
      </c>
      <c r="U39" s="7">
        <v>11.9</v>
      </c>
      <c r="V39" s="7">
        <v>35.4</v>
      </c>
      <c r="W39" s="7">
        <v>724.48</v>
      </c>
    </row>
  </sheetData>
  <mergeCells count="1">
    <mergeCell ref="A1:K1"/>
  </mergeCells>
  <pageMargins left="0.70866141732283472" right="0.70866141732283472" top="0.74803149606299213" bottom="0.74803149606299213" header="0.31496062992125984" footer="0.31496062992125984"/>
  <pageSetup paperSize="9" scale="76" orientation="landscape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18"/>
  <sheetViews>
    <sheetView tabSelected="1" zoomScale="70" zoomScaleNormal="70" workbookViewId="0">
      <selection activeCell="D17" sqref="D17"/>
    </sheetView>
  </sheetViews>
  <sheetFormatPr baseColWidth="10" defaultRowHeight="15" x14ac:dyDescent="0.25"/>
  <cols>
    <col min="1" max="1" width="12" bestFit="1" customWidth="1"/>
    <col min="3" max="3" width="22.5703125" bestFit="1" customWidth="1"/>
    <col min="4" max="4" width="18.7109375" customWidth="1"/>
    <col min="5" max="5" width="22" bestFit="1" customWidth="1"/>
    <col min="6" max="6" width="12.85546875" style="8" bestFit="1" customWidth="1"/>
    <col min="7" max="7" width="16.5703125" customWidth="1"/>
    <col min="8" max="8" width="17.7109375" customWidth="1"/>
    <col min="9" max="9" width="15.28515625" bestFit="1" customWidth="1"/>
    <col min="14" max="14" width="4" customWidth="1"/>
    <col min="15" max="15" width="7" customWidth="1"/>
    <col min="16" max="16" width="15.85546875" customWidth="1"/>
    <col min="17" max="17" width="12.5703125" customWidth="1"/>
    <col min="18" max="18" width="14.5703125" customWidth="1"/>
    <col min="19" max="19" width="15.140625" customWidth="1"/>
    <col min="20" max="20" width="12.140625" customWidth="1"/>
    <col min="21" max="21" width="7" customWidth="1"/>
    <col min="22" max="22" width="9.42578125" customWidth="1"/>
    <col min="23" max="23" width="12.42578125" customWidth="1"/>
    <col min="24" max="24" width="15.85546875" customWidth="1"/>
    <col min="25" max="25" width="12.5703125" customWidth="1"/>
    <col min="26" max="26" width="14.28515625" customWidth="1"/>
    <col min="27" max="27" width="17.42578125" customWidth="1"/>
    <col min="28" max="28" width="12.5703125" customWidth="1"/>
    <col min="29" max="29" width="11.28515625" customWidth="1"/>
    <col min="30" max="31" width="14.28515625" customWidth="1"/>
    <col min="32" max="32" width="11" customWidth="1"/>
    <col min="33" max="33" width="17.42578125" customWidth="1"/>
    <col min="34" max="34" width="12.5703125" customWidth="1"/>
    <col min="35" max="36" width="11" customWidth="1"/>
    <col min="37" max="37" width="6.85546875" customWidth="1"/>
    <col min="38" max="38" width="11.85546875" bestFit="1" customWidth="1"/>
    <col min="39" max="39" width="21" bestFit="1" customWidth="1"/>
    <col min="40" max="40" width="6.85546875" customWidth="1"/>
    <col min="41" max="41" width="24.140625" bestFit="1" customWidth="1"/>
    <col min="42" max="42" width="11.28515625" customWidth="1"/>
    <col min="43" max="43" width="6.85546875" customWidth="1"/>
    <col min="44" max="45" width="14.28515625" bestFit="1" customWidth="1"/>
    <col min="46" max="46" width="11" customWidth="1"/>
    <col min="47" max="47" width="6.85546875" customWidth="1"/>
    <col min="48" max="48" width="17.42578125" bestFit="1" customWidth="1"/>
    <col min="49" max="49" width="12.5703125" bestFit="1" customWidth="1"/>
  </cols>
  <sheetData>
    <row r="1" spans="1:11" x14ac:dyDescent="0.25">
      <c r="A1" s="9" t="s">
        <v>112</v>
      </c>
      <c r="B1" s="9"/>
      <c r="C1" s="9"/>
      <c r="D1" s="9"/>
      <c r="E1" s="9"/>
      <c r="F1" s="9"/>
      <c r="G1" s="9"/>
      <c r="H1" s="9"/>
      <c r="I1" s="9"/>
      <c r="J1" s="8"/>
      <c r="K1" s="8"/>
    </row>
    <row r="3" spans="1:11" x14ac:dyDescent="0.25">
      <c r="A3" s="9" t="s">
        <v>56</v>
      </c>
      <c r="B3" s="9"/>
      <c r="C3" s="9"/>
      <c r="D3" s="9"/>
      <c r="E3" s="9"/>
      <c r="F3" s="9"/>
      <c r="G3" s="9"/>
      <c r="H3" s="9"/>
      <c r="I3" s="9"/>
      <c r="J3" s="8"/>
      <c r="K3" s="8"/>
    </row>
    <row r="5" spans="1:11" s="8" customFormat="1" x14ac:dyDescent="0.25">
      <c r="A5" s="1" t="s">
        <v>4</v>
      </c>
      <c r="B5" s="1" t="s">
        <v>1</v>
      </c>
      <c r="C5" s="1" t="s">
        <v>87</v>
      </c>
      <c r="D5" s="1" t="s">
        <v>5</v>
      </c>
      <c r="E5" s="1" t="s">
        <v>2</v>
      </c>
      <c r="F5" s="1" t="s">
        <v>3</v>
      </c>
      <c r="G5" s="1" t="s">
        <v>113</v>
      </c>
      <c r="H5" s="1" t="s">
        <v>8</v>
      </c>
      <c r="I5" s="1" t="s">
        <v>9</v>
      </c>
    </row>
    <row r="6" spans="1:11" x14ac:dyDescent="0.25">
      <c r="A6" s="10" t="s">
        <v>114</v>
      </c>
      <c r="B6" s="1" t="s">
        <v>13</v>
      </c>
      <c r="C6" s="1" t="s">
        <v>88</v>
      </c>
      <c r="D6" s="1" t="s">
        <v>52</v>
      </c>
      <c r="E6" s="1" t="s">
        <v>72</v>
      </c>
      <c r="F6" s="1" t="s">
        <v>58</v>
      </c>
      <c r="G6" s="1" t="s">
        <v>59</v>
      </c>
      <c r="H6" s="1">
        <v>63.94</v>
      </c>
      <c r="I6" s="1"/>
    </row>
    <row r="7" spans="1:11" x14ac:dyDescent="0.25">
      <c r="A7" s="11">
        <v>42395</v>
      </c>
      <c r="B7" s="1" t="s">
        <v>21</v>
      </c>
      <c r="C7" s="1" t="s">
        <v>92</v>
      </c>
      <c r="D7" s="1" t="s">
        <v>55</v>
      </c>
      <c r="E7" s="1" t="s">
        <v>67</v>
      </c>
      <c r="F7" s="1">
        <v>1</v>
      </c>
      <c r="G7" s="1" t="s">
        <v>78</v>
      </c>
      <c r="H7" s="1">
        <v>40</v>
      </c>
      <c r="I7" s="1"/>
    </row>
    <row r="8" spans="1:11" x14ac:dyDescent="0.25">
      <c r="A8" s="11">
        <v>42466</v>
      </c>
      <c r="B8" s="1" t="s">
        <v>28</v>
      </c>
      <c r="C8" s="1" t="s">
        <v>95</v>
      </c>
      <c r="D8" s="1" t="s">
        <v>53</v>
      </c>
      <c r="E8" s="1" t="s">
        <v>71</v>
      </c>
      <c r="F8" s="1">
        <v>1</v>
      </c>
      <c r="G8" s="1" t="s">
        <v>60</v>
      </c>
      <c r="H8" s="1">
        <v>38.71</v>
      </c>
      <c r="I8" s="1"/>
    </row>
    <row r="9" spans="1:11" x14ac:dyDescent="0.25">
      <c r="A9" s="11">
        <v>42509</v>
      </c>
      <c r="B9" s="1" t="s">
        <v>32</v>
      </c>
      <c r="C9" s="1" t="s">
        <v>97</v>
      </c>
      <c r="D9" s="1" t="s">
        <v>52</v>
      </c>
      <c r="E9" s="1" t="s">
        <v>67</v>
      </c>
      <c r="F9" s="1">
        <v>1</v>
      </c>
      <c r="G9" s="1" t="s">
        <v>77</v>
      </c>
      <c r="H9" s="1">
        <v>6</v>
      </c>
      <c r="I9" s="1"/>
    </row>
    <row r="10" spans="1:11" x14ac:dyDescent="0.25">
      <c r="A10" s="1" t="s">
        <v>116</v>
      </c>
      <c r="B10" s="1" t="s">
        <v>116</v>
      </c>
      <c r="C10" s="1" t="s">
        <v>116</v>
      </c>
      <c r="D10" s="1" t="s">
        <v>116</v>
      </c>
      <c r="E10" s="1" t="s">
        <v>116</v>
      </c>
      <c r="F10" s="1" t="s">
        <v>116</v>
      </c>
      <c r="G10" s="1" t="s">
        <v>116</v>
      </c>
      <c r="H10" s="1" t="s">
        <v>116</v>
      </c>
      <c r="I10" s="1" t="s">
        <v>116</v>
      </c>
    </row>
    <row r="11" spans="1:11" x14ac:dyDescent="0.25">
      <c r="A11" s="1" t="s">
        <v>116</v>
      </c>
      <c r="B11" s="1" t="s">
        <v>116</v>
      </c>
      <c r="C11" s="1" t="s">
        <v>116</v>
      </c>
      <c r="D11" s="1" t="s">
        <v>116</v>
      </c>
      <c r="E11" s="1" t="s">
        <v>116</v>
      </c>
      <c r="F11" s="1" t="s">
        <v>116</v>
      </c>
      <c r="G11" s="1" t="s">
        <v>116</v>
      </c>
      <c r="H11" s="1" t="s">
        <v>116</v>
      </c>
      <c r="I11" s="1" t="s">
        <v>116</v>
      </c>
    </row>
    <row r="12" spans="1:11" x14ac:dyDescent="0.25">
      <c r="A12" s="1" t="s">
        <v>116</v>
      </c>
      <c r="B12" s="1" t="s">
        <v>116</v>
      </c>
      <c r="C12" s="1" t="s">
        <v>116</v>
      </c>
      <c r="D12" s="1" t="s">
        <v>116</v>
      </c>
      <c r="E12" s="1" t="s">
        <v>116</v>
      </c>
      <c r="F12" s="1" t="s">
        <v>116</v>
      </c>
      <c r="G12" s="1" t="s">
        <v>116</v>
      </c>
      <c r="H12" s="1" t="s">
        <v>116</v>
      </c>
      <c r="I12" s="1" t="s">
        <v>116</v>
      </c>
    </row>
    <row r="13" spans="1:11" x14ac:dyDescent="0.25">
      <c r="A13" s="1" t="s">
        <v>116</v>
      </c>
      <c r="B13" s="1" t="s">
        <v>116</v>
      </c>
      <c r="C13" s="1" t="s">
        <v>116</v>
      </c>
      <c r="D13" s="1" t="s">
        <v>116</v>
      </c>
      <c r="E13" s="1" t="s">
        <v>116</v>
      </c>
      <c r="F13" s="1" t="s">
        <v>116</v>
      </c>
      <c r="G13" s="1" t="s">
        <v>116</v>
      </c>
      <c r="H13" s="1" t="s">
        <v>116</v>
      </c>
      <c r="I13" s="1" t="s">
        <v>116</v>
      </c>
    </row>
    <row r="14" spans="1:11" x14ac:dyDescent="0.25">
      <c r="A14" s="1" t="s">
        <v>116</v>
      </c>
      <c r="B14" s="1" t="s">
        <v>116</v>
      </c>
      <c r="C14" s="1" t="s">
        <v>116</v>
      </c>
      <c r="D14" s="1" t="s">
        <v>116</v>
      </c>
      <c r="E14" s="1" t="s">
        <v>116</v>
      </c>
      <c r="F14" s="1" t="s">
        <v>116</v>
      </c>
      <c r="G14" s="1" t="s">
        <v>116</v>
      </c>
      <c r="H14" s="1" t="s">
        <v>116</v>
      </c>
      <c r="I14" s="1" t="s">
        <v>116</v>
      </c>
    </row>
    <row r="15" spans="1:11" x14ac:dyDescent="0.25">
      <c r="A15" s="1" t="s">
        <v>116</v>
      </c>
      <c r="B15" s="1" t="s">
        <v>116</v>
      </c>
      <c r="C15" s="1" t="s">
        <v>116</v>
      </c>
      <c r="D15" s="1" t="s">
        <v>116</v>
      </c>
      <c r="E15" s="1" t="s">
        <v>116</v>
      </c>
      <c r="F15" s="1" t="s">
        <v>116</v>
      </c>
      <c r="G15" s="1" t="s">
        <v>116</v>
      </c>
      <c r="H15" s="1" t="s">
        <v>116</v>
      </c>
      <c r="I15" s="1" t="s">
        <v>116</v>
      </c>
    </row>
    <row r="16" spans="1:11" x14ac:dyDescent="0.25">
      <c r="A16" s="1" t="s">
        <v>116</v>
      </c>
      <c r="B16" s="1" t="s">
        <v>116</v>
      </c>
      <c r="C16" s="1" t="s">
        <v>116</v>
      </c>
      <c r="D16" s="1" t="s">
        <v>116</v>
      </c>
      <c r="E16" s="1" t="s">
        <v>116</v>
      </c>
      <c r="F16" s="1" t="s">
        <v>116</v>
      </c>
      <c r="G16" s="1" t="s">
        <v>116</v>
      </c>
      <c r="H16" s="1" t="s">
        <v>116</v>
      </c>
      <c r="I16" s="1" t="s">
        <v>116</v>
      </c>
    </row>
    <row r="18" spans="7:9" x14ac:dyDescent="0.25">
      <c r="G18" s="8" t="s">
        <v>115</v>
      </c>
      <c r="H18" s="1">
        <f>SUM(H6:H17)</f>
        <v>148.65</v>
      </c>
      <c r="I18" s="1">
        <f>SUM(I6:I16)</f>
        <v>0</v>
      </c>
    </row>
  </sheetData>
  <mergeCells count="2">
    <mergeCell ref="A1:I1"/>
    <mergeCell ref="A3:I3"/>
  </mergeCells>
  <pageMargins left="0.70866141732283472" right="0.70866141732283472" top="0.74803149606299213" bottom="0.74803149606299213" header="0.31496062992125984" footer="0.31496062992125984"/>
  <pageSetup paperSize="9" scale="9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TCD AUTRES PRODUITS DE GARAGE</vt:lpstr>
      <vt:lpstr>PRESENTATION PAR VEHICULE</vt:lpstr>
      <vt:lpstr>'PRESENTATION PAR VEHICULE'!Zone_d_impression</vt:lpstr>
      <vt:lpstr>'TCD AUTRES PRODUITS DE GARAGE'!Zone_d_impression</vt:lpstr>
    </vt:vector>
  </TitlesOfParts>
  <Company>Association REALISE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Miloud BERAZI</dc:creator>
  <cp:lastModifiedBy>Miloud BERAZI</cp:lastModifiedBy>
  <cp:lastPrinted>2017-03-28T14:30:29Z</cp:lastPrinted>
  <dcterms:created xsi:type="dcterms:W3CDTF">2017-03-27T14:23:41Z</dcterms:created>
  <dcterms:modified xsi:type="dcterms:W3CDTF">2017-03-28T14:39:30Z</dcterms:modified>
</cp:coreProperties>
</file>