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PMU\"/>
    </mc:Choice>
  </mc:AlternateContent>
  <bookViews>
    <workbookView xWindow="0" yWindow="0" windowWidth="28800" windowHeight="12435"/>
  </bookViews>
  <sheets>
    <sheet name="Feuil1" sheetId="1" r:id="rId1"/>
    <sheet name="Feuil 2" sheetId="10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3" i="10" l="1"/>
  <c r="K22" i="10"/>
  <c r="K21" i="10"/>
  <c r="K20" i="10"/>
  <c r="K19" i="10"/>
  <c r="K18" i="10"/>
  <c r="K17" i="10"/>
  <c r="K16" i="10"/>
  <c r="K15" i="10"/>
  <c r="K14" i="10"/>
  <c r="K13" i="10"/>
  <c r="K12" i="10"/>
  <c r="K11" i="10"/>
  <c r="K10" i="10"/>
  <c r="K9" i="10"/>
  <c r="K8" i="10"/>
  <c r="K7" i="10"/>
  <c r="K6" i="10"/>
  <c r="K5" i="10"/>
  <c r="K4" i="10"/>
  <c r="K12" i="1" l="1"/>
  <c r="K11" i="1"/>
  <c r="K10" i="1"/>
  <c r="K9" i="1"/>
  <c r="K8" i="1"/>
  <c r="K7" i="1"/>
  <c r="K6" i="1"/>
  <c r="K5" i="1"/>
  <c r="K4" i="1"/>
  <c r="K22" i="1"/>
  <c r="K21" i="1"/>
  <c r="K20" i="1"/>
  <c r="K19" i="1"/>
  <c r="K18" i="1"/>
  <c r="K17" i="1"/>
  <c r="K16" i="1"/>
  <c r="K15" i="1"/>
  <c r="K14" i="1"/>
  <c r="K13" i="1"/>
  <c r="K3" i="1"/>
</calcChain>
</file>

<file path=xl/sharedStrings.xml><?xml version="1.0" encoding="utf-8"?>
<sst xmlns="http://schemas.openxmlformats.org/spreadsheetml/2006/main" count="38" uniqueCount="30">
  <si>
    <t>Réussite</t>
  </si>
  <si>
    <t>IDC</t>
  </si>
  <si>
    <t>CFP</t>
  </si>
  <si>
    <t>Référence</t>
  </si>
  <si>
    <t>% Hypodrôme</t>
  </si>
  <si>
    <t>Top Propriètaire</t>
  </si>
  <si>
    <t>% Propriètaire</t>
  </si>
  <si>
    <t>P8</t>
  </si>
  <si>
    <t>P7</t>
  </si>
  <si>
    <t>P6</t>
  </si>
  <si>
    <t>P5</t>
  </si>
  <si>
    <t>P4</t>
  </si>
  <si>
    <t>P3</t>
  </si>
  <si>
    <t>OR</t>
  </si>
  <si>
    <t>Réunion</t>
  </si>
  <si>
    <t>Course</t>
  </si>
  <si>
    <t xml:space="preserve">8 Points </t>
  </si>
  <si>
    <t>7 Points</t>
  </si>
  <si>
    <t xml:space="preserve">6 Points </t>
  </si>
  <si>
    <t xml:space="preserve">5 Points </t>
  </si>
  <si>
    <t xml:space="preserve">4 Points </t>
  </si>
  <si>
    <t xml:space="preserve">3 Points </t>
  </si>
  <si>
    <t>Points</t>
  </si>
  <si>
    <t xml:space="preserve">Chevals </t>
  </si>
  <si>
    <t xml:space="preserve">2 Points </t>
  </si>
  <si>
    <t xml:space="preserve">1 Points </t>
  </si>
  <si>
    <t xml:space="preserve">0 Points </t>
  </si>
  <si>
    <t xml:space="preserve">10 Points </t>
  </si>
  <si>
    <t xml:space="preserve">9 Points </t>
  </si>
  <si>
    <t>Critéres Chevaux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</si>
</sst>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Arial Black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Fill="1"/>
    <xf numFmtId="0" fontId="0" fillId="0" borderId="0" xfId="0" applyFill="1"/>
    <xf numFmtId="0" fontId="0" fillId="0" borderId="0" xfId="0"/>
    <xf numFmtId="0" fontId="0" fillId="0" borderId="0" xfId="0" applyFill="1"/>
    <xf numFmtId="0" fontId="2" fillId="0" borderId="1" xfId="0" applyFont="1" applyBorder="1"/>
    <xf numFmtId="0" fontId="2" fillId="0" borderId="1" xfId="0" applyFont="1" applyFill="1" applyBorder="1"/>
    <xf numFmtId="0" fontId="2" fillId="0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/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Feuil1!$K$2</c:f>
              <c:strCache>
                <c:ptCount val="1"/>
                <c:pt idx="0">
                  <c:v>Points</c:v>
                </c:pt>
              </c:strCache>
            </c:strRef>
          </c:tx>
          <c:spPr>
            <a:gradFill>
              <a:gsLst>
                <a:gs pos="100000">
                  <a:schemeClr val="accent6">
                    <a:lumMod val="60000"/>
                    <a:lumOff val="40000"/>
                  </a:schemeClr>
                </a:gs>
                <a:gs pos="38000">
                  <a:schemeClr val="accent6">
                    <a:lumMod val="60000"/>
                    <a:lumOff val="40000"/>
                  </a:schemeClr>
                </a:gs>
                <a:gs pos="0">
                  <a:schemeClr val="accent6">
                    <a:lumMod val="60000"/>
                    <a:lumOff val="40000"/>
                  </a:schemeClr>
                </a:gs>
                <a:gs pos="70000">
                  <a:schemeClr val="accent6">
                    <a:lumMod val="60000"/>
                    <a:lumOff val="40000"/>
                  </a:schemeClr>
                </a:gs>
                <a:gs pos="100000">
                  <a:schemeClr val="accent6">
                    <a:lumMod val="60000"/>
                    <a:lumOff val="40000"/>
                  </a:schemeClr>
                </a:gs>
              </a:gsLst>
              <a:lin ang="5400000" scaled="1"/>
            </a:gradFill>
            <a:ln>
              <a:noFill/>
            </a:ln>
            <a:effectLst/>
          </c:spPr>
          <c:invertIfNegative val="0"/>
          <c:cat>
            <c:numRef>
              <c:f>Feuil1!$J$3:$J$22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Feuil1!$K$3:$K$22</c:f>
              <c:numCache>
                <c:formatCode>General</c:formatCode>
                <c:ptCount val="20"/>
                <c:pt idx="0">
                  <c:v>4</c:v>
                </c:pt>
                <c:pt idx="1">
                  <c:v>8</c:v>
                </c:pt>
                <c:pt idx="2">
                  <c:v>6</c:v>
                </c:pt>
                <c:pt idx="3">
                  <c:v>5</c:v>
                </c:pt>
                <c:pt idx="4">
                  <c:v>6</c:v>
                </c:pt>
                <c:pt idx="5">
                  <c:v>5</c:v>
                </c:pt>
                <c:pt idx="6">
                  <c:v>3</c:v>
                </c:pt>
                <c:pt idx="7">
                  <c:v>5</c:v>
                </c:pt>
                <c:pt idx="8">
                  <c:v>6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6</c:v>
                </c:pt>
                <c:pt idx="13">
                  <c:v>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3433632"/>
        <c:axId val="303434416"/>
      </c:barChart>
      <c:catAx>
        <c:axId val="3034336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Chevaux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434416"/>
        <c:crosses val="autoZero"/>
        <c:auto val="1"/>
        <c:lblAlgn val="ctr"/>
        <c:lblOffset val="100"/>
        <c:noMultiLvlLbl val="0"/>
      </c:catAx>
      <c:valAx>
        <c:axId val="303434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Points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433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28576</xdr:colOff>
      <xdr:row>11</xdr:row>
      <xdr:rowOff>76201</xdr:rowOff>
    </xdr:from>
    <xdr:to>
      <xdr:col>7</xdr:col>
      <xdr:colOff>857250</xdr:colOff>
      <xdr:row>24</xdr:row>
      <xdr:rowOff>104776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466724</xdr:colOff>
      <xdr:row>1</xdr:row>
      <xdr:rowOff>0</xdr:rowOff>
    </xdr:from>
    <xdr:to>
      <xdr:col>17</xdr:col>
      <xdr:colOff>742949</xdr:colOff>
      <xdr:row>5</xdr:row>
      <xdr:rowOff>276225</xdr:rowOff>
    </xdr:to>
    <xdr:sp macro="" textlink="">
      <xdr:nvSpPr>
        <xdr:cNvPr id="4" name="Rectangle 3"/>
        <xdr:cNvSpPr/>
      </xdr:nvSpPr>
      <xdr:spPr>
        <a:xfrm>
          <a:off x="14868524" y="190500"/>
          <a:ext cx="2562225" cy="1514475"/>
        </a:xfrm>
        <a:prstGeom prst="wedgeRectCallout">
          <a:avLst>
            <a:gd name="adj1" fmla="val -86193"/>
            <a:gd name="adj2" fmla="val -3150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Il</a:t>
          </a:r>
          <a:r>
            <a:rPr lang="fr-FR" sz="1100" baseline="0">
              <a:solidFill>
                <a:sysClr val="windowText" lastClr="000000"/>
              </a:solidFill>
            </a:rPr>
            <a:t> me faudrait une formule qui me permette d'ajouter automatiquement la valeur, dans mon cas le N°2 apparait ici avec 8 points, et ainsi de suite pour le autres numéros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 cheval, 3,5,13 ont 6 points les numéro des chevaux doivent apparaitre dans la colonne 6 points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32"/>
  <sheetViews>
    <sheetView showGridLines="0" tabSelected="1" workbookViewId="0">
      <selection activeCell="P15" sqref="P15"/>
    </sheetView>
  </sheetViews>
  <sheetFormatPr baseColWidth="10" defaultRowHeight="15" x14ac:dyDescent="0.25"/>
  <cols>
    <col min="1" max="1" width="13" bestFit="1" customWidth="1"/>
    <col min="2" max="2" width="23.42578125" customWidth="1"/>
    <col min="3" max="3" width="24.5703125" bestFit="1" customWidth="1"/>
    <col min="4" max="4" width="23.42578125" customWidth="1"/>
    <col min="5" max="5" width="21" customWidth="1"/>
    <col min="6" max="8" width="13.140625" customWidth="1"/>
    <col min="10" max="10" width="13" bestFit="1" customWidth="1"/>
    <col min="13" max="13" width="12.42578125" bestFit="1" customWidth="1"/>
  </cols>
  <sheetData>
    <row r="2" spans="1:26" ht="23.25" x14ac:dyDescent="0.35">
      <c r="A2" s="31" t="s">
        <v>29</v>
      </c>
      <c r="B2" s="31"/>
      <c r="C2" s="31"/>
      <c r="D2" s="31"/>
      <c r="E2" s="31"/>
      <c r="F2" s="31"/>
      <c r="G2" s="31"/>
      <c r="H2" s="31"/>
      <c r="J2" s="29" t="s">
        <v>23</v>
      </c>
      <c r="K2" s="29" t="s">
        <v>22</v>
      </c>
      <c r="M2" s="27" t="s">
        <v>27</v>
      </c>
      <c r="N2" s="30"/>
      <c r="O2" s="30"/>
      <c r="P2" s="30"/>
      <c r="Q2" s="30"/>
    </row>
    <row r="3" spans="1:26" ht="24.75" customHeight="1" x14ac:dyDescent="0.45">
      <c r="A3" s="17" t="s">
        <v>0</v>
      </c>
      <c r="B3" s="17" t="s">
        <v>4</v>
      </c>
      <c r="C3" s="17" t="s">
        <v>5</v>
      </c>
      <c r="D3" s="17" t="s">
        <v>6</v>
      </c>
      <c r="E3" s="17" t="s">
        <v>3</v>
      </c>
      <c r="F3" s="17" t="s">
        <v>13</v>
      </c>
      <c r="G3" s="17" t="s">
        <v>1</v>
      </c>
      <c r="H3" s="17" t="s">
        <v>2</v>
      </c>
      <c r="I3" s="8"/>
      <c r="J3" s="16">
        <v>1</v>
      </c>
      <c r="K3" s="13">
        <f t="shared" ref="K3" si="0">COUNTIF($A4:$H12,1)</f>
        <v>4</v>
      </c>
      <c r="L3" s="11"/>
      <c r="M3" s="27" t="s">
        <v>28</v>
      </c>
      <c r="N3" s="30"/>
      <c r="O3" s="30"/>
      <c r="P3" s="30"/>
      <c r="Q3" s="30"/>
      <c r="R3" s="24"/>
      <c r="S3" s="24"/>
      <c r="T3" s="19"/>
      <c r="U3" s="19"/>
      <c r="V3" s="19"/>
      <c r="W3" s="19"/>
      <c r="X3" s="19"/>
      <c r="Y3" s="19"/>
      <c r="Z3" s="19"/>
    </row>
    <row r="4" spans="1:26" ht="24.75" customHeight="1" x14ac:dyDescent="0.45">
      <c r="A4" s="15">
        <v>5</v>
      </c>
      <c r="B4" s="15">
        <v>4</v>
      </c>
      <c r="C4" s="15">
        <v>7</v>
      </c>
      <c r="D4" s="15">
        <v>8</v>
      </c>
      <c r="E4" s="15">
        <v>11</v>
      </c>
      <c r="F4" s="15">
        <v>2</v>
      </c>
      <c r="G4" s="15">
        <v>9</v>
      </c>
      <c r="H4" s="15">
        <v>8</v>
      </c>
      <c r="I4" s="8"/>
      <c r="J4" s="16">
        <v>2</v>
      </c>
      <c r="K4" s="14">
        <f>COUNTIF($A4:$H12,2)</f>
        <v>8</v>
      </c>
      <c r="L4" s="2"/>
      <c r="M4" s="27" t="s">
        <v>16</v>
      </c>
      <c r="N4" s="21"/>
      <c r="O4" s="21"/>
      <c r="P4" s="21"/>
      <c r="Q4" s="20"/>
      <c r="R4" s="25"/>
      <c r="S4" s="24"/>
      <c r="T4" s="19"/>
      <c r="U4" s="19"/>
      <c r="V4" s="19"/>
      <c r="W4" s="19"/>
      <c r="X4" s="19"/>
      <c r="Y4" s="19"/>
      <c r="Z4" s="19"/>
    </row>
    <row r="5" spans="1:26" ht="24.75" customHeight="1" x14ac:dyDescent="0.45">
      <c r="A5" s="15">
        <v>13</v>
      </c>
      <c r="B5" s="15">
        <v>3</v>
      </c>
      <c r="C5" s="15">
        <v>8</v>
      </c>
      <c r="D5" s="15">
        <v>5</v>
      </c>
      <c r="E5" s="15">
        <v>4</v>
      </c>
      <c r="F5" s="15">
        <v>8</v>
      </c>
      <c r="G5" s="15">
        <v>7</v>
      </c>
      <c r="H5" s="15">
        <v>2</v>
      </c>
      <c r="I5" s="8"/>
      <c r="J5" s="16">
        <v>3</v>
      </c>
      <c r="K5" s="14">
        <f>COUNTIF($A4:$H12,3)</f>
        <v>6</v>
      </c>
      <c r="L5" s="2"/>
      <c r="M5" s="28" t="s">
        <v>17</v>
      </c>
      <c r="N5" s="21"/>
      <c r="O5" s="21"/>
      <c r="P5" s="21"/>
      <c r="Q5" s="21"/>
      <c r="R5" s="25"/>
      <c r="S5" s="24"/>
      <c r="T5" s="19"/>
      <c r="U5" s="19"/>
      <c r="V5" s="19"/>
      <c r="W5" s="19"/>
      <c r="X5" s="19"/>
      <c r="Y5" s="19"/>
      <c r="Z5" s="19"/>
    </row>
    <row r="6" spans="1:26" ht="24.75" customHeight="1" x14ac:dyDescent="0.45">
      <c r="A6" s="15">
        <v>3</v>
      </c>
      <c r="B6" s="15">
        <v>2</v>
      </c>
      <c r="C6" s="15">
        <v>13</v>
      </c>
      <c r="D6" s="15">
        <v>3</v>
      </c>
      <c r="E6" s="15">
        <v>10</v>
      </c>
      <c r="F6" s="15">
        <v>9</v>
      </c>
      <c r="G6" s="15">
        <v>5</v>
      </c>
      <c r="H6" s="15">
        <v>6</v>
      </c>
      <c r="I6" s="8"/>
      <c r="J6" s="16">
        <v>4</v>
      </c>
      <c r="K6" s="14">
        <f>COUNTIF($A4:$H12,4)</f>
        <v>5</v>
      </c>
      <c r="L6" s="2"/>
      <c r="M6" s="27" t="s">
        <v>18</v>
      </c>
      <c r="N6" s="21"/>
      <c r="O6" s="21"/>
      <c r="P6" s="21"/>
      <c r="Q6" s="21"/>
      <c r="R6" s="25"/>
      <c r="S6" s="24"/>
      <c r="T6" s="19"/>
      <c r="U6" s="19"/>
      <c r="V6" s="19"/>
      <c r="W6" s="19"/>
      <c r="X6" s="19"/>
      <c r="Y6" s="19"/>
      <c r="Z6" s="19"/>
    </row>
    <row r="7" spans="1:26" ht="24.75" customHeight="1" x14ac:dyDescent="0.45">
      <c r="A7" s="15">
        <v>9</v>
      </c>
      <c r="B7" s="15">
        <v>14</v>
      </c>
      <c r="C7" s="15">
        <v>2</v>
      </c>
      <c r="D7" s="15">
        <v>2</v>
      </c>
      <c r="E7" s="15">
        <v>12</v>
      </c>
      <c r="F7" s="15">
        <v>5</v>
      </c>
      <c r="G7" s="15">
        <v>3</v>
      </c>
      <c r="H7" s="15">
        <v>13</v>
      </c>
      <c r="I7" s="8"/>
      <c r="J7" s="16">
        <v>5</v>
      </c>
      <c r="K7" s="14">
        <f>COUNTIF($A4:$H12,5)</f>
        <v>6</v>
      </c>
      <c r="L7" s="2"/>
      <c r="M7" s="28" t="s">
        <v>19</v>
      </c>
      <c r="N7" s="21"/>
      <c r="O7" s="21"/>
      <c r="P7" s="21"/>
      <c r="Q7" s="21"/>
      <c r="R7" s="25"/>
      <c r="S7" s="24"/>
      <c r="T7" s="19"/>
      <c r="U7" s="19"/>
      <c r="V7" s="19"/>
      <c r="W7" s="19"/>
      <c r="X7" s="19"/>
      <c r="Y7" s="19"/>
      <c r="Z7" s="19"/>
    </row>
    <row r="8" spans="1:26" ht="24.75" customHeight="1" x14ac:dyDescent="0.45">
      <c r="A8" s="15">
        <v>2</v>
      </c>
      <c r="B8" s="15">
        <v>6</v>
      </c>
      <c r="C8" s="15">
        <v>14</v>
      </c>
      <c r="D8" s="15">
        <v>13</v>
      </c>
      <c r="E8" s="15">
        <v>9</v>
      </c>
      <c r="F8" s="15">
        <v>13</v>
      </c>
      <c r="G8" s="15">
        <v>12</v>
      </c>
      <c r="H8" s="15">
        <v>14</v>
      </c>
      <c r="I8" s="8"/>
      <c r="J8" s="16">
        <v>6</v>
      </c>
      <c r="K8" s="14">
        <f>COUNTIF($A4:$H12,6)</f>
        <v>5</v>
      </c>
      <c r="L8" s="2"/>
      <c r="M8" s="27" t="s">
        <v>20</v>
      </c>
      <c r="N8" s="21"/>
      <c r="O8" s="21"/>
      <c r="P8" s="21"/>
      <c r="Q8" s="21"/>
      <c r="R8" s="25"/>
      <c r="S8" s="24"/>
      <c r="T8" s="19"/>
      <c r="U8" s="19"/>
      <c r="V8" s="19"/>
      <c r="W8" s="19"/>
      <c r="X8" s="19"/>
      <c r="Y8" s="19"/>
      <c r="Z8" s="19"/>
    </row>
    <row r="9" spans="1:26" ht="24.75" customHeight="1" x14ac:dyDescent="0.45">
      <c r="A9" s="15">
        <v>7</v>
      </c>
      <c r="B9" s="15">
        <v>1</v>
      </c>
      <c r="C9" s="15">
        <v>6</v>
      </c>
      <c r="D9" s="15">
        <v>14</v>
      </c>
      <c r="E9" s="15">
        <v>1</v>
      </c>
      <c r="F9" s="15">
        <v>3</v>
      </c>
      <c r="G9" s="15">
        <v>2</v>
      </c>
      <c r="H9" s="15">
        <v>9</v>
      </c>
      <c r="I9" s="8"/>
      <c r="J9" s="16">
        <v>7</v>
      </c>
      <c r="K9" s="14">
        <f>COUNTIF($A4:$H12,7)</f>
        <v>3</v>
      </c>
      <c r="L9" s="2"/>
      <c r="M9" s="28" t="s">
        <v>21</v>
      </c>
      <c r="N9" s="21"/>
      <c r="O9" s="21"/>
      <c r="P9" s="21"/>
      <c r="Q9" s="21"/>
      <c r="R9" s="25"/>
      <c r="S9" s="24"/>
      <c r="T9" s="19"/>
      <c r="U9" s="19"/>
      <c r="V9" s="19"/>
      <c r="W9" s="19"/>
      <c r="X9" s="19"/>
      <c r="Y9" s="19"/>
      <c r="Z9" s="19"/>
    </row>
    <row r="10" spans="1:26" ht="24.75" customHeight="1" x14ac:dyDescent="0.45">
      <c r="A10" s="15">
        <v>1</v>
      </c>
      <c r="B10" s="15">
        <v>9</v>
      </c>
      <c r="C10" s="15">
        <v>5</v>
      </c>
      <c r="D10" s="15">
        <v>4</v>
      </c>
      <c r="E10" s="15">
        <v>5</v>
      </c>
      <c r="F10" s="15">
        <v>11</v>
      </c>
      <c r="G10" s="15">
        <v>13</v>
      </c>
      <c r="H10" s="15">
        <v>10</v>
      </c>
      <c r="I10" s="8"/>
      <c r="J10" s="16">
        <v>8</v>
      </c>
      <c r="K10" s="14">
        <f>COUNTIF($A4:$H12,8)</f>
        <v>5</v>
      </c>
      <c r="L10" s="2"/>
      <c r="M10" s="27" t="s">
        <v>24</v>
      </c>
      <c r="N10" s="21"/>
      <c r="O10" s="21"/>
      <c r="P10" s="21"/>
      <c r="Q10" s="21"/>
      <c r="R10" s="25"/>
      <c r="S10" s="24"/>
      <c r="T10" s="19"/>
      <c r="U10" s="19"/>
      <c r="V10" s="19"/>
      <c r="W10" s="19"/>
      <c r="X10" s="19"/>
      <c r="Y10" s="19"/>
      <c r="Z10" s="19"/>
    </row>
    <row r="11" spans="1:26" ht="24.75" customHeight="1" x14ac:dyDescent="0.35">
      <c r="A11" s="15">
        <v>4</v>
      </c>
      <c r="B11" s="15">
        <v>8</v>
      </c>
      <c r="C11" s="15">
        <v>3</v>
      </c>
      <c r="D11" s="15">
        <v>6</v>
      </c>
      <c r="E11" s="15">
        <v>2</v>
      </c>
      <c r="F11" s="15">
        <v>6</v>
      </c>
      <c r="G11" s="15">
        <v>1</v>
      </c>
      <c r="H11" s="15">
        <v>4</v>
      </c>
      <c r="I11" s="2"/>
      <c r="J11" s="16">
        <v>9</v>
      </c>
      <c r="K11" s="14">
        <f>COUNTIF($A4:$H12,9)</f>
        <v>6</v>
      </c>
      <c r="L11" s="2"/>
      <c r="M11" s="28" t="s">
        <v>25</v>
      </c>
      <c r="N11" s="21"/>
      <c r="O11" s="21"/>
      <c r="P11" s="21"/>
      <c r="Q11" s="21"/>
      <c r="R11" s="25"/>
      <c r="S11" s="24"/>
      <c r="T11" s="19"/>
      <c r="U11" s="19"/>
      <c r="V11" s="19"/>
      <c r="W11" s="19"/>
      <c r="X11" s="19"/>
      <c r="Y11" s="19"/>
      <c r="Z11" s="19"/>
    </row>
    <row r="12" spans="1:26" ht="24.75" customHeight="1" x14ac:dyDescent="0.35">
      <c r="A12" s="18"/>
      <c r="B12" s="18"/>
      <c r="C12" s="18"/>
      <c r="D12" s="18"/>
      <c r="E12" s="18"/>
      <c r="F12" s="18"/>
      <c r="G12" s="18"/>
      <c r="H12" s="18"/>
      <c r="I12" s="7"/>
      <c r="J12" s="16">
        <v>10</v>
      </c>
      <c r="K12" s="14">
        <f>COUNTIF($A4:$H12,10)</f>
        <v>2</v>
      </c>
      <c r="L12" s="2"/>
      <c r="M12" s="27" t="s">
        <v>26</v>
      </c>
      <c r="N12" s="21"/>
      <c r="O12" s="21"/>
      <c r="P12" s="21"/>
      <c r="Q12" s="21"/>
      <c r="R12" s="25"/>
      <c r="S12" s="24"/>
      <c r="T12" s="19"/>
      <c r="U12" s="19"/>
      <c r="V12" s="19"/>
      <c r="W12" s="19"/>
      <c r="X12" s="19"/>
      <c r="Y12" s="19"/>
      <c r="Z12" s="19"/>
    </row>
    <row r="13" spans="1:26" ht="24.75" customHeight="1" x14ac:dyDescent="0.35">
      <c r="J13" s="16">
        <v>11</v>
      </c>
      <c r="K13" s="13">
        <f>COUNTIF($A4:$H12,11)</f>
        <v>2</v>
      </c>
      <c r="M13" s="2"/>
      <c r="N13" s="25"/>
      <c r="O13" s="25"/>
      <c r="P13" s="25"/>
      <c r="Q13" s="25"/>
      <c r="R13" s="19"/>
      <c r="S13" s="19"/>
      <c r="T13" s="19"/>
      <c r="U13" s="19"/>
      <c r="V13" s="19"/>
      <c r="W13" s="19"/>
      <c r="X13" s="19"/>
      <c r="Y13" s="19"/>
      <c r="Z13" s="19"/>
    </row>
    <row r="14" spans="1:26" ht="24.75" customHeight="1" x14ac:dyDescent="0.35">
      <c r="J14" s="16">
        <v>12</v>
      </c>
      <c r="K14" s="13">
        <f>COUNTIF($A4:$H12,12)</f>
        <v>2</v>
      </c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</row>
    <row r="15" spans="1:26" ht="24.75" customHeight="1" x14ac:dyDescent="0.35">
      <c r="J15" s="16">
        <v>13</v>
      </c>
      <c r="K15" s="13">
        <f>COUNTIF($A4:$H12,13)</f>
        <v>6</v>
      </c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</row>
    <row r="16" spans="1:26" ht="24.75" customHeight="1" x14ac:dyDescent="0.35">
      <c r="J16" s="16">
        <v>14</v>
      </c>
      <c r="K16" s="13">
        <f>COUNTIF($A4:$H12,14)</f>
        <v>4</v>
      </c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</row>
    <row r="17" spans="2:26" ht="24.75" customHeight="1" x14ac:dyDescent="0.35">
      <c r="J17" s="16">
        <v>15</v>
      </c>
      <c r="K17" s="13">
        <f>COUNTIF($A4:$H12,15)</f>
        <v>0</v>
      </c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</row>
    <row r="18" spans="2:26" ht="24.75" customHeight="1" x14ac:dyDescent="0.35">
      <c r="J18" s="16">
        <v>16</v>
      </c>
      <c r="K18" s="13">
        <f>COUNTIF($A4:$H12,16)</f>
        <v>0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</row>
    <row r="19" spans="2:26" ht="24.75" customHeight="1" x14ac:dyDescent="0.35">
      <c r="J19" s="16">
        <v>17</v>
      </c>
      <c r="K19" s="13">
        <f>COUNTIF($A4:$H12,17)</f>
        <v>0</v>
      </c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</row>
    <row r="20" spans="2:26" ht="24.75" customHeight="1" x14ac:dyDescent="0.35">
      <c r="B20" s="2"/>
      <c r="C20" s="2"/>
      <c r="D20" s="2"/>
      <c r="E20" s="2"/>
      <c r="F20" s="2"/>
      <c r="G20" s="9"/>
      <c r="H20" s="10"/>
      <c r="I20" s="12"/>
      <c r="J20" s="16">
        <v>18</v>
      </c>
      <c r="K20" s="13">
        <f>COUNTIF($A4:$H12,18)</f>
        <v>0</v>
      </c>
      <c r="L20" s="7"/>
      <c r="N20" s="19"/>
      <c r="O20" s="19"/>
      <c r="P20" s="19"/>
      <c r="Q20" s="19"/>
    </row>
    <row r="21" spans="2:26" ht="24.75" customHeight="1" x14ac:dyDescent="0.35">
      <c r="B21" s="2"/>
      <c r="C21" s="2"/>
      <c r="D21" s="2"/>
      <c r="E21" s="2"/>
      <c r="F21" s="2"/>
      <c r="G21" s="9"/>
      <c r="H21" s="10"/>
      <c r="I21" s="12"/>
      <c r="J21" s="16">
        <v>19</v>
      </c>
      <c r="K21" s="13">
        <f>COUNTIF($A4:$H12,19)</f>
        <v>0</v>
      </c>
      <c r="L21" s="7"/>
    </row>
    <row r="22" spans="2:26" ht="24.75" customHeight="1" x14ac:dyDescent="0.35">
      <c r="B22" s="2"/>
      <c r="C22" s="2"/>
      <c r="D22" s="2"/>
      <c r="E22" s="2"/>
      <c r="F22" s="2"/>
      <c r="G22" s="9"/>
      <c r="H22" s="10"/>
      <c r="I22" s="12"/>
      <c r="J22" s="16">
        <v>20</v>
      </c>
      <c r="K22" s="13">
        <f>COUNTIF($A4:$H12,20)</f>
        <v>0</v>
      </c>
      <c r="L22" s="7"/>
    </row>
    <row r="23" spans="2:26" x14ac:dyDescent="0.25">
      <c r="B23" s="2"/>
      <c r="C23" s="2"/>
      <c r="D23" s="2"/>
      <c r="E23" s="2"/>
      <c r="F23" s="2"/>
      <c r="G23" s="9"/>
      <c r="H23" s="10"/>
      <c r="I23" s="12"/>
      <c r="J23" s="7"/>
      <c r="K23" s="7"/>
      <c r="L23" s="7"/>
    </row>
    <row r="24" spans="2:26" x14ac:dyDescent="0.25">
      <c r="B24" s="2"/>
      <c r="C24" s="2"/>
      <c r="D24" s="2"/>
      <c r="E24" s="2"/>
      <c r="F24" s="2"/>
      <c r="G24" s="9"/>
      <c r="H24" s="10"/>
      <c r="I24" s="12"/>
      <c r="J24" s="7"/>
      <c r="K24" s="7"/>
      <c r="L24" s="7"/>
    </row>
    <row r="25" spans="2:26" x14ac:dyDescent="0.25">
      <c r="B25" s="2"/>
      <c r="C25" s="2"/>
      <c r="D25" s="2"/>
      <c r="E25" s="2"/>
      <c r="F25" s="2"/>
      <c r="G25" s="9"/>
      <c r="H25" s="10"/>
      <c r="I25" s="12"/>
      <c r="J25" s="7"/>
      <c r="K25" s="7"/>
      <c r="L25" s="7"/>
    </row>
    <row r="26" spans="2:26" x14ac:dyDescent="0.25">
      <c r="B26" s="2"/>
      <c r="C26" s="2"/>
      <c r="D26" s="2"/>
      <c r="E26" s="2"/>
      <c r="F26" s="2"/>
      <c r="G26" s="9"/>
      <c r="H26" s="10"/>
      <c r="I26" s="12"/>
      <c r="J26" s="7"/>
      <c r="K26" s="7"/>
      <c r="L26" s="7"/>
    </row>
    <row r="27" spans="2:26" x14ac:dyDescent="0.25">
      <c r="B27" s="2"/>
      <c r="C27" s="2"/>
      <c r="D27" s="2"/>
      <c r="E27" s="2"/>
      <c r="F27" s="2"/>
      <c r="G27" s="9"/>
      <c r="H27" s="10"/>
      <c r="I27" s="12"/>
      <c r="J27" s="7"/>
      <c r="K27" s="7"/>
      <c r="L27" s="7"/>
    </row>
    <row r="28" spans="2:26" x14ac:dyDescent="0.25">
      <c r="B28" s="2"/>
      <c r="C28" s="2"/>
      <c r="D28" s="2"/>
      <c r="E28" s="2"/>
      <c r="F28" s="2"/>
      <c r="G28" s="9"/>
      <c r="H28" s="10"/>
      <c r="I28" s="12"/>
      <c r="J28" s="7"/>
      <c r="K28" s="7"/>
      <c r="L28" s="7"/>
    </row>
    <row r="29" spans="2:26" x14ac:dyDescent="0.25">
      <c r="B29" s="1"/>
      <c r="C29" s="3"/>
      <c r="D29" s="4"/>
      <c r="E29" s="5"/>
      <c r="F29" s="6"/>
      <c r="G29" s="9"/>
      <c r="H29" s="10"/>
      <c r="I29" s="12"/>
    </row>
    <row r="30" spans="2:26" x14ac:dyDescent="0.25">
      <c r="B30" s="1"/>
      <c r="C30" s="3"/>
      <c r="D30" s="4"/>
      <c r="E30" s="5"/>
      <c r="F30" s="6"/>
      <c r="G30" s="9"/>
      <c r="H30" s="10"/>
      <c r="I30" s="12"/>
    </row>
    <row r="31" spans="2:26" x14ac:dyDescent="0.25">
      <c r="B31" s="1"/>
      <c r="C31" s="3"/>
      <c r="D31" s="4"/>
      <c r="E31" s="5"/>
      <c r="F31" s="6"/>
      <c r="G31" s="9"/>
      <c r="H31" s="10"/>
      <c r="I31" s="12"/>
    </row>
    <row r="32" spans="2:26" x14ac:dyDescent="0.25">
      <c r="B32" s="1"/>
      <c r="D32" s="4"/>
      <c r="E32" s="5"/>
      <c r="F32" s="6"/>
      <c r="G32" s="9"/>
      <c r="H32" s="10"/>
      <c r="I32" s="12"/>
    </row>
  </sheetData>
  <mergeCells count="1">
    <mergeCell ref="A2:H2"/>
  </mergeCells>
  <conditionalFormatting sqref="K3:K22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{B398E888-CF52-4CA1-8D15-2A4B0449D7FA}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398E888-CF52-4CA1-8D15-2A4B0449D7F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K3:K22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33"/>
  <sheetViews>
    <sheetView workbookViewId="0">
      <selection activeCell="N4" sqref="N4:Q4"/>
    </sheetView>
  </sheetViews>
  <sheetFormatPr baseColWidth="10" defaultRowHeight="15" x14ac:dyDescent="0.25"/>
  <cols>
    <col min="1" max="1" width="13" style="11" bestFit="1" customWidth="1"/>
    <col min="2" max="4" width="23.42578125" style="11" customWidth="1"/>
    <col min="5" max="5" width="21" style="11" customWidth="1"/>
    <col min="6" max="8" width="13.140625" style="11" customWidth="1"/>
    <col min="9" max="12" width="11.42578125" style="11"/>
    <col min="13" max="13" width="9.28515625" style="11" customWidth="1"/>
    <col min="14" max="16384" width="11.42578125" style="11"/>
  </cols>
  <sheetData>
    <row r="2" spans="1:26" ht="23.25" x14ac:dyDescent="0.35">
      <c r="B2" s="26" t="s">
        <v>14</v>
      </c>
      <c r="C2" s="26" t="s">
        <v>15</v>
      </c>
    </row>
    <row r="4" spans="1:26" ht="24.75" customHeight="1" x14ac:dyDescent="0.45">
      <c r="A4" s="17" t="s">
        <v>0</v>
      </c>
      <c r="B4" s="17" t="s">
        <v>4</v>
      </c>
      <c r="C4" s="17" t="s">
        <v>5</v>
      </c>
      <c r="D4" s="17" t="s">
        <v>6</v>
      </c>
      <c r="E4" s="17" t="s">
        <v>3</v>
      </c>
      <c r="F4" s="17" t="s">
        <v>13</v>
      </c>
      <c r="G4" s="17" t="s">
        <v>1</v>
      </c>
      <c r="H4" s="17" t="s">
        <v>2</v>
      </c>
      <c r="I4" s="8"/>
      <c r="J4" s="16">
        <v>1</v>
      </c>
      <c r="K4" s="13">
        <f t="shared" ref="K4" si="0">COUNTIF($A5:$H13,1)</f>
        <v>0</v>
      </c>
      <c r="M4" s="22" t="s">
        <v>7</v>
      </c>
      <c r="N4" s="21"/>
      <c r="O4" s="21"/>
      <c r="P4" s="21"/>
      <c r="Q4" s="20"/>
      <c r="R4" s="24"/>
      <c r="S4" s="24"/>
      <c r="T4" s="19"/>
      <c r="U4" s="19"/>
      <c r="V4" s="19"/>
      <c r="W4" s="19"/>
      <c r="X4" s="19"/>
      <c r="Y4" s="19"/>
      <c r="Z4" s="19"/>
    </row>
    <row r="5" spans="1:26" ht="24.75" customHeight="1" x14ac:dyDescent="0.45">
      <c r="A5" s="15"/>
      <c r="B5" s="15"/>
      <c r="C5" s="15"/>
      <c r="D5" s="15"/>
      <c r="E5" s="15"/>
      <c r="F5" s="15"/>
      <c r="G5" s="15"/>
      <c r="H5" s="15"/>
      <c r="I5" s="8"/>
      <c r="J5" s="16">
        <v>2</v>
      </c>
      <c r="K5" s="14">
        <f>COUNTIF($A5:$H13,2)</f>
        <v>0</v>
      </c>
      <c r="L5" s="2"/>
      <c r="M5" s="23" t="s">
        <v>8</v>
      </c>
      <c r="N5" s="21"/>
      <c r="O5" s="21"/>
      <c r="P5" s="21"/>
      <c r="Q5" s="21"/>
      <c r="R5" s="25"/>
      <c r="S5" s="24"/>
      <c r="T5" s="19"/>
      <c r="U5" s="19"/>
      <c r="V5" s="19"/>
      <c r="W5" s="19"/>
      <c r="X5" s="19"/>
      <c r="Y5" s="19"/>
      <c r="Z5" s="19"/>
    </row>
    <row r="6" spans="1:26" ht="24.75" customHeight="1" x14ac:dyDescent="0.45">
      <c r="A6" s="15"/>
      <c r="B6" s="15"/>
      <c r="C6" s="15"/>
      <c r="D6" s="15"/>
      <c r="E6" s="15"/>
      <c r="F6" s="15"/>
      <c r="G6" s="15"/>
      <c r="H6" s="15"/>
      <c r="I6" s="8"/>
      <c r="J6" s="16">
        <v>3</v>
      </c>
      <c r="K6" s="14">
        <f>COUNTIF($A5:$H13,3)</f>
        <v>0</v>
      </c>
      <c r="L6" s="2"/>
      <c r="M6" s="22" t="s">
        <v>9</v>
      </c>
      <c r="N6" s="21"/>
      <c r="O6" s="21"/>
      <c r="P6" s="21"/>
      <c r="Q6" s="21"/>
      <c r="R6" s="25"/>
      <c r="S6" s="24"/>
      <c r="T6" s="19"/>
      <c r="U6" s="19"/>
      <c r="V6" s="19"/>
      <c r="W6" s="19"/>
      <c r="X6" s="19"/>
      <c r="Y6" s="19"/>
      <c r="Z6" s="19"/>
    </row>
    <row r="7" spans="1:26" ht="24.75" customHeight="1" x14ac:dyDescent="0.45">
      <c r="A7" s="15"/>
      <c r="B7" s="15"/>
      <c r="C7" s="15"/>
      <c r="D7" s="15"/>
      <c r="E7" s="15"/>
      <c r="F7" s="15"/>
      <c r="G7" s="15"/>
      <c r="H7" s="15"/>
      <c r="I7" s="8"/>
      <c r="J7" s="16">
        <v>4</v>
      </c>
      <c r="K7" s="14">
        <f>COUNTIF($A5:$H13,4)</f>
        <v>0</v>
      </c>
      <c r="L7" s="2"/>
      <c r="M7" s="23" t="s">
        <v>10</v>
      </c>
      <c r="N7" s="21"/>
      <c r="O7" s="21"/>
      <c r="P7" s="21"/>
      <c r="Q7" s="21"/>
      <c r="R7" s="25"/>
      <c r="S7" s="24"/>
      <c r="T7" s="19"/>
      <c r="U7" s="19"/>
      <c r="V7" s="19"/>
      <c r="W7" s="19"/>
      <c r="X7" s="19"/>
      <c r="Y7" s="19"/>
      <c r="Z7" s="19"/>
    </row>
    <row r="8" spans="1:26" ht="24.75" customHeight="1" x14ac:dyDescent="0.45">
      <c r="A8" s="15"/>
      <c r="B8" s="15"/>
      <c r="C8" s="15"/>
      <c r="D8" s="15"/>
      <c r="E8" s="15"/>
      <c r="F8" s="15"/>
      <c r="G8" s="15"/>
      <c r="H8" s="15"/>
      <c r="I8" s="8"/>
      <c r="J8" s="16">
        <v>5</v>
      </c>
      <c r="K8" s="14">
        <f>COUNTIF($A5:$H13,5)</f>
        <v>0</v>
      </c>
      <c r="L8" s="2"/>
      <c r="M8" s="22" t="s">
        <v>11</v>
      </c>
      <c r="N8" s="21"/>
      <c r="O8" s="21"/>
      <c r="P8" s="21"/>
      <c r="Q8" s="21"/>
      <c r="R8" s="25"/>
      <c r="S8" s="24"/>
      <c r="T8" s="19"/>
      <c r="U8" s="19"/>
      <c r="V8" s="19"/>
      <c r="W8" s="19"/>
      <c r="X8" s="19"/>
      <c r="Y8" s="19"/>
      <c r="Z8" s="19"/>
    </row>
    <row r="9" spans="1:26" ht="24.75" customHeight="1" x14ac:dyDescent="0.45">
      <c r="A9" s="15"/>
      <c r="B9" s="15"/>
      <c r="C9" s="15"/>
      <c r="D9" s="15"/>
      <c r="E9" s="15"/>
      <c r="F9" s="15"/>
      <c r="G9" s="15"/>
      <c r="H9" s="15"/>
      <c r="I9" s="8"/>
      <c r="J9" s="16">
        <v>6</v>
      </c>
      <c r="K9" s="14">
        <f>COUNTIF($A5:$H13,6)</f>
        <v>0</v>
      </c>
      <c r="L9" s="2"/>
      <c r="M9" s="23" t="s">
        <v>12</v>
      </c>
      <c r="N9" s="21"/>
      <c r="O9" s="21"/>
      <c r="P9" s="21"/>
      <c r="Q9" s="21"/>
      <c r="R9" s="25"/>
      <c r="S9" s="24"/>
      <c r="T9" s="19"/>
      <c r="U9" s="19"/>
      <c r="V9" s="19"/>
      <c r="W9" s="19"/>
      <c r="X9" s="19"/>
      <c r="Y9" s="19"/>
      <c r="Z9" s="19"/>
    </row>
    <row r="10" spans="1:26" ht="24.75" customHeight="1" x14ac:dyDescent="0.45">
      <c r="A10" s="15"/>
      <c r="B10" s="15"/>
      <c r="C10" s="15"/>
      <c r="D10" s="15"/>
      <c r="E10" s="15"/>
      <c r="F10" s="15"/>
      <c r="G10" s="15"/>
      <c r="H10" s="15"/>
      <c r="I10" s="8"/>
      <c r="J10" s="16">
        <v>7</v>
      </c>
      <c r="K10" s="14">
        <f>COUNTIF($A5:$H13,7)</f>
        <v>0</v>
      </c>
      <c r="L10" s="2"/>
      <c r="M10" s="2"/>
      <c r="N10" s="25"/>
      <c r="O10" s="25"/>
      <c r="P10" s="25"/>
      <c r="Q10" s="25"/>
      <c r="R10" s="25"/>
      <c r="S10" s="24"/>
      <c r="T10" s="19"/>
      <c r="U10" s="19"/>
      <c r="V10" s="19"/>
      <c r="W10" s="19"/>
      <c r="X10" s="19"/>
      <c r="Y10" s="19"/>
      <c r="Z10" s="19"/>
    </row>
    <row r="11" spans="1:26" ht="24.75" customHeight="1" x14ac:dyDescent="0.45">
      <c r="A11" s="15"/>
      <c r="B11" s="15"/>
      <c r="C11" s="15"/>
      <c r="D11" s="15"/>
      <c r="E11" s="15"/>
      <c r="F11" s="15"/>
      <c r="G11" s="15"/>
      <c r="H11" s="15"/>
      <c r="I11" s="8"/>
      <c r="J11" s="16">
        <v>8</v>
      </c>
      <c r="K11" s="14">
        <f>COUNTIF($A5:$H13,8)</f>
        <v>0</v>
      </c>
      <c r="L11" s="2"/>
      <c r="M11" s="2"/>
      <c r="N11" s="25"/>
      <c r="O11" s="25"/>
      <c r="P11" s="25"/>
      <c r="Q11" s="25"/>
      <c r="R11" s="25"/>
      <c r="S11" s="24"/>
      <c r="T11" s="19"/>
      <c r="U11" s="19"/>
      <c r="V11" s="19"/>
      <c r="W11" s="19"/>
      <c r="X11" s="19"/>
      <c r="Y11" s="19"/>
      <c r="Z11" s="19"/>
    </row>
    <row r="12" spans="1:26" ht="24.75" customHeight="1" x14ac:dyDescent="0.35">
      <c r="A12" s="15"/>
      <c r="B12" s="15"/>
      <c r="C12" s="15"/>
      <c r="D12" s="15"/>
      <c r="E12" s="15"/>
      <c r="F12" s="15"/>
      <c r="G12" s="15"/>
      <c r="H12" s="15"/>
      <c r="I12" s="2"/>
      <c r="J12" s="16">
        <v>9</v>
      </c>
      <c r="K12" s="14">
        <f>COUNTIF($A5:$H13,9)</f>
        <v>0</v>
      </c>
      <c r="L12" s="2"/>
      <c r="M12" s="2"/>
      <c r="N12" s="25"/>
      <c r="O12" s="25"/>
      <c r="P12" s="25"/>
      <c r="Q12" s="25"/>
      <c r="R12" s="25"/>
      <c r="S12" s="24"/>
      <c r="T12" s="19"/>
      <c r="U12" s="19"/>
      <c r="V12" s="19"/>
      <c r="W12" s="19"/>
      <c r="X12" s="19"/>
      <c r="Y12" s="19"/>
      <c r="Z12" s="19"/>
    </row>
    <row r="13" spans="1:26" ht="24.75" customHeight="1" x14ac:dyDescent="0.35">
      <c r="A13" s="18"/>
      <c r="B13" s="18"/>
      <c r="C13" s="18"/>
      <c r="D13" s="18"/>
      <c r="E13" s="18"/>
      <c r="F13" s="18"/>
      <c r="G13" s="18"/>
      <c r="H13" s="18"/>
      <c r="I13" s="7"/>
      <c r="J13" s="16">
        <v>10</v>
      </c>
      <c r="K13" s="14">
        <f>COUNTIF($A5:$H13,10)</f>
        <v>0</v>
      </c>
      <c r="L13" s="2"/>
      <c r="M13" s="2"/>
      <c r="N13" s="25"/>
      <c r="O13" s="25"/>
      <c r="P13" s="25"/>
      <c r="Q13" s="25"/>
      <c r="R13" s="25"/>
      <c r="S13" s="24"/>
      <c r="T13" s="19"/>
      <c r="U13" s="19"/>
      <c r="V13" s="19"/>
      <c r="W13" s="19"/>
      <c r="X13" s="19"/>
      <c r="Y13" s="19"/>
      <c r="Z13" s="19"/>
    </row>
    <row r="14" spans="1:26" ht="24.75" customHeight="1" x14ac:dyDescent="0.35">
      <c r="J14" s="16">
        <v>11</v>
      </c>
      <c r="K14" s="13">
        <f>COUNTIF($A5:$H13,11)</f>
        <v>0</v>
      </c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</row>
    <row r="15" spans="1:26" ht="24.75" customHeight="1" x14ac:dyDescent="0.35">
      <c r="J15" s="16">
        <v>12</v>
      </c>
      <c r="K15" s="13">
        <f>COUNTIF($A5:$H13,12)</f>
        <v>0</v>
      </c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</row>
    <row r="16" spans="1:26" ht="24.75" customHeight="1" x14ac:dyDescent="0.35">
      <c r="J16" s="16">
        <v>13</v>
      </c>
      <c r="K16" s="13">
        <f>COUNTIF($A5:$H13,13)</f>
        <v>0</v>
      </c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</row>
    <row r="17" spans="2:26" ht="24.75" customHeight="1" x14ac:dyDescent="0.35">
      <c r="J17" s="16">
        <v>14</v>
      </c>
      <c r="K17" s="13">
        <f>COUNTIF($A5:$H13,14)</f>
        <v>0</v>
      </c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</row>
    <row r="18" spans="2:26" ht="24.75" customHeight="1" x14ac:dyDescent="0.35">
      <c r="J18" s="16">
        <v>15</v>
      </c>
      <c r="K18" s="13">
        <f>COUNTIF($A5:$H13,15)</f>
        <v>0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</row>
    <row r="19" spans="2:26" ht="24.75" customHeight="1" x14ac:dyDescent="0.35">
      <c r="J19" s="16">
        <v>16</v>
      </c>
      <c r="K19" s="13">
        <f>COUNTIF($A5:$H13,16)</f>
        <v>0</v>
      </c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</row>
    <row r="20" spans="2:26" ht="24.75" customHeight="1" x14ac:dyDescent="0.35">
      <c r="J20" s="16">
        <v>17</v>
      </c>
      <c r="K20" s="13">
        <f>COUNTIF($A5:$H13,17)</f>
        <v>0</v>
      </c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</row>
    <row r="21" spans="2:26" ht="24.75" customHeight="1" x14ac:dyDescent="0.35">
      <c r="B21" s="2"/>
      <c r="C21" s="2"/>
      <c r="D21" s="2"/>
      <c r="E21" s="2"/>
      <c r="F21" s="2"/>
      <c r="G21" s="12"/>
      <c r="H21" s="12"/>
      <c r="I21" s="12"/>
      <c r="J21" s="16">
        <v>18</v>
      </c>
      <c r="K21" s="13">
        <f>COUNTIF($A5:$H13,18)</f>
        <v>0</v>
      </c>
      <c r="L21" s="7"/>
    </row>
    <row r="22" spans="2:26" ht="24.75" customHeight="1" x14ac:dyDescent="0.35">
      <c r="B22" s="2"/>
      <c r="C22" s="2"/>
      <c r="D22" s="2"/>
      <c r="E22" s="2"/>
      <c r="F22" s="2"/>
      <c r="G22" s="12"/>
      <c r="H22" s="12"/>
      <c r="I22" s="12"/>
      <c r="J22" s="16">
        <v>19</v>
      </c>
      <c r="K22" s="13">
        <f>COUNTIF($A5:$H13,19)</f>
        <v>0</v>
      </c>
      <c r="L22" s="7"/>
    </row>
    <row r="23" spans="2:26" ht="24.75" customHeight="1" x14ac:dyDescent="0.35">
      <c r="B23" s="2"/>
      <c r="C23" s="2"/>
      <c r="D23" s="2"/>
      <c r="E23" s="2"/>
      <c r="F23" s="2"/>
      <c r="G23" s="12"/>
      <c r="H23" s="12"/>
      <c r="I23" s="12"/>
      <c r="J23" s="16">
        <v>20</v>
      </c>
      <c r="K23" s="13">
        <f>COUNTIF($A5:$H13,20)</f>
        <v>0</v>
      </c>
      <c r="L23" s="7"/>
    </row>
    <row r="24" spans="2:26" x14ac:dyDescent="0.25">
      <c r="B24" s="2"/>
      <c r="C24" s="2"/>
      <c r="D24" s="2"/>
      <c r="E24" s="2"/>
      <c r="F24" s="2"/>
      <c r="G24" s="12"/>
      <c r="H24" s="12"/>
      <c r="I24" s="12"/>
      <c r="J24" s="7"/>
      <c r="K24" s="7"/>
      <c r="L24" s="7"/>
    </row>
    <row r="25" spans="2:26" x14ac:dyDescent="0.25">
      <c r="B25" s="2"/>
      <c r="C25" s="2"/>
      <c r="D25" s="2"/>
      <c r="E25" s="2"/>
      <c r="F25" s="2"/>
      <c r="G25" s="12"/>
      <c r="H25" s="12"/>
      <c r="I25" s="12"/>
      <c r="J25" s="7"/>
      <c r="K25" s="7"/>
      <c r="L25" s="7"/>
    </row>
    <row r="26" spans="2:26" x14ac:dyDescent="0.25">
      <c r="B26" s="2"/>
      <c r="C26" s="2"/>
      <c r="D26" s="2"/>
      <c r="E26" s="2"/>
      <c r="F26" s="2"/>
      <c r="G26" s="12"/>
      <c r="H26" s="12"/>
      <c r="I26" s="12"/>
      <c r="J26" s="7"/>
      <c r="K26" s="7"/>
      <c r="L26" s="7"/>
    </row>
    <row r="27" spans="2:26" x14ac:dyDescent="0.25">
      <c r="B27" s="2"/>
      <c r="C27" s="2"/>
      <c r="D27" s="2"/>
      <c r="E27" s="2"/>
      <c r="F27" s="2"/>
      <c r="G27" s="12"/>
      <c r="H27" s="12"/>
      <c r="I27" s="12"/>
      <c r="J27" s="7"/>
      <c r="K27" s="7"/>
      <c r="L27" s="7"/>
    </row>
    <row r="28" spans="2:26" x14ac:dyDescent="0.25">
      <c r="B28" s="2"/>
      <c r="C28" s="2"/>
      <c r="D28" s="2"/>
      <c r="E28" s="2"/>
      <c r="F28" s="2"/>
      <c r="G28" s="12"/>
      <c r="H28" s="12"/>
      <c r="I28" s="12"/>
      <c r="J28" s="7"/>
      <c r="K28" s="7"/>
      <c r="L28" s="7"/>
    </row>
    <row r="29" spans="2:26" x14ac:dyDescent="0.25">
      <c r="B29" s="2"/>
      <c r="C29" s="2"/>
      <c r="D29" s="2"/>
      <c r="E29" s="2"/>
      <c r="F29" s="2"/>
      <c r="G29" s="12"/>
      <c r="H29" s="12"/>
      <c r="I29" s="12"/>
      <c r="J29" s="7"/>
      <c r="K29" s="7"/>
      <c r="L29" s="7"/>
    </row>
    <row r="30" spans="2:26" x14ac:dyDescent="0.25">
      <c r="B30" s="12"/>
      <c r="C30" s="12"/>
      <c r="D30" s="12"/>
      <c r="E30" s="12"/>
      <c r="F30" s="12"/>
      <c r="G30" s="12"/>
      <c r="H30" s="12"/>
      <c r="I30" s="12"/>
    </row>
    <row r="31" spans="2:26" x14ac:dyDescent="0.25">
      <c r="B31" s="12"/>
      <c r="C31" s="12"/>
      <c r="D31" s="12"/>
      <c r="E31" s="12"/>
      <c r="F31" s="12"/>
      <c r="G31" s="12"/>
      <c r="H31" s="12"/>
      <c r="I31" s="12"/>
    </row>
    <row r="32" spans="2:26" x14ac:dyDescent="0.25">
      <c r="B32" s="12"/>
      <c r="C32" s="12"/>
      <c r="D32" s="12"/>
      <c r="E32" s="12"/>
      <c r="F32" s="12"/>
      <c r="G32" s="12"/>
      <c r="H32" s="12"/>
      <c r="I32" s="12"/>
    </row>
    <row r="33" spans="2:9" x14ac:dyDescent="0.25">
      <c r="B33" s="12"/>
      <c r="D33" s="12"/>
      <c r="E33" s="12"/>
      <c r="F33" s="12"/>
      <c r="G33" s="12"/>
      <c r="H33" s="12"/>
      <c r="I33" s="12"/>
    </row>
  </sheetData>
  <conditionalFormatting sqref="K4:K23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{D112CDAE-D9A0-4F38-86E7-42A9F88C4A19}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112CDAE-D9A0-4F38-86E7-42A9F88C4A1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K4:K23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LENERT</dc:creator>
  <cp:lastModifiedBy>Thierry LENERT</cp:lastModifiedBy>
  <dcterms:created xsi:type="dcterms:W3CDTF">2014-02-06T11:26:30Z</dcterms:created>
  <dcterms:modified xsi:type="dcterms:W3CDTF">2014-02-12T23:06:43Z</dcterms:modified>
</cp:coreProperties>
</file>