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56" yWindow="432" windowWidth="19356" windowHeight="8676" firstSheet="1" activeTab="1"/>
  </bookViews>
  <sheets>
    <sheet name="Feuille3" sheetId="3" state="hidden" r:id="rId1"/>
    <sheet name="synthèse" sheetId="5" r:id="rId2"/>
  </sheets>
  <calcPr calcId="125725"/>
  <fileRecoveryPr repairLoad="1"/>
</workbook>
</file>

<file path=xl/calcChain.xml><?xml version="1.0" encoding="utf-8"?>
<calcChain xmlns="http://schemas.openxmlformats.org/spreadsheetml/2006/main">
  <c r="E1" i="5"/>
  <c r="F1"/>
  <c r="D1"/>
  <c r="G1"/>
  <c r="H1"/>
  <c r="C1"/>
  <c r="I1"/>
  <c r="J1"/>
  <c r="K1"/>
  <c r="L1"/>
  <c r="M1"/>
  <c r="N1"/>
  <c r="O1"/>
  <c r="P1"/>
  <c r="Q1"/>
  <c r="R1"/>
  <c r="S1"/>
  <c r="T1"/>
  <c r="U1"/>
  <c r="V1"/>
  <c r="W1"/>
  <c r="X1"/>
  <c r="Y1"/>
  <c r="Z1"/>
  <c r="AA1"/>
  <c r="AB1"/>
  <c r="AC1"/>
  <c r="AD1"/>
  <c r="AE1"/>
  <c r="AF1"/>
  <c r="AG1"/>
  <c r="AH1"/>
  <c r="AI1"/>
  <c r="AJ1"/>
  <c r="AK1"/>
  <c r="AL1"/>
  <c r="AM1"/>
  <c r="AN1"/>
  <c r="AO1"/>
  <c r="AP1"/>
  <c r="AQ1"/>
  <c r="AR1"/>
</calcChain>
</file>

<file path=xl/sharedStrings.xml><?xml version="1.0" encoding="utf-8"?>
<sst xmlns="http://schemas.openxmlformats.org/spreadsheetml/2006/main" count="78" uniqueCount="58">
  <si>
    <t>SITE</t>
  </si>
  <si>
    <t>métier</t>
  </si>
  <si>
    <t>FEUILLE</t>
  </si>
  <si>
    <t>1. MISSIONS DU SIEGE</t>
  </si>
  <si>
    <t>1. ACTIVITES POUR ETABLISSEMENTS</t>
  </si>
  <si>
    <t>2. DEMARCHE QUALITE, ORIGINE, UTILITE</t>
  </si>
  <si>
    <t>2. CONNAISSANCE DU SQ ADAPEI</t>
  </si>
  <si>
    <t>2. APPROPRIATION</t>
  </si>
  <si>
    <t>2. QUALITES D'UN SQ EFFICACE</t>
  </si>
  <si>
    <t>2. DIFFICULTES</t>
  </si>
  <si>
    <t>3. ELEMENTS REDHIBITOIRES</t>
  </si>
  <si>
    <t>3. QUALITES D'UN SGD EFFICACE</t>
  </si>
  <si>
    <t>4. RESUME SQ ET SGD ADAPEI</t>
  </si>
  <si>
    <t>4. COMMENTAIRES</t>
  </si>
  <si>
    <t>moniteur d'atelier</t>
  </si>
  <si>
    <t>REF</t>
  </si>
  <si>
    <t>age</t>
  </si>
  <si>
    <t>sexe</t>
  </si>
  <si>
    <t>statut</t>
  </si>
  <si>
    <t xml:space="preserve">parcours </t>
  </si>
  <si>
    <t>ancienneté</t>
  </si>
  <si>
    <t>PVP</t>
  </si>
  <si>
    <t>M</t>
  </si>
  <si>
    <t>Volonté de faire parti de la qualité pour davantage communiquer, attente de réponse rapide à de problèmes urgents par tel ou mail, un dialogue, participer à la vie de la structure, de pouvoir être force de proposition, qu'on soit entendu et associé à toutes les décisions prises.  On fait de plus en plus participer la qualité mais avec la production qui doit suivre?  il y'a forcément un côté délaissé</t>
  </si>
  <si>
    <t>Remettre les PSH au centre des intérêts et leur bien-être</t>
  </si>
  <si>
    <t>bien parti pour arriver à quelque chose de satisfaisant, l'adapei se donne les moyens d'arriver à un système qualité de qualité, (réunios, PSH au cœur  et prise en compte des contraintes des professionnels)</t>
  </si>
  <si>
    <t>de mieux en mieux parce que partage avec l'équipe, c'est notre affaire.</t>
  </si>
  <si>
    <t>rendre les docs impersonnels pour ne pas avoir à les adapter à chaque fois, l'informatisation pour un meilleur accès, Le REF est le lien entre l'équipe et la direction. Eviter le côté répression en permettant au salarié d'échanger en direct sur les pratiques entre eux. C'est en discutant entre les salariés que l'évolution des comportements se fait, si répression, la qualité n'existe plus. La démarche est de passer par le REF pour rétablir la situation, c'est une manière de faire vivre la qualité; Les cadres doivent la faire vivre, c'est leur rôle par leur implication.</t>
  </si>
  <si>
    <t>de mois en moins, a partir du moment où on voit le bien fondé de la démarche, on voit de moins en moins les difficultés.</t>
  </si>
  <si>
    <t>lieu de stockage pas du tout adapté, car personne ne peut accéder à la salle, Tous ces classeurs n'aident pas la lecture (mop et procédure, très dur de s'y retrouver), Pas le temps en + du lieu. Vocabulaire loin des pratiques. Condenser les procédures, mettre l'essentiel sur une seule feuille et informatiser. Ici 4 procédures intéressante, donc facile de tomber sur la bonne page (entrée, sortie,,,,).</t>
  </si>
  <si>
    <t>très peu vont chercher l'info eux-même, le REF est la référence pour tous,</t>
  </si>
  <si>
    <t>support informatique</t>
  </si>
  <si>
    <t>trop de doublons, résumer, des docs devraient être mis à part car font peur, masse de documents et classeurs, mais pas mis en avant comme les procéudres, mop et instructions,</t>
  </si>
  <si>
    <t>Participation des PSH pour leur demander leur avis de temps en temps, Les PSH font remonter des infos. Il faut une réponse dans la foulée des fiches dysfonctionnement (dans les 2 jours) mais pas des mois après, réticience à le sutiliser. Pas la confiance car ont peur de la sanction.  Pour eux une fiche de dysfonctionnement peut être amalgamé à critiquer le management et crainte de sanction,  plus cadre affecté au traitement des fiches de dysfonctionnement. Fiche d'observation devient plus présente pour signifier des faits positifs, négatifs et pour les projets. Marge de progrés mais trouver le temps. Indispensable que le REF est du temps pour dialoguer et qu'il peut intervenir en cas de difficulté,</t>
  </si>
  <si>
    <t>Pas de lien direct avec le siège, référence au DA et au directeur. Le siège est le dernier maillon. Contact siège pour la DQ, Alexis pour l'informatique, le siège est un support pour les pbs quotidiens</t>
  </si>
  <si>
    <t>a beaucoup tatonné, beaucoup de docs, peut-être pourrait-on se passer de certains docs (explique le rebut), mais le travail de fond est déjà fait, aujourd'hui comment rendre les choses plus lisible et améliorer les choses ?  Manque de soutien au niveau organisation depuis les nombreux changements, sentiment de solitude avant, pendant et après l'évaluation externe, besoin de directives. Même maintenant, qui est le référent cadre ? A clarifier, de nombreux changements en cours dans l'organisation,</t>
  </si>
  <si>
    <t>bien compris que par rapport à la loi mais le plus important pour eux, ce qu'il s ont retenu, ils ont une certitude dans leur pratique et le sentiment de bien faire. Avant, apprentissage sur le tas, ou on faisait tout et n'importe quoi? Depuis la qualité,  les équipes s'interrogent  et échangent au quotidien sur leurs pratiques  dans leur rapport aux PSH; la tranquillité de bien faire, car on est dans les règles, la personne handicapée est une personne avant tout. Flottement après l'évaluation externe pendant 5-6 mois, aujourd'hui reprise, certitude de bien faire les choses au moment de l'évaluation externe? le métier change de jour en jour de + en +,  Avant, les moniteurs étaient chefs d'atelier et maintenant moniteur avec le positionnement du PSH, participation au projet (pas avant). Bien car maintenant légitimé dans le fait que les moniteurs d'ateliers s'interrogent et interrogent sur les pratiques. DQ est un travail d'équipe alors qu'avant, c'était le travail d'une ou 2 personnes car pas le retour du REF et du cadre binôme, le retour est important, car évite la critique, La parole a été entendu alors qu'appréhension de se retrouver avec les cadres,</t>
  </si>
  <si>
    <t>points forts : RQ qualité de dialogue, écoute, travail avec REF , équipe qualité essentielle, bonne entente et bon travail commun; point faible : manque de direction et se sentir seul, DQ peu discutée avec les cadres, fiches de dysfonctionnement réglées 4-5 mois après. 2 REF en Esat un peu juste, car peu de représentants cadres, un peu juste pour se faire entendre. point faible la gestion doc est le lieu.</t>
  </si>
  <si>
    <t>relation avec les collègues intéressante, elle rentre dans le quotidien. Ils n'ont pas le temps de rechercher les infos, ils vont voir le REF, intérêt d'échanger entre professionnels plutôt que  recevoir une sanction.  Lien avec le PVS car partage des projets en des PSH en commun et la vie des PSH. Avantage : permet de comprendre la façon de travailler l'autre pôle, ses contraintes, connaître le travail de l'autre, dommage que ca n'en soit resté qau'aux REF qui ont pu partager ça. Harmonie déjà faite à l'intérieur de chaque étab du même pôle, grosses contrainte en esat qui permet de ne pas être sur la même ligne que le PVS, culture de l'écrit n'appartient au PVP, aujourd'hui pas vu comme un reproche mais un état de fait, attention au suivi de projet qui navigue entre les 2 pôles, nécessite une grande vigilance dans l'écrit</t>
  </si>
  <si>
    <t>1.1 ATTENTES VIS-A-VIS DU SIEGE</t>
  </si>
  <si>
    <t>1.2 CADRE DES ECHANGES</t>
  </si>
  <si>
    <t>2.1 POLITIQUE QUALITE ADAPEI</t>
  </si>
  <si>
    <t>2.2 PERCEPTION DU SQ ADAPEI</t>
  </si>
  <si>
    <t>2.3 PERCEPTION DES ENJEUX</t>
  </si>
  <si>
    <t>2.4 QUALIFICATION DU SQ ADAPEI</t>
  </si>
  <si>
    <t>2.5 POINTS FORTS ET POINTS FAIBLES</t>
  </si>
  <si>
    <t>2.6 ARTICULATION DES POLES</t>
  </si>
  <si>
    <t>2.7 APPROPRIATION</t>
  </si>
  <si>
    <t>2.8 RENFORCEMENT DE L'APPROPRIATION DU SQ ADAPEI</t>
  </si>
  <si>
    <t>2.9 DIFFICULTES</t>
  </si>
  <si>
    <t>3.1 QUALIFICATION SGD ADAPEI</t>
  </si>
  <si>
    <t>3.2 ANALYSE DU DECALAGE PRATIQUES / CONSULTATION SGD</t>
  </si>
  <si>
    <t>3.3 PROPOSITIONS DE REMEDES</t>
  </si>
  <si>
    <t>4.1 RESUME SQ ET SGD ADAPEI</t>
  </si>
  <si>
    <t>4.2 Description : reflet de la discussion</t>
  </si>
  <si>
    <t>4.3 COMMENTAIRES</t>
  </si>
  <si>
    <t xml:space="preserve">PVS </t>
  </si>
  <si>
    <t>siège</t>
  </si>
</sst>
</file>

<file path=xl/styles.xml><?xml version="1.0" encoding="utf-8"?>
<styleSheet xmlns="http://schemas.openxmlformats.org/spreadsheetml/2006/main">
  <numFmts count="3">
    <numFmt numFmtId="164" formatCode="[$-40C]General"/>
    <numFmt numFmtId="165" formatCode="#,##0.00&quot; &quot;[$€-40C];[Red]&quot;-&quot;#,##0.00&quot; &quot;[$€-40C]"/>
    <numFmt numFmtId="166" formatCode="&quot;P&quot;##"/>
  </numFmts>
  <fonts count="13">
    <font>
      <sz val="11"/>
      <color theme="1"/>
      <name val="Arial"/>
      <family val="2"/>
    </font>
    <font>
      <sz val="11"/>
      <color theme="1"/>
      <name val="Calibri"/>
      <family val="2"/>
      <scheme val="minor"/>
    </font>
    <font>
      <sz val="11"/>
      <color theme="1"/>
      <name val="Calibri"/>
      <family val="2"/>
      <scheme val="minor"/>
    </font>
    <font>
      <sz val="11"/>
      <color rgb="FF000000"/>
      <name val="Calibri"/>
      <family val="2"/>
    </font>
    <font>
      <b/>
      <i/>
      <sz val="16"/>
      <color theme="1"/>
      <name val="Arial"/>
      <family val="2"/>
    </font>
    <font>
      <b/>
      <i/>
      <u/>
      <sz val="11"/>
      <color theme="1"/>
      <name val="Arial"/>
      <family val="2"/>
    </font>
    <font>
      <b/>
      <sz val="11"/>
      <color rgb="FF000000"/>
      <name val="Calibri"/>
      <family val="2"/>
    </font>
    <font>
      <b/>
      <sz val="11"/>
      <color rgb="FFFF0000"/>
      <name val="Calibri"/>
      <family val="2"/>
    </font>
    <font>
      <sz val="11"/>
      <color rgb="FFFF0000"/>
      <name val="Arial"/>
      <family val="2"/>
    </font>
    <font>
      <sz val="10"/>
      <color rgb="FF000000"/>
      <name val="Calibri"/>
      <family val="2"/>
    </font>
    <font>
      <b/>
      <sz val="10"/>
      <color theme="1"/>
      <name val="Arial"/>
      <family val="2"/>
    </font>
    <font>
      <sz val="10"/>
      <color theme="1"/>
      <name val="Arial"/>
      <family val="2"/>
    </font>
    <font>
      <sz val="36"/>
      <color theme="1"/>
      <name val="Arial"/>
      <family val="2"/>
    </font>
  </fonts>
  <fills count="6">
    <fill>
      <patternFill patternType="none"/>
    </fill>
    <fill>
      <patternFill patternType="gray125"/>
    </fill>
    <fill>
      <patternFill patternType="solid">
        <fgColor rgb="FFC6D9F1"/>
        <bgColor rgb="FFC6D9F1"/>
      </patternFill>
    </fill>
    <fill>
      <patternFill patternType="solid">
        <fgColor rgb="FFEBF1DE"/>
        <bgColor rgb="FFEBF1DE"/>
      </patternFill>
    </fill>
    <fill>
      <patternFill patternType="solid">
        <fgColor rgb="FFFFFF00"/>
        <bgColor rgb="FFEBF1DE"/>
      </patternFill>
    </fill>
    <fill>
      <patternFill patternType="solid">
        <fgColor rgb="FFFFFF00"/>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9">
    <xf numFmtId="0" fontId="0" fillId="0" borderId="0"/>
    <xf numFmtId="164" fontId="3" fillId="0" borderId="0"/>
    <xf numFmtId="0" fontId="4" fillId="0" borderId="0">
      <alignment horizontal="center"/>
    </xf>
    <xf numFmtId="0" fontId="4" fillId="0" borderId="0">
      <alignment horizontal="center" textRotation="90"/>
    </xf>
    <xf numFmtId="0" fontId="5" fillId="0" borderId="0"/>
    <xf numFmtId="165" fontId="5" fillId="0" borderId="0"/>
    <xf numFmtId="164" fontId="3" fillId="0" borderId="0" applyBorder="0" applyProtection="0"/>
    <xf numFmtId="0" fontId="2" fillId="0" borderId="0"/>
    <xf numFmtId="0" fontId="1" fillId="0" borderId="0"/>
  </cellStyleXfs>
  <cellXfs count="25">
    <xf numFmtId="0" fontId="0" fillId="0" borderId="0" xfId="0"/>
    <xf numFmtId="164" fontId="6" fillId="2" borderId="1" xfId="1" applyFont="1" applyFill="1" applyBorder="1" applyAlignment="1">
      <alignment horizontal="center" vertical="center" wrapText="1"/>
    </xf>
    <xf numFmtId="164" fontId="6" fillId="3" borderId="1" xfId="1" applyFont="1" applyFill="1" applyBorder="1" applyAlignment="1">
      <alignment horizontal="center" vertical="center" wrapText="1"/>
    </xf>
    <xf numFmtId="164" fontId="6" fillId="3" borderId="4" xfId="1" applyFont="1" applyFill="1" applyBorder="1" applyAlignment="1">
      <alignment horizontal="center" vertical="center" wrapText="1"/>
    </xf>
    <xf numFmtId="164" fontId="3" fillId="2" borderId="1" xfId="1" applyFill="1" applyBorder="1" applyAlignment="1">
      <alignment horizontal="center" vertical="center" wrapText="1"/>
    </xf>
    <xf numFmtId="164" fontId="3" fillId="3" borderId="1" xfId="1" applyFill="1" applyBorder="1" applyAlignment="1">
      <alignment horizontal="center" vertical="center" wrapText="1"/>
    </xf>
    <xf numFmtId="164" fontId="3" fillId="3" borderId="4" xfId="1" applyFill="1" applyBorder="1" applyAlignment="1">
      <alignment horizontal="center" vertical="center" wrapText="1"/>
    </xf>
    <xf numFmtId="164" fontId="3" fillId="2" borderId="5" xfId="1" applyFill="1" applyBorder="1" applyAlignment="1">
      <alignment horizontal="center" vertical="center" wrapText="1"/>
    </xf>
    <xf numFmtId="164" fontId="3" fillId="3" borderId="6" xfId="1" applyFill="1" applyBorder="1" applyAlignment="1">
      <alignment horizontal="center" vertical="center" wrapText="1"/>
    </xf>
    <xf numFmtId="0" fontId="0" fillId="0" borderId="0" xfId="0" applyAlignment="1">
      <alignment horizontal="center" vertical="top" wrapText="1"/>
    </xf>
    <xf numFmtId="164" fontId="7" fillId="4" borderId="4" xfId="1" applyFont="1" applyFill="1" applyBorder="1" applyAlignment="1">
      <alignment horizontal="center" vertical="center" wrapText="1"/>
    </xf>
    <xf numFmtId="0" fontId="8" fillId="5" borderId="0" xfId="0" applyFont="1" applyFill="1" applyAlignment="1">
      <alignment horizontal="center" vertical="top" wrapText="1"/>
    </xf>
    <xf numFmtId="0" fontId="8" fillId="5" borderId="0" xfId="0" applyFont="1" applyFill="1"/>
    <xf numFmtId="164" fontId="3" fillId="4" borderId="4" xfId="1" applyFill="1" applyBorder="1" applyAlignment="1">
      <alignment horizontal="center" vertical="center" wrapText="1"/>
    </xf>
    <xf numFmtId="0" fontId="0" fillId="5" borderId="0" xfId="0" applyFill="1" applyAlignment="1">
      <alignment horizontal="center" vertical="top" wrapText="1"/>
    </xf>
    <xf numFmtId="0" fontId="0" fillId="5" borderId="0" xfId="0" applyFill="1"/>
    <xf numFmtId="164" fontId="9" fillId="0" borderId="3" xfId="1" applyFont="1" applyBorder="1" applyAlignment="1">
      <alignment horizontal="center" vertical="center" wrapText="1"/>
    </xf>
    <xf numFmtId="166" fontId="10" fillId="0" borderId="0" xfId="0" applyNumberFormat="1" applyFont="1" applyAlignment="1">
      <alignment horizontal="center" vertical="center" wrapText="1"/>
    </xf>
    <xf numFmtId="166" fontId="10" fillId="0" borderId="0" xfId="0" applyNumberFormat="1" applyFont="1" applyAlignment="1">
      <alignment horizontal="center" vertical="center"/>
    </xf>
    <xf numFmtId="0" fontId="11" fillId="0" borderId="0" xfId="0" applyFont="1"/>
    <xf numFmtId="164" fontId="9" fillId="0" borderId="1" xfId="6" applyFont="1" applyFill="1" applyBorder="1" applyAlignment="1"/>
    <xf numFmtId="0" fontId="11" fillId="0" borderId="0" xfId="0" applyFont="1" applyAlignment="1">
      <alignment horizontal="center" vertical="top" wrapText="1"/>
    </xf>
    <xf numFmtId="164" fontId="9" fillId="0" borderId="3" xfId="6" applyFont="1" applyFill="1" applyBorder="1" applyAlignment="1"/>
    <xf numFmtId="164" fontId="9" fillId="0" borderId="7" xfId="6" applyFont="1" applyFill="1" applyBorder="1" applyAlignment="1"/>
    <xf numFmtId="0" fontId="12" fillId="0" borderId="2" xfId="0" applyFont="1" applyBorder="1" applyAlignment="1">
      <alignment horizontal="center" vertical="center"/>
    </xf>
  </cellXfs>
  <cellStyles count="9">
    <cellStyle name="Excel Built-in Normal" xfId="1"/>
    <cellStyle name="Excel Built-in Normal 2" xfId="6"/>
    <cellStyle name="Heading" xfId="2"/>
    <cellStyle name="Heading1" xfId="3"/>
    <cellStyle name="Normal" xfId="0" builtinId="0" customBuiltin="1"/>
    <cellStyle name="Normal 2" xfId="7"/>
    <cellStyle name="Normal 3" xfId="8"/>
    <cellStyle name="Result" xfId="4"/>
    <cellStyle name="Result2"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299366</xdr:colOff>
      <xdr:row>1</xdr:row>
      <xdr:rowOff>125306</xdr:rowOff>
    </xdr:from>
    <xdr:to>
      <xdr:col>1</xdr:col>
      <xdr:colOff>809906</xdr:colOff>
      <xdr:row>8</xdr:row>
      <xdr:rowOff>210513</xdr:rowOff>
    </xdr:to>
    <xdr:sp macro="" textlink="">
      <xdr:nvSpPr>
        <xdr:cNvPr id="2" name="Flèche gauche 1"/>
        <xdr:cNvSpPr/>
      </xdr:nvSpPr>
      <xdr:spPr>
        <a:xfrm rot="3215708">
          <a:off x="104362" y="602250"/>
          <a:ext cx="1312027" cy="92202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3.8"/>
  <cols>
    <col min="1" max="1" width="8.59765625" customWidth="1"/>
  </cols>
  <sheetData/>
  <pageMargins left="0" right="0" top="0.39409448818897641" bottom="0.39409448818897641" header="0" footer="0"/>
  <headerFooter>
    <oddHeader>&amp;C&amp;A</oddHeader>
    <oddFooter>&amp;CPage &amp;P</oddFooter>
  </headerFooter>
</worksheet>
</file>

<file path=xl/worksheets/sheet2.xml><?xml version="1.0" encoding="utf-8"?>
<worksheet xmlns="http://schemas.openxmlformats.org/spreadsheetml/2006/main" xmlns:r="http://schemas.openxmlformats.org/officeDocument/2006/relationships">
  <sheetPr codeName="Feuil4"/>
  <dimension ref="A1:IV39"/>
  <sheetViews>
    <sheetView tabSelected="1" workbookViewId="0">
      <pane ySplit="8" topLeftCell="A9" activePane="bottomLeft" state="frozen"/>
      <selection pane="bottomLeft" activeCell="F9" sqref="F9"/>
    </sheetView>
  </sheetViews>
  <sheetFormatPr baseColWidth="10" defaultRowHeight="13.8" outlineLevelRow="1"/>
  <cols>
    <col min="1" max="1" width="5.3984375" bestFit="1" customWidth="1"/>
    <col min="2" max="2" width="19.296875" customWidth="1"/>
    <col min="3" max="4108" width="40.69921875" customWidth="1"/>
  </cols>
  <sheetData>
    <row r="1" spans="1:44" s="19" customFormat="1" ht="22.5" customHeight="1">
      <c r="B1" s="16" t="s">
        <v>2</v>
      </c>
      <c r="C1" s="17">
        <f>IF(C3&lt;&gt;"",1,"")</f>
        <v>1</v>
      </c>
      <c r="D1" s="17">
        <f>IF(D3&lt;&gt;"",C1+1,"")</f>
        <v>2</v>
      </c>
      <c r="E1" s="17">
        <f t="shared" ref="E1:F1" si="0">IF(E3&lt;&gt;"",D1+1,"")</f>
        <v>3</v>
      </c>
      <c r="F1" s="17">
        <f t="shared" si="0"/>
        <v>4</v>
      </c>
      <c r="G1" s="17" t="str">
        <f>IF(G3&lt;&gt;"",F1+1,"")</f>
        <v/>
      </c>
      <c r="H1" s="17" t="str">
        <f>IF(H3&lt;&gt;"",G1+1,"")</f>
        <v/>
      </c>
      <c r="I1" s="17" t="str">
        <f t="shared" ref="I1:AI1" si="1">IF(I3&lt;&gt;"",H1+1,"")</f>
        <v/>
      </c>
      <c r="J1" s="17" t="str">
        <f t="shared" si="1"/>
        <v/>
      </c>
      <c r="K1" s="17" t="str">
        <f t="shared" si="1"/>
        <v/>
      </c>
      <c r="L1" s="17" t="str">
        <f t="shared" si="1"/>
        <v/>
      </c>
      <c r="M1" s="17" t="str">
        <f t="shared" si="1"/>
        <v/>
      </c>
      <c r="N1" s="17" t="str">
        <f t="shared" si="1"/>
        <v/>
      </c>
      <c r="O1" s="17" t="str">
        <f t="shared" si="1"/>
        <v/>
      </c>
      <c r="P1" s="17" t="str">
        <f t="shared" si="1"/>
        <v/>
      </c>
      <c r="Q1" s="17" t="str">
        <f t="shared" si="1"/>
        <v/>
      </c>
      <c r="R1" s="17" t="str">
        <f t="shared" si="1"/>
        <v/>
      </c>
      <c r="S1" s="17" t="str">
        <f t="shared" si="1"/>
        <v/>
      </c>
      <c r="T1" s="17" t="str">
        <f t="shared" si="1"/>
        <v/>
      </c>
      <c r="U1" s="17" t="str">
        <f t="shared" si="1"/>
        <v/>
      </c>
      <c r="V1" s="17" t="str">
        <f t="shared" si="1"/>
        <v/>
      </c>
      <c r="W1" s="17" t="str">
        <f t="shared" si="1"/>
        <v/>
      </c>
      <c r="X1" s="17" t="str">
        <f t="shared" si="1"/>
        <v/>
      </c>
      <c r="Y1" s="17" t="str">
        <f t="shared" si="1"/>
        <v/>
      </c>
      <c r="Z1" s="17" t="str">
        <f t="shared" si="1"/>
        <v/>
      </c>
      <c r="AA1" s="17" t="str">
        <f t="shared" si="1"/>
        <v/>
      </c>
      <c r="AB1" s="17" t="str">
        <f t="shared" si="1"/>
        <v/>
      </c>
      <c r="AC1" s="17" t="str">
        <f t="shared" si="1"/>
        <v/>
      </c>
      <c r="AD1" s="17" t="str">
        <f t="shared" si="1"/>
        <v/>
      </c>
      <c r="AE1" s="17" t="str">
        <f t="shared" si="1"/>
        <v/>
      </c>
      <c r="AF1" s="17" t="str">
        <f t="shared" si="1"/>
        <v/>
      </c>
      <c r="AG1" s="17" t="str">
        <f t="shared" si="1"/>
        <v/>
      </c>
      <c r="AH1" s="17" t="str">
        <f t="shared" si="1"/>
        <v/>
      </c>
      <c r="AI1" s="17" t="str">
        <f t="shared" si="1"/>
        <v/>
      </c>
      <c r="AJ1" s="17" t="str">
        <f>IF(AJ3&lt;&gt;"",AI1+1,"")</f>
        <v/>
      </c>
      <c r="AK1" s="17" t="str">
        <f>IF(AK3&lt;&gt;"",AJ1+1,"")</f>
        <v/>
      </c>
      <c r="AL1" s="17" t="str">
        <f>IF(AL3&lt;&gt;"",1,"")</f>
        <v/>
      </c>
      <c r="AM1" s="17" t="str">
        <f>IF(AM3&lt;&gt;"",AL1+1,"")</f>
        <v/>
      </c>
      <c r="AN1" s="17" t="str">
        <f>IF(AN3&lt;&gt;"",1,"")</f>
        <v/>
      </c>
      <c r="AO1" s="18" t="str">
        <f>IF(AO2&lt;&gt;"",AN1+1,"")</f>
        <v/>
      </c>
      <c r="AP1" s="18" t="str">
        <f>IF(AP2&lt;&gt;"",1,"")</f>
        <v/>
      </c>
      <c r="AQ1" s="18" t="str">
        <f>IF(AQ2&lt;&gt;"",AP1+1,"")</f>
        <v/>
      </c>
      <c r="AR1" s="18" t="str">
        <f>IF(AR2&lt;&gt;"",1,"")</f>
        <v/>
      </c>
    </row>
    <row r="2" spans="1:44" s="19" customFormat="1">
      <c r="B2" s="20" t="s">
        <v>0</v>
      </c>
      <c r="C2" s="21" t="s">
        <v>21</v>
      </c>
      <c r="D2" s="21" t="s">
        <v>21</v>
      </c>
      <c r="E2" s="21" t="s">
        <v>56</v>
      </c>
      <c r="F2" s="21" t="s">
        <v>57</v>
      </c>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row>
    <row r="3" spans="1:44" s="19" customFormat="1">
      <c r="B3" s="20" t="s">
        <v>16</v>
      </c>
      <c r="C3" s="21">
        <v>56</v>
      </c>
      <c r="D3" s="21">
        <v>56</v>
      </c>
      <c r="E3" s="21">
        <v>44</v>
      </c>
      <c r="F3" s="21">
        <v>33</v>
      </c>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row>
    <row r="4" spans="1:44" s="19" customFormat="1">
      <c r="B4" s="20" t="s">
        <v>17</v>
      </c>
      <c r="C4" s="21" t="s">
        <v>22</v>
      </c>
      <c r="D4" s="21" t="s">
        <v>22</v>
      </c>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row>
    <row r="5" spans="1:44" s="19" customFormat="1">
      <c r="B5" s="20" t="s">
        <v>1</v>
      </c>
      <c r="C5" s="21" t="s">
        <v>14</v>
      </c>
      <c r="D5" s="21" t="s">
        <v>14</v>
      </c>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row>
    <row r="6" spans="1:44" s="19" customFormat="1">
      <c r="B6" s="22" t="s">
        <v>18</v>
      </c>
      <c r="C6" s="21" t="s">
        <v>15</v>
      </c>
      <c r="D6" s="21" t="s">
        <v>15</v>
      </c>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4" s="19" customFormat="1">
      <c r="B7" s="23" t="s">
        <v>19</v>
      </c>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row>
    <row r="8" spans="1:44" s="19" customFormat="1">
      <c r="B8" s="23" t="s">
        <v>20</v>
      </c>
      <c r="C8" s="21">
        <v>28</v>
      </c>
      <c r="D8" s="21">
        <v>28</v>
      </c>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row>
    <row r="9" spans="1:44" ht="124.2" outlineLevel="1">
      <c r="A9" s="24">
        <v>1</v>
      </c>
      <c r="B9" s="1" t="s">
        <v>39</v>
      </c>
      <c r="C9" s="9" t="s">
        <v>23</v>
      </c>
      <c r="D9" s="9" t="s">
        <v>23</v>
      </c>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row>
    <row r="10" spans="1:44" ht="14.4" outlineLevel="1">
      <c r="A10" s="24"/>
      <c r="B10" s="2" t="s">
        <v>3</v>
      </c>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row>
    <row r="11" spans="1:44" ht="69" outlineLevel="1">
      <c r="A11" s="24"/>
      <c r="B11" s="1" t="s">
        <v>40</v>
      </c>
      <c r="C11" s="9" t="s">
        <v>34</v>
      </c>
      <c r="D11" s="9" t="s">
        <v>34</v>
      </c>
      <c r="E11" s="9"/>
      <c r="F11" s="9"/>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row>
    <row r="12" spans="1:44" ht="28.8" outlineLevel="1">
      <c r="A12" s="24"/>
      <c r="B12" s="3" t="s">
        <v>4</v>
      </c>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row>
    <row r="13" spans="1:44" s="12" customFormat="1" ht="15.75" customHeight="1">
      <c r="B13" s="10"/>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row>
    <row r="14" spans="1:44" ht="28.8" outlineLevel="1" collapsed="1">
      <c r="A14" s="24">
        <v>2</v>
      </c>
      <c r="B14" s="4" t="s">
        <v>41</v>
      </c>
      <c r="C14" s="9" t="s">
        <v>24</v>
      </c>
      <c r="D14" s="9" t="s">
        <v>24</v>
      </c>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row>
    <row r="15" spans="1:44" ht="28.8" outlineLevel="1">
      <c r="A15" s="24"/>
      <c r="B15" s="5" t="s">
        <v>5</v>
      </c>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row>
    <row r="16" spans="1:44" ht="176.4" customHeight="1" outlineLevel="1">
      <c r="A16" s="24"/>
      <c r="B16" s="4" t="s">
        <v>42</v>
      </c>
      <c r="C16" s="9" t="s">
        <v>35</v>
      </c>
      <c r="D16" s="9" t="s">
        <v>35</v>
      </c>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row>
    <row r="17" spans="1:40" ht="28.8" outlineLevel="1">
      <c r="A17" s="24"/>
      <c r="B17" s="5" t="s">
        <v>6</v>
      </c>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row>
    <row r="18" spans="1:40" ht="317.39999999999998" outlineLevel="1">
      <c r="A18" s="24"/>
      <c r="B18" s="4" t="s">
        <v>43</v>
      </c>
      <c r="C18" s="9" t="s">
        <v>36</v>
      </c>
      <c r="D18" s="9" t="s">
        <v>36</v>
      </c>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row>
    <row r="19" spans="1:40" ht="100.2" customHeight="1" outlineLevel="1">
      <c r="A19" s="24"/>
      <c r="B19" s="4" t="s">
        <v>44</v>
      </c>
      <c r="C19" s="9" t="s">
        <v>25</v>
      </c>
      <c r="D19" s="9" t="s">
        <v>25</v>
      </c>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row>
    <row r="20" spans="1:40" ht="168" customHeight="1" outlineLevel="1">
      <c r="A20" s="24"/>
      <c r="B20" s="4" t="s">
        <v>45</v>
      </c>
      <c r="C20" s="9" t="s">
        <v>37</v>
      </c>
      <c r="D20" s="9" t="s">
        <v>37</v>
      </c>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row>
    <row r="21" spans="1:40" ht="336.6" customHeight="1" outlineLevel="1">
      <c r="A21" s="24"/>
      <c r="B21" s="4" t="s">
        <v>46</v>
      </c>
      <c r="C21" s="9" t="s">
        <v>38</v>
      </c>
      <c r="D21" s="9" t="s">
        <v>38</v>
      </c>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row>
    <row r="22" spans="1:40" ht="27.6" outlineLevel="1">
      <c r="A22" s="24"/>
      <c r="B22" s="4" t="s">
        <v>47</v>
      </c>
      <c r="C22" s="9" t="s">
        <v>26</v>
      </c>
      <c r="D22" s="9" t="s">
        <v>26</v>
      </c>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row>
    <row r="23" spans="1:40" ht="14.4" outlineLevel="1">
      <c r="A23" s="24"/>
      <c r="B23" s="5" t="s">
        <v>7</v>
      </c>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row>
    <row r="24" spans="1:40" ht="165.6" outlineLevel="1">
      <c r="A24" s="24"/>
      <c r="B24" s="4" t="s">
        <v>48</v>
      </c>
      <c r="C24" s="9" t="s">
        <v>27</v>
      </c>
      <c r="D24" s="9" t="s">
        <v>27</v>
      </c>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row>
    <row r="25" spans="1:40" ht="28.8" outlineLevel="1">
      <c r="A25" s="24"/>
      <c r="B25" s="5" t="s">
        <v>8</v>
      </c>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row>
    <row r="26" spans="1:40" ht="159" customHeight="1" outlineLevel="1">
      <c r="A26" s="24"/>
      <c r="B26" s="4" t="s">
        <v>49</v>
      </c>
      <c r="C26" s="9" t="s">
        <v>28</v>
      </c>
      <c r="D26" s="9" t="s">
        <v>28</v>
      </c>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row>
    <row r="27" spans="1:40" ht="14.4" outlineLevel="1">
      <c r="A27" s="24"/>
      <c r="B27" s="6" t="s">
        <v>9</v>
      </c>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row>
    <row r="28" spans="1:40" s="15" customFormat="1" ht="14.4">
      <c r="B28" s="13"/>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row>
    <row r="29" spans="1:40" ht="124.2" outlineLevel="1">
      <c r="B29" s="4" t="s">
        <v>50</v>
      </c>
      <c r="C29" s="9" t="s">
        <v>29</v>
      </c>
      <c r="D29" s="9" t="s">
        <v>29</v>
      </c>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row>
    <row r="30" spans="1:40" ht="60.75" customHeight="1" outlineLevel="1">
      <c r="B30" s="4" t="s">
        <v>51</v>
      </c>
      <c r="C30" s="9" t="s">
        <v>30</v>
      </c>
      <c r="D30" s="9" t="s">
        <v>30</v>
      </c>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row>
    <row r="31" spans="1:40" ht="28.8" outlineLevel="1">
      <c r="B31" s="4" t="s">
        <v>52</v>
      </c>
      <c r="C31" s="9" t="s">
        <v>31</v>
      </c>
      <c r="D31" s="9" t="s">
        <v>31</v>
      </c>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row>
    <row r="32" spans="1:40" ht="28.8" outlineLevel="1">
      <c r="B32" s="5" t="s">
        <v>10</v>
      </c>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row>
    <row r="33" spans="2:40" ht="28.8" outlineLevel="1">
      <c r="B33" s="6" t="s">
        <v>11</v>
      </c>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row>
    <row r="34" spans="2:40" s="15" customFormat="1" ht="14.4">
      <c r="B34" s="13"/>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row>
    <row r="35" spans="2:40" ht="55.2" outlineLevel="1">
      <c r="B35" s="4" t="s">
        <v>53</v>
      </c>
      <c r="C35" s="9" t="s">
        <v>32</v>
      </c>
      <c r="D35" s="9" t="s">
        <v>32</v>
      </c>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row>
    <row r="36" spans="2:40" ht="28.8" outlineLevel="1">
      <c r="B36" s="7" t="s">
        <v>54</v>
      </c>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row>
    <row r="37" spans="2:40" ht="52.8" customHeight="1" outlineLevel="1">
      <c r="B37" s="7" t="s">
        <v>55</v>
      </c>
      <c r="C37" s="9" t="s">
        <v>33</v>
      </c>
      <c r="D37" s="9" t="s">
        <v>33</v>
      </c>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row>
    <row r="38" spans="2:40" ht="28.8" outlineLevel="1">
      <c r="B38" s="5" t="s">
        <v>12</v>
      </c>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row>
    <row r="39" spans="2:40" ht="14.4" outlineLevel="1">
      <c r="B39" s="8" t="s">
        <v>13</v>
      </c>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row>
  </sheetData>
  <mergeCells count="2">
    <mergeCell ref="A9:A12"/>
    <mergeCell ref="A14:A27"/>
  </mergeCells>
  <pageMargins left="0.7" right="0.7" top="0.75" bottom="0.75" header="0.3" footer="0.3"/>
  <pageSetup paperSize="9" orientation="portrait" r:id="rId1"/>
  <drawing r:id="rId2"/>
  <legacyDrawing r:id="rId3"/>
  <controls>
    <control shapeId="1026" r:id="rId4" name="CommandButton1"/>
  </controls>
</worksheet>
</file>

<file path=docProps/app.xml><?xml version="1.0" encoding="utf-8"?>
<Properties xmlns="http://schemas.openxmlformats.org/officeDocument/2006/extended-properties" xmlns:vt="http://schemas.openxmlformats.org/officeDocument/2006/docPropsVTypes">
  <TotalTime>1</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Feuille3</vt:lpstr>
      <vt:lpstr>synthèse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jean-luc</dc:creator>
  <cp:lastModifiedBy>jean-luc</cp:lastModifiedBy>
  <cp:revision>1</cp:revision>
  <cp:lastPrinted>2014-02-23T16:38:53Z</cp:lastPrinted>
  <dcterms:created xsi:type="dcterms:W3CDTF">2014-01-30T18:29:01Z</dcterms:created>
  <dcterms:modified xsi:type="dcterms:W3CDTF">2014-02-23T18:41:59Z</dcterms:modified>
</cp:coreProperties>
</file>