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-SOF-SER-0361.reseau.si.local\cberry$\Mes Documents\"/>
    </mc:Choice>
  </mc:AlternateContent>
  <bookViews>
    <workbookView xWindow="0" yWindow="0" windowWidth="21600" windowHeight="972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A3" i="1"/>
  <c r="A2" i="1"/>
  <c r="A4" i="1"/>
  <c r="C60" i="2"/>
  <c r="C29" i="2"/>
  <c r="E10" i="2"/>
  <c r="D10" i="2"/>
</calcChain>
</file>

<file path=xl/sharedStrings.xml><?xml version="1.0" encoding="utf-8"?>
<sst xmlns="http://schemas.openxmlformats.org/spreadsheetml/2006/main" count="300" uniqueCount="53">
  <si>
    <t>INCOME STATEMENT</t>
  </si>
  <si>
    <t>01.01.- 31.12.2013.</t>
  </si>
  <si>
    <t>in 000 dinars</t>
  </si>
  <si>
    <t>No.</t>
  </si>
  <si>
    <t>POSITION</t>
  </si>
  <si>
    <t>AMOUNT</t>
  </si>
  <si>
    <t>I</t>
  </si>
  <si>
    <t>NET PROFIT/LOSS ON INTEREST (PR.1 - RA.1)</t>
  </si>
  <si>
    <t>PR.1</t>
  </si>
  <si>
    <t>INTEREST INCOME</t>
  </si>
  <si>
    <t>RA.1</t>
  </si>
  <si>
    <t>INTEREST EXPENSES</t>
  </si>
  <si>
    <t>II</t>
  </si>
  <si>
    <t>NET PROFIT/LOSS ON FEES AND COMMISSIONS (PR.2 - RA.2)</t>
  </si>
  <si>
    <t>PR.2</t>
  </si>
  <si>
    <t>FEE AND COMMISSION INCOME</t>
  </si>
  <si>
    <t>RA.2</t>
  </si>
  <si>
    <t>FEE AND COMMISSION EXPENSES</t>
  </si>
  <si>
    <t>III</t>
  </si>
  <si>
    <t>NET GAIN/LOSS FROM SALE OF SECURITIES AT FAIR VALUE THROUGH PROFIT OR LOSS</t>
  </si>
  <si>
    <t>IV</t>
  </si>
  <si>
    <t xml:space="preserve">NET GAIN/LOSS FROM SALE OF AVAILABLE-FOR-SALE SECURITIES </t>
  </si>
  <si>
    <t>V</t>
  </si>
  <si>
    <t xml:space="preserve">NET GAIN/LOSS FROM SALE OF HELD-TO-MATURITY SECURITIES </t>
  </si>
  <si>
    <t>VI</t>
  </si>
  <si>
    <t>NET GAIN/LOSS FROM SALE OF INTERESTS (STAKES)</t>
  </si>
  <si>
    <t>VII</t>
  </si>
  <si>
    <t>NET GAIN/LOSS FROM SALE OF OTHER PLACEMENTS</t>
  </si>
  <si>
    <t>VIII</t>
  </si>
  <si>
    <t>NET GAIN/LOSS ON EXCHANGE RATE DIFFERENCES</t>
  </si>
  <si>
    <t>IX</t>
  </si>
  <si>
    <t>DIVIDEND AND STAKE INCOME</t>
  </si>
  <si>
    <t>X</t>
  </si>
  <si>
    <t>OTHER OPERATING INCOME</t>
  </si>
  <si>
    <t>XI</t>
  </si>
  <si>
    <t xml:space="preserve">NET PROVISIONING INCOME/EXPENSES </t>
  </si>
  <si>
    <t>XII</t>
  </si>
  <si>
    <t>SALARIES, WAGES AND OTHER PERSONNEL EXPENSES</t>
  </si>
  <si>
    <t>XIII</t>
  </si>
  <si>
    <t>AMORTIZATION EXPENSES</t>
  </si>
  <si>
    <t>XIV</t>
  </si>
  <si>
    <t>OTHER OPERATING EXPENSES</t>
  </si>
  <si>
    <t>XV</t>
  </si>
  <si>
    <t>NET GAIN/LOSS FROM CHANGES IN VALUE OF ASSETS AND LIABILITIES</t>
  </si>
  <si>
    <t>XVI</t>
  </si>
  <si>
    <t>OPERATING PROFIT/LOSS</t>
  </si>
  <si>
    <t>XVII</t>
  </si>
  <si>
    <t>NET GAIN/LOSS FROM DISCONTINUED OPERATION</t>
  </si>
  <si>
    <t>XVIII</t>
  </si>
  <si>
    <t>PROFIT/LOSS BEFORE TAX IN THE REPORTING PERIOD</t>
  </si>
  <si>
    <t>01.01.- 31.12.2012.</t>
  </si>
  <si>
    <t>01.01. - 31.12.2008.</t>
  </si>
  <si>
    <t>in 000 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</si>
</sst>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9"/>
      <name val="Arial"/>
      <family val="2"/>
    </font>
    <font>
      <sz val="10"/>
      <color theme="1"/>
      <name val="times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1" fillId="0" borderId="0" xfId="0" applyFont="1" applyBorder="1" applyAlignment="1"/>
    <xf numFmtId="0" fontId="2" fillId="0" borderId="0" xfId="0" applyFont="1"/>
    <xf numFmtId="0" fontId="1" fillId="0" borderId="0" xfId="0" applyFont="1" applyBorder="1" applyAlignment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wrapText="1"/>
    </xf>
    <xf numFmtId="0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4" fillId="0" borderId="0" xfId="0" applyFont="1"/>
    <xf numFmtId="3" fontId="5" fillId="0" borderId="0" xfId="0" applyNumberFormat="1" applyFont="1" applyAlignment="1">
      <alignment horizontal="right"/>
    </xf>
    <xf numFmtId="0" fontId="5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0" fontId="6" fillId="0" borderId="0" xfId="0" applyFont="1" applyBorder="1" applyAlignment="1"/>
    <xf numFmtId="0" fontId="6" fillId="0" borderId="0" xfId="0" applyFont="1" applyBorder="1" applyAlignment="1"/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0" xfId="0" applyFont="1"/>
    <xf numFmtId="0" fontId="8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49" fontId="2" fillId="0" borderId="0" xfId="0" applyNumberFormat="1" applyFont="1" applyAlignment="1">
      <alignment horizontal="right"/>
    </xf>
    <xf numFmtId="0" fontId="1" fillId="0" borderId="0" xfId="1" applyFont="1" applyBorder="1" applyAlignment="1"/>
    <xf numFmtId="0" fontId="1" fillId="0" borderId="0" xfId="1" applyFont="1" applyBorder="1" applyAlignment="1"/>
    <xf numFmtId="0" fontId="1" fillId="0" borderId="0" xfId="1" applyFont="1" applyAlignment="1">
      <alignment horizontal="center" wrapText="1"/>
    </xf>
    <xf numFmtId="0" fontId="2" fillId="0" borderId="0" xfId="1"/>
    <xf numFmtId="0" fontId="3" fillId="0" borderId="0" xfId="1" applyFont="1" applyAlignment="1">
      <alignment horizontal="right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3" fontId="5" fillId="0" borderId="0" xfId="1" applyNumberFormat="1" applyFont="1" applyAlignment="1">
      <alignment horizontal="right"/>
    </xf>
    <xf numFmtId="0" fontId="2" fillId="0" borderId="0" xfId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 wrapText="1"/>
    </xf>
    <xf numFmtId="0" fontId="5" fillId="0" borderId="0" xfId="1" applyNumberFormat="1" applyFont="1" applyAlignment="1">
      <alignment horizontal="right"/>
    </xf>
    <xf numFmtId="0" fontId="2" fillId="0" borderId="0" xfId="1" applyFont="1" applyAlignment="1">
      <alignment horizontal="left" vertical="center"/>
    </xf>
    <xf numFmtId="3" fontId="9" fillId="0" borderId="0" xfId="1" applyNumberFormat="1" applyFont="1" applyAlignment="1">
      <alignment horizontal="right"/>
    </xf>
    <xf numFmtId="3" fontId="2" fillId="0" borderId="0" xfId="1" applyNumberFormat="1" applyFont="1" applyAlignment="1">
      <alignment horizontal="right"/>
    </xf>
    <xf numFmtId="0" fontId="6" fillId="0" borderId="0" xfId="1" applyFont="1" applyBorder="1" applyAlignment="1"/>
    <xf numFmtId="0" fontId="6" fillId="0" borderId="0" xfId="1" applyFont="1" applyBorder="1" applyAlignment="1"/>
    <xf numFmtId="0" fontId="6" fillId="0" borderId="0" xfId="1" applyFont="1" applyAlignment="1">
      <alignment horizontal="center" wrapText="1"/>
    </xf>
    <xf numFmtId="0" fontId="7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/>
    </xf>
    <xf numFmtId="49" fontId="2" fillId="0" borderId="0" xfId="1" applyNumberFormat="1" applyFont="1" applyAlignment="1">
      <alignment horizontal="right"/>
    </xf>
    <xf numFmtId="0" fontId="2" fillId="0" borderId="0" xfId="1" applyFont="1"/>
    <xf numFmtId="0" fontId="10" fillId="0" borderId="0" xfId="0" applyFont="1"/>
    <xf numFmtId="0" fontId="10" fillId="0" borderId="0" xfId="0" applyFont="1" applyAlignment="1">
      <alignment horizontal="left" vertical="center" inden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abSelected="1" workbookViewId="0"/>
  </sheetViews>
  <sheetFormatPr baseColWidth="10" defaultRowHeight="15" x14ac:dyDescent="0.25"/>
  <sheetData>
    <row r="1" spans="1:1" x14ac:dyDescent="0.25">
      <c r="A1" s="55" t="e">
        <f ca="1">INDIRECT("Feuil" &amp; _xludf.row() &amp; "!C29")</f>
        <v>#NAME?</v>
      </c>
    </row>
    <row r="2" spans="1:1" ht="15.75" x14ac:dyDescent="0.3">
      <c r="A2" s="54" t="e">
        <f t="shared" ref="A2:A4" ca="1" si="0">INDIRECT("Feuil" &amp; _xludf.row() &amp; "!C29")</f>
        <v>#NAME?</v>
      </c>
    </row>
    <row r="3" spans="1:1" ht="15.75" x14ac:dyDescent="0.3">
      <c r="A3" s="54" t="e">
        <f t="shared" ca="1" si="0"/>
        <v>#NAME?</v>
      </c>
    </row>
    <row r="4" spans="1:1" ht="15.75" x14ac:dyDescent="0.3">
      <c r="A4" s="54" t="e">
        <f t="shared" ca="1" si="0"/>
        <v>#NAME?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opLeftCell="A67" workbookViewId="0">
      <selection activeCell="A63" sqref="A63:C63"/>
    </sheetView>
  </sheetViews>
  <sheetFormatPr baseColWidth="10" defaultColWidth="9.140625" defaultRowHeight="12.75" x14ac:dyDescent="0.2"/>
  <cols>
    <col min="1" max="1" width="9.140625" style="2"/>
    <col min="2" max="2" width="93.42578125" style="2" customWidth="1"/>
    <col min="3" max="3" width="13.28515625" style="2" customWidth="1"/>
    <col min="4" max="4" width="11.28515625" style="2" customWidth="1"/>
    <col min="5" max="5" width="9.7109375" style="2" bestFit="1" customWidth="1"/>
    <col min="6" max="257" width="9.140625" style="2"/>
    <col min="258" max="258" width="93.42578125" style="2" customWidth="1"/>
    <col min="259" max="259" width="13.28515625" style="2" customWidth="1"/>
    <col min="260" max="260" width="11.28515625" style="2" customWidth="1"/>
    <col min="261" max="513" width="9.140625" style="2"/>
    <col min="514" max="514" width="93.42578125" style="2" customWidth="1"/>
    <col min="515" max="515" width="13.28515625" style="2" customWidth="1"/>
    <col min="516" max="516" width="11.28515625" style="2" customWidth="1"/>
    <col min="517" max="769" width="9.140625" style="2"/>
    <col min="770" max="770" width="93.42578125" style="2" customWidth="1"/>
    <col min="771" max="771" width="13.28515625" style="2" customWidth="1"/>
    <col min="772" max="772" width="11.28515625" style="2" customWidth="1"/>
    <col min="773" max="1025" width="9.140625" style="2"/>
    <col min="1026" max="1026" width="93.42578125" style="2" customWidth="1"/>
    <col min="1027" max="1027" width="13.28515625" style="2" customWidth="1"/>
    <col min="1028" max="1028" width="11.28515625" style="2" customWidth="1"/>
    <col min="1029" max="1281" width="9.140625" style="2"/>
    <col min="1282" max="1282" width="93.42578125" style="2" customWidth="1"/>
    <col min="1283" max="1283" width="13.28515625" style="2" customWidth="1"/>
    <col min="1284" max="1284" width="11.28515625" style="2" customWidth="1"/>
    <col min="1285" max="1537" width="9.140625" style="2"/>
    <col min="1538" max="1538" width="93.42578125" style="2" customWidth="1"/>
    <col min="1539" max="1539" width="13.28515625" style="2" customWidth="1"/>
    <col min="1540" max="1540" width="11.28515625" style="2" customWidth="1"/>
    <col min="1541" max="1793" width="9.140625" style="2"/>
    <col min="1794" max="1794" width="93.42578125" style="2" customWidth="1"/>
    <col min="1795" max="1795" width="13.28515625" style="2" customWidth="1"/>
    <col min="1796" max="1796" width="11.28515625" style="2" customWidth="1"/>
    <col min="1797" max="2049" width="9.140625" style="2"/>
    <col min="2050" max="2050" width="93.42578125" style="2" customWidth="1"/>
    <col min="2051" max="2051" width="13.28515625" style="2" customWidth="1"/>
    <col min="2052" max="2052" width="11.28515625" style="2" customWidth="1"/>
    <col min="2053" max="2305" width="9.140625" style="2"/>
    <col min="2306" max="2306" width="93.42578125" style="2" customWidth="1"/>
    <col min="2307" max="2307" width="13.28515625" style="2" customWidth="1"/>
    <col min="2308" max="2308" width="11.28515625" style="2" customWidth="1"/>
    <col min="2309" max="2561" width="9.140625" style="2"/>
    <col min="2562" max="2562" width="93.42578125" style="2" customWidth="1"/>
    <col min="2563" max="2563" width="13.28515625" style="2" customWidth="1"/>
    <col min="2564" max="2564" width="11.28515625" style="2" customWidth="1"/>
    <col min="2565" max="2817" width="9.140625" style="2"/>
    <col min="2818" max="2818" width="93.42578125" style="2" customWidth="1"/>
    <col min="2819" max="2819" width="13.28515625" style="2" customWidth="1"/>
    <col min="2820" max="2820" width="11.28515625" style="2" customWidth="1"/>
    <col min="2821" max="3073" width="9.140625" style="2"/>
    <col min="3074" max="3074" width="93.42578125" style="2" customWidth="1"/>
    <col min="3075" max="3075" width="13.28515625" style="2" customWidth="1"/>
    <col min="3076" max="3076" width="11.28515625" style="2" customWidth="1"/>
    <col min="3077" max="3329" width="9.140625" style="2"/>
    <col min="3330" max="3330" width="93.42578125" style="2" customWidth="1"/>
    <col min="3331" max="3331" width="13.28515625" style="2" customWidth="1"/>
    <col min="3332" max="3332" width="11.28515625" style="2" customWidth="1"/>
    <col min="3333" max="3585" width="9.140625" style="2"/>
    <col min="3586" max="3586" width="93.42578125" style="2" customWidth="1"/>
    <col min="3587" max="3587" width="13.28515625" style="2" customWidth="1"/>
    <col min="3588" max="3588" width="11.28515625" style="2" customWidth="1"/>
    <col min="3589" max="3841" width="9.140625" style="2"/>
    <col min="3842" max="3842" width="93.42578125" style="2" customWidth="1"/>
    <col min="3843" max="3843" width="13.28515625" style="2" customWidth="1"/>
    <col min="3844" max="3844" width="11.28515625" style="2" customWidth="1"/>
    <col min="3845" max="4097" width="9.140625" style="2"/>
    <col min="4098" max="4098" width="93.42578125" style="2" customWidth="1"/>
    <col min="4099" max="4099" width="13.28515625" style="2" customWidth="1"/>
    <col min="4100" max="4100" width="11.28515625" style="2" customWidth="1"/>
    <col min="4101" max="4353" width="9.140625" style="2"/>
    <col min="4354" max="4354" width="93.42578125" style="2" customWidth="1"/>
    <col min="4355" max="4355" width="13.28515625" style="2" customWidth="1"/>
    <col min="4356" max="4356" width="11.28515625" style="2" customWidth="1"/>
    <col min="4357" max="4609" width="9.140625" style="2"/>
    <col min="4610" max="4610" width="93.42578125" style="2" customWidth="1"/>
    <col min="4611" max="4611" width="13.28515625" style="2" customWidth="1"/>
    <col min="4612" max="4612" width="11.28515625" style="2" customWidth="1"/>
    <col min="4613" max="4865" width="9.140625" style="2"/>
    <col min="4866" max="4866" width="93.42578125" style="2" customWidth="1"/>
    <col min="4867" max="4867" width="13.28515625" style="2" customWidth="1"/>
    <col min="4868" max="4868" width="11.28515625" style="2" customWidth="1"/>
    <col min="4869" max="5121" width="9.140625" style="2"/>
    <col min="5122" max="5122" width="93.42578125" style="2" customWidth="1"/>
    <col min="5123" max="5123" width="13.28515625" style="2" customWidth="1"/>
    <col min="5124" max="5124" width="11.28515625" style="2" customWidth="1"/>
    <col min="5125" max="5377" width="9.140625" style="2"/>
    <col min="5378" max="5378" width="93.42578125" style="2" customWidth="1"/>
    <col min="5379" max="5379" width="13.28515625" style="2" customWidth="1"/>
    <col min="5380" max="5380" width="11.28515625" style="2" customWidth="1"/>
    <col min="5381" max="5633" width="9.140625" style="2"/>
    <col min="5634" max="5634" width="93.42578125" style="2" customWidth="1"/>
    <col min="5635" max="5635" width="13.28515625" style="2" customWidth="1"/>
    <col min="5636" max="5636" width="11.28515625" style="2" customWidth="1"/>
    <col min="5637" max="5889" width="9.140625" style="2"/>
    <col min="5890" max="5890" width="93.42578125" style="2" customWidth="1"/>
    <col min="5891" max="5891" width="13.28515625" style="2" customWidth="1"/>
    <col min="5892" max="5892" width="11.28515625" style="2" customWidth="1"/>
    <col min="5893" max="6145" width="9.140625" style="2"/>
    <col min="6146" max="6146" width="93.42578125" style="2" customWidth="1"/>
    <col min="6147" max="6147" width="13.28515625" style="2" customWidth="1"/>
    <col min="6148" max="6148" width="11.28515625" style="2" customWidth="1"/>
    <col min="6149" max="6401" width="9.140625" style="2"/>
    <col min="6402" max="6402" width="93.42578125" style="2" customWidth="1"/>
    <col min="6403" max="6403" width="13.28515625" style="2" customWidth="1"/>
    <col min="6404" max="6404" width="11.28515625" style="2" customWidth="1"/>
    <col min="6405" max="6657" width="9.140625" style="2"/>
    <col min="6658" max="6658" width="93.42578125" style="2" customWidth="1"/>
    <col min="6659" max="6659" width="13.28515625" style="2" customWidth="1"/>
    <col min="6660" max="6660" width="11.28515625" style="2" customWidth="1"/>
    <col min="6661" max="6913" width="9.140625" style="2"/>
    <col min="6914" max="6914" width="93.42578125" style="2" customWidth="1"/>
    <col min="6915" max="6915" width="13.28515625" style="2" customWidth="1"/>
    <col min="6916" max="6916" width="11.28515625" style="2" customWidth="1"/>
    <col min="6917" max="7169" width="9.140625" style="2"/>
    <col min="7170" max="7170" width="93.42578125" style="2" customWidth="1"/>
    <col min="7171" max="7171" width="13.28515625" style="2" customWidth="1"/>
    <col min="7172" max="7172" width="11.28515625" style="2" customWidth="1"/>
    <col min="7173" max="7425" width="9.140625" style="2"/>
    <col min="7426" max="7426" width="93.42578125" style="2" customWidth="1"/>
    <col min="7427" max="7427" width="13.28515625" style="2" customWidth="1"/>
    <col min="7428" max="7428" width="11.28515625" style="2" customWidth="1"/>
    <col min="7429" max="7681" width="9.140625" style="2"/>
    <col min="7682" max="7682" width="93.42578125" style="2" customWidth="1"/>
    <col min="7683" max="7683" width="13.28515625" style="2" customWidth="1"/>
    <col min="7684" max="7684" width="11.28515625" style="2" customWidth="1"/>
    <col min="7685" max="7937" width="9.140625" style="2"/>
    <col min="7938" max="7938" width="93.42578125" style="2" customWidth="1"/>
    <col min="7939" max="7939" width="13.28515625" style="2" customWidth="1"/>
    <col min="7940" max="7940" width="11.28515625" style="2" customWidth="1"/>
    <col min="7941" max="8193" width="9.140625" style="2"/>
    <col min="8194" max="8194" width="93.42578125" style="2" customWidth="1"/>
    <col min="8195" max="8195" width="13.28515625" style="2" customWidth="1"/>
    <col min="8196" max="8196" width="11.28515625" style="2" customWidth="1"/>
    <col min="8197" max="8449" width="9.140625" style="2"/>
    <col min="8450" max="8450" width="93.42578125" style="2" customWidth="1"/>
    <col min="8451" max="8451" width="13.28515625" style="2" customWidth="1"/>
    <col min="8452" max="8452" width="11.28515625" style="2" customWidth="1"/>
    <col min="8453" max="8705" width="9.140625" style="2"/>
    <col min="8706" max="8706" width="93.42578125" style="2" customWidth="1"/>
    <col min="8707" max="8707" width="13.28515625" style="2" customWidth="1"/>
    <col min="8708" max="8708" width="11.28515625" style="2" customWidth="1"/>
    <col min="8709" max="8961" width="9.140625" style="2"/>
    <col min="8962" max="8962" width="93.42578125" style="2" customWidth="1"/>
    <col min="8963" max="8963" width="13.28515625" style="2" customWidth="1"/>
    <col min="8964" max="8964" width="11.28515625" style="2" customWidth="1"/>
    <col min="8965" max="9217" width="9.140625" style="2"/>
    <col min="9218" max="9218" width="93.42578125" style="2" customWidth="1"/>
    <col min="9219" max="9219" width="13.28515625" style="2" customWidth="1"/>
    <col min="9220" max="9220" width="11.28515625" style="2" customWidth="1"/>
    <col min="9221" max="9473" width="9.140625" style="2"/>
    <col min="9474" max="9474" width="93.42578125" style="2" customWidth="1"/>
    <col min="9475" max="9475" width="13.28515625" style="2" customWidth="1"/>
    <col min="9476" max="9476" width="11.28515625" style="2" customWidth="1"/>
    <col min="9477" max="9729" width="9.140625" style="2"/>
    <col min="9730" max="9730" width="93.42578125" style="2" customWidth="1"/>
    <col min="9731" max="9731" width="13.28515625" style="2" customWidth="1"/>
    <col min="9732" max="9732" width="11.28515625" style="2" customWidth="1"/>
    <col min="9733" max="9985" width="9.140625" style="2"/>
    <col min="9986" max="9986" width="93.42578125" style="2" customWidth="1"/>
    <col min="9987" max="9987" width="13.28515625" style="2" customWidth="1"/>
    <col min="9988" max="9988" width="11.28515625" style="2" customWidth="1"/>
    <col min="9989" max="10241" width="9.140625" style="2"/>
    <col min="10242" max="10242" width="93.42578125" style="2" customWidth="1"/>
    <col min="10243" max="10243" width="13.28515625" style="2" customWidth="1"/>
    <col min="10244" max="10244" width="11.28515625" style="2" customWidth="1"/>
    <col min="10245" max="10497" width="9.140625" style="2"/>
    <col min="10498" max="10498" width="93.42578125" style="2" customWidth="1"/>
    <col min="10499" max="10499" width="13.28515625" style="2" customWidth="1"/>
    <col min="10500" max="10500" width="11.28515625" style="2" customWidth="1"/>
    <col min="10501" max="10753" width="9.140625" style="2"/>
    <col min="10754" max="10754" width="93.42578125" style="2" customWidth="1"/>
    <col min="10755" max="10755" width="13.28515625" style="2" customWidth="1"/>
    <col min="10756" max="10756" width="11.28515625" style="2" customWidth="1"/>
    <col min="10757" max="11009" width="9.140625" style="2"/>
    <col min="11010" max="11010" width="93.42578125" style="2" customWidth="1"/>
    <col min="11011" max="11011" width="13.28515625" style="2" customWidth="1"/>
    <col min="11012" max="11012" width="11.28515625" style="2" customWidth="1"/>
    <col min="11013" max="11265" width="9.140625" style="2"/>
    <col min="11266" max="11266" width="93.42578125" style="2" customWidth="1"/>
    <col min="11267" max="11267" width="13.28515625" style="2" customWidth="1"/>
    <col min="11268" max="11268" width="11.28515625" style="2" customWidth="1"/>
    <col min="11269" max="11521" width="9.140625" style="2"/>
    <col min="11522" max="11522" width="93.42578125" style="2" customWidth="1"/>
    <col min="11523" max="11523" width="13.28515625" style="2" customWidth="1"/>
    <col min="11524" max="11524" width="11.28515625" style="2" customWidth="1"/>
    <col min="11525" max="11777" width="9.140625" style="2"/>
    <col min="11778" max="11778" width="93.42578125" style="2" customWidth="1"/>
    <col min="11779" max="11779" width="13.28515625" style="2" customWidth="1"/>
    <col min="11780" max="11780" width="11.28515625" style="2" customWidth="1"/>
    <col min="11781" max="12033" width="9.140625" style="2"/>
    <col min="12034" max="12034" width="93.42578125" style="2" customWidth="1"/>
    <col min="12035" max="12035" width="13.28515625" style="2" customWidth="1"/>
    <col min="12036" max="12036" width="11.28515625" style="2" customWidth="1"/>
    <col min="12037" max="12289" width="9.140625" style="2"/>
    <col min="12290" max="12290" width="93.42578125" style="2" customWidth="1"/>
    <col min="12291" max="12291" width="13.28515625" style="2" customWidth="1"/>
    <col min="12292" max="12292" width="11.28515625" style="2" customWidth="1"/>
    <col min="12293" max="12545" width="9.140625" style="2"/>
    <col min="12546" max="12546" width="93.42578125" style="2" customWidth="1"/>
    <col min="12547" max="12547" width="13.28515625" style="2" customWidth="1"/>
    <col min="12548" max="12548" width="11.28515625" style="2" customWidth="1"/>
    <col min="12549" max="12801" width="9.140625" style="2"/>
    <col min="12802" max="12802" width="93.42578125" style="2" customWidth="1"/>
    <col min="12803" max="12803" width="13.28515625" style="2" customWidth="1"/>
    <col min="12804" max="12804" width="11.28515625" style="2" customWidth="1"/>
    <col min="12805" max="13057" width="9.140625" style="2"/>
    <col min="13058" max="13058" width="93.42578125" style="2" customWidth="1"/>
    <col min="13059" max="13059" width="13.28515625" style="2" customWidth="1"/>
    <col min="13060" max="13060" width="11.28515625" style="2" customWidth="1"/>
    <col min="13061" max="13313" width="9.140625" style="2"/>
    <col min="13314" max="13314" width="93.42578125" style="2" customWidth="1"/>
    <col min="13315" max="13315" width="13.28515625" style="2" customWidth="1"/>
    <col min="13316" max="13316" width="11.28515625" style="2" customWidth="1"/>
    <col min="13317" max="13569" width="9.140625" style="2"/>
    <col min="13570" max="13570" width="93.42578125" style="2" customWidth="1"/>
    <col min="13571" max="13571" width="13.28515625" style="2" customWidth="1"/>
    <col min="13572" max="13572" width="11.28515625" style="2" customWidth="1"/>
    <col min="13573" max="13825" width="9.140625" style="2"/>
    <col min="13826" max="13826" width="93.42578125" style="2" customWidth="1"/>
    <col min="13827" max="13827" width="13.28515625" style="2" customWidth="1"/>
    <col min="13828" max="13828" width="11.28515625" style="2" customWidth="1"/>
    <col min="13829" max="14081" width="9.140625" style="2"/>
    <col min="14082" max="14082" width="93.42578125" style="2" customWidth="1"/>
    <col min="14083" max="14083" width="13.28515625" style="2" customWidth="1"/>
    <col min="14084" max="14084" width="11.28515625" style="2" customWidth="1"/>
    <col min="14085" max="14337" width="9.140625" style="2"/>
    <col min="14338" max="14338" width="93.42578125" style="2" customWidth="1"/>
    <col min="14339" max="14339" width="13.28515625" style="2" customWidth="1"/>
    <col min="14340" max="14340" width="11.28515625" style="2" customWidth="1"/>
    <col min="14341" max="14593" width="9.140625" style="2"/>
    <col min="14594" max="14594" width="93.42578125" style="2" customWidth="1"/>
    <col min="14595" max="14595" width="13.28515625" style="2" customWidth="1"/>
    <col min="14596" max="14596" width="11.28515625" style="2" customWidth="1"/>
    <col min="14597" max="14849" width="9.140625" style="2"/>
    <col min="14850" max="14850" width="93.42578125" style="2" customWidth="1"/>
    <col min="14851" max="14851" width="13.28515625" style="2" customWidth="1"/>
    <col min="14852" max="14852" width="11.28515625" style="2" customWidth="1"/>
    <col min="14853" max="15105" width="9.140625" style="2"/>
    <col min="15106" max="15106" width="93.42578125" style="2" customWidth="1"/>
    <col min="15107" max="15107" width="13.28515625" style="2" customWidth="1"/>
    <col min="15108" max="15108" width="11.28515625" style="2" customWidth="1"/>
    <col min="15109" max="15361" width="9.140625" style="2"/>
    <col min="15362" max="15362" width="93.42578125" style="2" customWidth="1"/>
    <col min="15363" max="15363" width="13.28515625" style="2" customWidth="1"/>
    <col min="15364" max="15364" width="11.28515625" style="2" customWidth="1"/>
    <col min="15365" max="15617" width="9.140625" style="2"/>
    <col min="15618" max="15618" width="93.42578125" style="2" customWidth="1"/>
    <col min="15619" max="15619" width="13.28515625" style="2" customWidth="1"/>
    <col min="15620" max="15620" width="11.28515625" style="2" customWidth="1"/>
    <col min="15621" max="15873" width="9.140625" style="2"/>
    <col min="15874" max="15874" width="93.42578125" style="2" customWidth="1"/>
    <col min="15875" max="15875" width="13.28515625" style="2" customWidth="1"/>
    <col min="15876" max="15876" width="11.28515625" style="2" customWidth="1"/>
    <col min="15877" max="16129" width="9.140625" style="2"/>
    <col min="16130" max="16130" width="93.42578125" style="2" customWidth="1"/>
    <col min="16131" max="16131" width="13.28515625" style="2" customWidth="1"/>
    <col min="16132" max="16132" width="11.28515625" style="2" customWidth="1"/>
    <col min="16133" max="16384" width="9.140625" style="2"/>
  </cols>
  <sheetData>
    <row r="1" spans="1:5" x14ac:dyDescent="0.2">
      <c r="A1" s="1"/>
      <c r="B1" s="1"/>
      <c r="C1" s="1"/>
    </row>
    <row r="2" spans="1:5" x14ac:dyDescent="0.2">
      <c r="A2" s="3"/>
      <c r="B2" s="3"/>
      <c r="C2" s="3"/>
    </row>
    <row r="3" spans="1:5" x14ac:dyDescent="0.2">
      <c r="A3" s="4" t="s">
        <v>0</v>
      </c>
      <c r="B3" s="4"/>
      <c r="C3" s="4"/>
    </row>
    <row r="4" spans="1:5" x14ac:dyDescent="0.2">
      <c r="A4" s="4" t="s">
        <v>1</v>
      </c>
      <c r="B4" s="5"/>
      <c r="C4" s="4"/>
    </row>
    <row r="5" spans="1:5" x14ac:dyDescent="0.2">
      <c r="C5" s="6" t="s">
        <v>2</v>
      </c>
    </row>
    <row r="6" spans="1:5" x14ac:dyDescent="0.2">
      <c r="A6" s="7" t="s">
        <v>3</v>
      </c>
      <c r="B6" s="7" t="s">
        <v>4</v>
      </c>
      <c r="C6" s="7" t="s">
        <v>5</v>
      </c>
    </row>
    <row r="7" spans="1:5" x14ac:dyDescent="0.2">
      <c r="A7" s="8">
        <v>1</v>
      </c>
      <c r="B7" s="8">
        <v>2</v>
      </c>
      <c r="C7" s="8">
        <v>3</v>
      </c>
    </row>
    <row r="8" spans="1:5" x14ac:dyDescent="0.2">
      <c r="A8" s="9" t="s">
        <v>6</v>
      </c>
      <c r="B8" s="10" t="s">
        <v>7</v>
      </c>
      <c r="C8" s="11">
        <v>6736171</v>
      </c>
      <c r="D8" s="12"/>
    </row>
    <row r="9" spans="1:5" x14ac:dyDescent="0.2">
      <c r="A9" s="13" t="s">
        <v>8</v>
      </c>
      <c r="B9" s="10" t="s">
        <v>9</v>
      </c>
      <c r="C9" s="11">
        <v>11823953</v>
      </c>
      <c r="D9" s="12"/>
    </row>
    <row r="10" spans="1:5" x14ac:dyDescent="0.2">
      <c r="A10" s="13" t="s">
        <v>10</v>
      </c>
      <c r="B10" s="10" t="s">
        <v>11</v>
      </c>
      <c r="C10" s="11">
        <v>5087782</v>
      </c>
      <c r="D10" s="12">
        <f>C9-C8</f>
        <v>5087782</v>
      </c>
      <c r="E10" s="12">
        <f>D10+C11+C19+C20+C21+C22-C23-C24-C25+C26</f>
        <v>-393778</v>
      </c>
    </row>
    <row r="11" spans="1:5" x14ac:dyDescent="0.2">
      <c r="A11" s="9" t="s">
        <v>12</v>
      </c>
      <c r="B11" s="10" t="s">
        <v>13</v>
      </c>
      <c r="C11" s="11">
        <v>657120</v>
      </c>
      <c r="D11" s="12"/>
    </row>
    <row r="12" spans="1:5" x14ac:dyDescent="0.2">
      <c r="A12" s="13" t="s">
        <v>14</v>
      </c>
      <c r="B12" s="10" t="s">
        <v>15</v>
      </c>
      <c r="C12" s="11">
        <v>789510</v>
      </c>
      <c r="D12" s="12"/>
    </row>
    <row r="13" spans="1:5" x14ac:dyDescent="0.2">
      <c r="A13" s="13" t="s">
        <v>16</v>
      </c>
      <c r="B13" s="10" t="s">
        <v>17</v>
      </c>
      <c r="C13" s="11">
        <v>132390</v>
      </c>
      <c r="D13" s="12"/>
    </row>
    <row r="14" spans="1:5" x14ac:dyDescent="0.2">
      <c r="A14" s="9" t="s">
        <v>18</v>
      </c>
      <c r="B14" s="14" t="s">
        <v>19</v>
      </c>
      <c r="C14" s="15">
        <v>0</v>
      </c>
      <c r="D14" s="12"/>
    </row>
    <row r="15" spans="1:5" x14ac:dyDescent="0.2">
      <c r="A15" s="9" t="s">
        <v>20</v>
      </c>
      <c r="B15" s="14" t="s">
        <v>21</v>
      </c>
      <c r="C15" s="15">
        <v>0</v>
      </c>
    </row>
    <row r="16" spans="1:5" x14ac:dyDescent="0.2">
      <c r="A16" s="9" t="s">
        <v>22</v>
      </c>
      <c r="B16" s="14" t="s">
        <v>23</v>
      </c>
      <c r="C16" s="15">
        <v>0</v>
      </c>
    </row>
    <row r="17" spans="1:4" x14ac:dyDescent="0.2">
      <c r="A17" s="9" t="s">
        <v>24</v>
      </c>
      <c r="B17" s="14" t="s">
        <v>25</v>
      </c>
      <c r="C17" s="15">
        <v>0</v>
      </c>
    </row>
    <row r="18" spans="1:4" x14ac:dyDescent="0.2">
      <c r="A18" s="9" t="s">
        <v>26</v>
      </c>
      <c r="B18" s="14" t="s">
        <v>27</v>
      </c>
      <c r="C18" s="15">
        <v>0</v>
      </c>
      <c r="D18" s="12"/>
    </row>
    <row r="19" spans="1:4" x14ac:dyDescent="0.2">
      <c r="A19" s="9" t="s">
        <v>28</v>
      </c>
      <c r="B19" s="10" t="s">
        <v>29</v>
      </c>
      <c r="C19" s="11">
        <v>-99762</v>
      </c>
      <c r="D19" s="12"/>
    </row>
    <row r="20" spans="1:4" x14ac:dyDescent="0.2">
      <c r="A20" s="9" t="s">
        <v>30</v>
      </c>
      <c r="B20" s="10" t="s">
        <v>31</v>
      </c>
      <c r="C20" s="15">
        <v>7</v>
      </c>
      <c r="D20" s="12"/>
    </row>
    <row r="21" spans="1:4" x14ac:dyDescent="0.2">
      <c r="A21" s="9" t="s">
        <v>32</v>
      </c>
      <c r="B21" s="10" t="s">
        <v>33</v>
      </c>
      <c r="C21" s="11">
        <v>503770</v>
      </c>
      <c r="D21" s="12"/>
    </row>
    <row r="22" spans="1:4" x14ac:dyDescent="0.2">
      <c r="A22" s="9" t="s">
        <v>34</v>
      </c>
      <c r="B22" s="14" t="s">
        <v>35</v>
      </c>
      <c r="C22" s="11">
        <v>-4035606</v>
      </c>
      <c r="D22" s="12"/>
    </row>
    <row r="23" spans="1:4" x14ac:dyDescent="0.2">
      <c r="A23" s="9" t="s">
        <v>36</v>
      </c>
      <c r="B23" s="14" t="s">
        <v>37</v>
      </c>
      <c r="C23" s="11">
        <v>719680</v>
      </c>
      <c r="D23" s="12"/>
    </row>
    <row r="24" spans="1:4" x14ac:dyDescent="0.2">
      <c r="A24" s="9" t="s">
        <v>38</v>
      </c>
      <c r="B24" s="10" t="s">
        <v>39</v>
      </c>
      <c r="C24" s="11">
        <v>264391</v>
      </c>
      <c r="D24" s="12"/>
    </row>
    <row r="25" spans="1:4" x14ac:dyDescent="0.2">
      <c r="A25" s="9" t="s">
        <v>40</v>
      </c>
      <c r="B25" s="10" t="s">
        <v>41</v>
      </c>
      <c r="C25" s="11">
        <v>1945124</v>
      </c>
      <c r="D25" s="12"/>
    </row>
    <row r="26" spans="1:4" x14ac:dyDescent="0.2">
      <c r="A26" s="9" t="s">
        <v>42</v>
      </c>
      <c r="B26" s="14" t="s">
        <v>43</v>
      </c>
      <c r="C26" s="11">
        <v>422106</v>
      </c>
      <c r="D26" s="12"/>
    </row>
    <row r="27" spans="1:4" x14ac:dyDescent="0.2">
      <c r="A27" s="9" t="s">
        <v>44</v>
      </c>
      <c r="B27" s="10" t="s">
        <v>45</v>
      </c>
      <c r="C27" s="11">
        <v>1254611</v>
      </c>
      <c r="D27" s="12"/>
    </row>
    <row r="28" spans="1:4" x14ac:dyDescent="0.2">
      <c r="A28" s="13" t="s">
        <v>46</v>
      </c>
      <c r="B28" s="16" t="s">
        <v>47</v>
      </c>
      <c r="C28" s="11">
        <v>0</v>
      </c>
      <c r="D28" s="12"/>
    </row>
    <row r="29" spans="1:4" x14ac:dyDescent="0.2">
      <c r="A29" s="9" t="s">
        <v>48</v>
      </c>
      <c r="B29" s="10" t="s">
        <v>49</v>
      </c>
      <c r="C29" s="11">
        <f>+C9-C10+C12-C13+C14+C15+C16+C17+C18+C19+C20+C21+C22-C23-C24-C25+C26</f>
        <v>1254611</v>
      </c>
      <c r="D29" s="12"/>
    </row>
    <row r="30" spans="1:4" x14ac:dyDescent="0.2">
      <c r="A30" s="17"/>
      <c r="B30" s="17"/>
      <c r="C30" s="12"/>
      <c r="D30" s="12"/>
    </row>
    <row r="31" spans="1:4" x14ac:dyDescent="0.2">
      <c r="A31" s="17"/>
      <c r="B31" s="17"/>
    </row>
    <row r="32" spans="1:4" x14ac:dyDescent="0.2">
      <c r="A32" s="1"/>
      <c r="B32" s="1"/>
      <c r="C32" s="1"/>
    </row>
    <row r="33" spans="1:4" x14ac:dyDescent="0.2">
      <c r="A33" s="3"/>
      <c r="B33" s="3"/>
      <c r="C33" s="3"/>
    </row>
    <row r="34" spans="1:4" x14ac:dyDescent="0.2">
      <c r="A34" s="4" t="s">
        <v>0</v>
      </c>
      <c r="B34" s="4"/>
      <c r="C34" s="4"/>
      <c r="D34" s="12"/>
    </row>
    <row r="35" spans="1:4" x14ac:dyDescent="0.2">
      <c r="A35" s="4" t="s">
        <v>50</v>
      </c>
      <c r="B35" s="5"/>
      <c r="C35" s="4"/>
    </row>
    <row r="36" spans="1:4" x14ac:dyDescent="0.2">
      <c r="C36" s="6" t="s">
        <v>2</v>
      </c>
    </row>
    <row r="37" spans="1:4" x14ac:dyDescent="0.2">
      <c r="A37" s="7" t="s">
        <v>3</v>
      </c>
      <c r="B37" s="7" t="s">
        <v>4</v>
      </c>
      <c r="C37" s="7" t="s">
        <v>5</v>
      </c>
    </row>
    <row r="38" spans="1:4" x14ac:dyDescent="0.2">
      <c r="A38" s="8">
        <v>1</v>
      </c>
      <c r="B38" s="8">
        <v>2</v>
      </c>
      <c r="C38" s="8">
        <v>3</v>
      </c>
    </row>
    <row r="39" spans="1:4" x14ac:dyDescent="0.2">
      <c r="A39" s="9" t="s">
        <v>6</v>
      </c>
      <c r="B39" s="10" t="s">
        <v>7</v>
      </c>
      <c r="C39" s="18">
        <v>7540895</v>
      </c>
      <c r="D39" s="12"/>
    </row>
    <row r="40" spans="1:4" x14ac:dyDescent="0.2">
      <c r="A40" s="13" t="s">
        <v>8</v>
      </c>
      <c r="B40" s="10" t="s">
        <v>9</v>
      </c>
      <c r="C40" s="18">
        <v>12839314</v>
      </c>
    </row>
    <row r="41" spans="1:4" x14ac:dyDescent="0.2">
      <c r="A41" s="13" t="s">
        <v>10</v>
      </c>
      <c r="B41" s="10" t="s">
        <v>11</v>
      </c>
      <c r="C41" s="18">
        <v>5298419</v>
      </c>
    </row>
    <row r="42" spans="1:4" x14ac:dyDescent="0.2">
      <c r="A42" s="9" t="s">
        <v>12</v>
      </c>
      <c r="B42" s="10" t="s">
        <v>13</v>
      </c>
      <c r="C42" s="18">
        <v>782771</v>
      </c>
    </row>
    <row r="43" spans="1:4" x14ac:dyDescent="0.2">
      <c r="A43" s="13" t="s">
        <v>14</v>
      </c>
      <c r="B43" s="10" t="s">
        <v>15</v>
      </c>
      <c r="C43" s="18">
        <v>925013</v>
      </c>
    </row>
    <row r="44" spans="1:4" x14ac:dyDescent="0.2">
      <c r="A44" s="13" t="s">
        <v>16</v>
      </c>
      <c r="B44" s="10" t="s">
        <v>17</v>
      </c>
      <c r="C44" s="18">
        <v>142242</v>
      </c>
    </row>
    <row r="45" spans="1:4" x14ac:dyDescent="0.2">
      <c r="A45" s="9" t="s">
        <v>18</v>
      </c>
      <c r="B45" s="14" t="s">
        <v>19</v>
      </c>
      <c r="C45" s="19">
        <v>0</v>
      </c>
    </row>
    <row r="46" spans="1:4" x14ac:dyDescent="0.2">
      <c r="A46" s="9" t="s">
        <v>20</v>
      </c>
      <c r="B46" s="14" t="s">
        <v>21</v>
      </c>
      <c r="C46" s="19">
        <v>0</v>
      </c>
    </row>
    <row r="47" spans="1:4" x14ac:dyDescent="0.2">
      <c r="A47" s="9" t="s">
        <v>22</v>
      </c>
      <c r="B47" s="14" t="s">
        <v>23</v>
      </c>
      <c r="C47" s="19">
        <v>0</v>
      </c>
    </row>
    <row r="48" spans="1:4" x14ac:dyDescent="0.2">
      <c r="A48" s="9" t="s">
        <v>24</v>
      </c>
      <c r="B48" s="14" t="s">
        <v>25</v>
      </c>
      <c r="C48" s="19">
        <v>0</v>
      </c>
    </row>
    <row r="49" spans="1:3" x14ac:dyDescent="0.2">
      <c r="A49" s="9" t="s">
        <v>26</v>
      </c>
      <c r="B49" s="14" t="s">
        <v>27</v>
      </c>
      <c r="C49" s="19">
        <v>0</v>
      </c>
    </row>
    <row r="50" spans="1:3" x14ac:dyDescent="0.2">
      <c r="A50" s="9" t="s">
        <v>28</v>
      </c>
      <c r="B50" s="10" t="s">
        <v>29</v>
      </c>
      <c r="C50" s="18">
        <v>-2446814</v>
      </c>
    </row>
    <row r="51" spans="1:3" x14ac:dyDescent="0.2">
      <c r="A51" s="9" t="s">
        <v>30</v>
      </c>
      <c r="B51" s="10" t="s">
        <v>31</v>
      </c>
      <c r="C51" s="19">
        <v>0</v>
      </c>
    </row>
    <row r="52" spans="1:3" x14ac:dyDescent="0.2">
      <c r="A52" s="9" t="s">
        <v>32</v>
      </c>
      <c r="B52" s="10" t="s">
        <v>33</v>
      </c>
      <c r="C52" s="18">
        <v>511394</v>
      </c>
    </row>
    <row r="53" spans="1:3" x14ac:dyDescent="0.2">
      <c r="A53" s="9" t="s">
        <v>34</v>
      </c>
      <c r="B53" s="14" t="s">
        <v>35</v>
      </c>
      <c r="C53" s="18">
        <v>-3454559</v>
      </c>
    </row>
    <row r="54" spans="1:3" x14ac:dyDescent="0.2">
      <c r="A54" s="9" t="s">
        <v>36</v>
      </c>
      <c r="B54" s="14" t="s">
        <v>37</v>
      </c>
      <c r="C54" s="18">
        <v>655309</v>
      </c>
    </row>
    <row r="55" spans="1:3" x14ac:dyDescent="0.2">
      <c r="A55" s="9" t="s">
        <v>38</v>
      </c>
      <c r="B55" s="10" t="s">
        <v>39</v>
      </c>
      <c r="C55" s="18">
        <v>243158</v>
      </c>
    </row>
    <row r="56" spans="1:3" x14ac:dyDescent="0.2">
      <c r="A56" s="9" t="s">
        <v>40</v>
      </c>
      <c r="B56" s="10" t="s">
        <v>41</v>
      </c>
      <c r="C56" s="18">
        <v>1808020</v>
      </c>
    </row>
    <row r="57" spans="1:3" x14ac:dyDescent="0.2">
      <c r="A57" s="9" t="s">
        <v>42</v>
      </c>
      <c r="B57" s="14" t="s">
        <v>43</v>
      </c>
      <c r="C57" s="18">
        <v>3782627</v>
      </c>
    </row>
    <row r="58" spans="1:3" x14ac:dyDescent="0.2">
      <c r="A58" s="9" t="s">
        <v>44</v>
      </c>
      <c r="B58" s="10" t="s">
        <v>45</v>
      </c>
      <c r="C58" s="18">
        <v>4009827</v>
      </c>
    </row>
    <row r="59" spans="1:3" x14ac:dyDescent="0.2">
      <c r="A59" s="13" t="s">
        <v>46</v>
      </c>
      <c r="B59" s="16" t="s">
        <v>47</v>
      </c>
      <c r="C59" s="18">
        <v>0</v>
      </c>
    </row>
    <row r="60" spans="1:3" ht="15" x14ac:dyDescent="0.25">
      <c r="A60" s="9" t="s">
        <v>48</v>
      </c>
      <c r="B60" s="10" t="s">
        <v>49</v>
      </c>
      <c r="C60" s="20">
        <f>+C40-C41+C43-C44+C45+C46+C47+C48+C49+C50+C51+C52+C53-C54-C55-C56+C57</f>
        <v>4009827</v>
      </c>
    </row>
    <row r="63" spans="1:3" ht="15.75" x14ac:dyDescent="0.25">
      <c r="A63" s="21"/>
      <c r="B63" s="1"/>
      <c r="C63" s="1"/>
    </row>
    <row r="64" spans="1:3" ht="15.75" x14ac:dyDescent="0.25">
      <c r="A64" s="22"/>
      <c r="B64" s="3"/>
      <c r="C64" s="3"/>
    </row>
    <row r="65" spans="1:3" ht="15.75" x14ac:dyDescent="0.25">
      <c r="A65" s="23" t="s">
        <v>0</v>
      </c>
      <c r="B65" s="23"/>
      <c r="C65" s="23"/>
    </row>
    <row r="66" spans="1:3" ht="15.75" x14ac:dyDescent="0.25">
      <c r="A66" s="23" t="s">
        <v>51</v>
      </c>
      <c r="B66" s="24"/>
      <c r="C66" s="23"/>
    </row>
    <row r="67" spans="1:3" ht="15" x14ac:dyDescent="0.2">
      <c r="A67" s="25"/>
      <c r="B67" s="25"/>
      <c r="C67" s="26" t="s">
        <v>2</v>
      </c>
    </row>
    <row r="68" spans="1:3" ht="15.75" x14ac:dyDescent="0.2">
      <c r="A68" s="27" t="s">
        <v>3</v>
      </c>
      <c r="B68" s="27" t="s">
        <v>4</v>
      </c>
      <c r="C68" s="27" t="s">
        <v>5</v>
      </c>
    </row>
    <row r="69" spans="1:3" ht="15.75" x14ac:dyDescent="0.25">
      <c r="A69" s="28">
        <v>1</v>
      </c>
      <c r="B69" s="28">
        <v>2</v>
      </c>
      <c r="C69" s="28">
        <v>3</v>
      </c>
    </row>
    <row r="70" spans="1:3" x14ac:dyDescent="0.2">
      <c r="A70" s="9" t="s">
        <v>6</v>
      </c>
      <c r="B70" s="10" t="s">
        <v>7</v>
      </c>
      <c r="C70" s="11">
        <v>6449471</v>
      </c>
    </row>
    <row r="71" spans="1:3" x14ac:dyDescent="0.2">
      <c r="A71" s="13" t="s">
        <v>8</v>
      </c>
      <c r="B71" s="10" t="s">
        <v>9</v>
      </c>
      <c r="C71" s="11">
        <v>11135356</v>
      </c>
    </row>
    <row r="72" spans="1:3" x14ac:dyDescent="0.2">
      <c r="A72" s="13" t="s">
        <v>10</v>
      </c>
      <c r="B72" s="10" t="s">
        <v>11</v>
      </c>
      <c r="C72" s="11">
        <v>4685885</v>
      </c>
    </row>
    <row r="73" spans="1:3" x14ac:dyDescent="0.2">
      <c r="A73" s="9" t="s">
        <v>12</v>
      </c>
      <c r="B73" s="10" t="s">
        <v>13</v>
      </c>
      <c r="C73" s="11">
        <v>1528395</v>
      </c>
    </row>
    <row r="74" spans="1:3" x14ac:dyDescent="0.2">
      <c r="A74" s="13" t="s">
        <v>14</v>
      </c>
      <c r="B74" s="10" t="s">
        <v>15</v>
      </c>
      <c r="C74" s="11">
        <v>1591435</v>
      </c>
    </row>
    <row r="75" spans="1:3" x14ac:dyDescent="0.2">
      <c r="A75" s="13" t="s">
        <v>16</v>
      </c>
      <c r="B75" s="10" t="s">
        <v>17</v>
      </c>
      <c r="C75" s="11">
        <v>63040</v>
      </c>
    </row>
    <row r="76" spans="1:3" x14ac:dyDescent="0.2">
      <c r="A76" s="9" t="s">
        <v>18</v>
      </c>
      <c r="B76" s="14" t="s">
        <v>19</v>
      </c>
      <c r="C76" s="15">
        <v>0</v>
      </c>
    </row>
    <row r="77" spans="1:3" x14ac:dyDescent="0.2">
      <c r="A77" s="9" t="s">
        <v>20</v>
      </c>
      <c r="B77" s="14" t="s">
        <v>21</v>
      </c>
      <c r="C77" s="29">
        <v>0</v>
      </c>
    </row>
    <row r="78" spans="1:3" x14ac:dyDescent="0.2">
      <c r="A78" s="9" t="s">
        <v>22</v>
      </c>
      <c r="B78" s="14" t="s">
        <v>23</v>
      </c>
      <c r="C78" s="15">
        <v>2089</v>
      </c>
    </row>
    <row r="79" spans="1:3" x14ac:dyDescent="0.2">
      <c r="A79" s="9" t="s">
        <v>24</v>
      </c>
      <c r="B79" s="14" t="s">
        <v>25</v>
      </c>
      <c r="C79" s="15">
        <v>0</v>
      </c>
    </row>
    <row r="80" spans="1:3" x14ac:dyDescent="0.2">
      <c r="A80" s="9" t="s">
        <v>26</v>
      </c>
      <c r="B80" s="14" t="s">
        <v>27</v>
      </c>
      <c r="C80" s="29">
        <v>0</v>
      </c>
    </row>
    <row r="81" spans="1:3" x14ac:dyDescent="0.2">
      <c r="A81" s="9" t="s">
        <v>28</v>
      </c>
      <c r="B81" s="10" t="s">
        <v>29</v>
      </c>
      <c r="C81" s="11">
        <v>-191508</v>
      </c>
    </row>
    <row r="82" spans="1:3" x14ac:dyDescent="0.2">
      <c r="A82" s="9" t="s">
        <v>30</v>
      </c>
      <c r="B82" s="10" t="s">
        <v>31</v>
      </c>
      <c r="C82" s="15">
        <v>11</v>
      </c>
    </row>
    <row r="83" spans="1:3" x14ac:dyDescent="0.2">
      <c r="A83" s="9" t="s">
        <v>32</v>
      </c>
      <c r="B83" s="10" t="s">
        <v>33</v>
      </c>
      <c r="C83" s="11">
        <v>79493</v>
      </c>
    </row>
    <row r="84" spans="1:3" x14ac:dyDescent="0.2">
      <c r="A84" s="9" t="s">
        <v>34</v>
      </c>
      <c r="B84" s="14" t="s">
        <v>35</v>
      </c>
      <c r="C84" s="11">
        <v>-2795447</v>
      </c>
    </row>
    <row r="85" spans="1:3" x14ac:dyDescent="0.2">
      <c r="A85" s="9" t="s">
        <v>36</v>
      </c>
      <c r="B85" s="14" t="s">
        <v>37</v>
      </c>
      <c r="C85" s="11">
        <v>-531354</v>
      </c>
    </row>
    <row r="86" spans="1:3" x14ac:dyDescent="0.2">
      <c r="A86" s="9" t="s">
        <v>38</v>
      </c>
      <c r="B86" s="10" t="s">
        <v>39</v>
      </c>
      <c r="C86" s="11">
        <v>-123142</v>
      </c>
    </row>
    <row r="87" spans="1:3" x14ac:dyDescent="0.2">
      <c r="A87" s="9" t="s">
        <v>40</v>
      </c>
      <c r="B87" s="10" t="s">
        <v>41</v>
      </c>
      <c r="C87" s="11">
        <v>-1024424</v>
      </c>
    </row>
    <row r="88" spans="1:3" x14ac:dyDescent="0.2">
      <c r="A88" s="9" t="s">
        <v>42</v>
      </c>
      <c r="B88" s="14" t="s">
        <v>43</v>
      </c>
      <c r="C88" s="11">
        <v>2644513</v>
      </c>
    </row>
    <row r="89" spans="1:3" x14ac:dyDescent="0.2">
      <c r="A89" s="9" t="s">
        <v>44</v>
      </c>
      <c r="B89" s="10" t="s">
        <v>45</v>
      </c>
      <c r="C89" s="11">
        <v>6038097</v>
      </c>
    </row>
    <row r="90" spans="1:3" x14ac:dyDescent="0.2">
      <c r="A90" s="13" t="s">
        <v>46</v>
      </c>
      <c r="B90" s="16" t="s">
        <v>47</v>
      </c>
      <c r="C90" s="29">
        <v>0</v>
      </c>
    </row>
    <row r="91" spans="1:3" x14ac:dyDescent="0.2">
      <c r="A91" s="9" t="s">
        <v>48</v>
      </c>
      <c r="B91" s="10" t="s">
        <v>49</v>
      </c>
      <c r="C91" s="11">
        <v>6038097</v>
      </c>
    </row>
  </sheetData>
  <mergeCells count="9">
    <mergeCell ref="A63:C63"/>
    <mergeCell ref="A65:C65"/>
    <mergeCell ref="A66:C66"/>
    <mergeCell ref="A1:C1"/>
    <mergeCell ref="A3:C3"/>
    <mergeCell ref="A4:C4"/>
    <mergeCell ref="A32:C32"/>
    <mergeCell ref="A34:C34"/>
    <mergeCell ref="A35:C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workbookViewId="0">
      <selection activeCell="A63" sqref="A63:C63"/>
    </sheetView>
  </sheetViews>
  <sheetFormatPr baseColWidth="10" defaultRowHeight="15" x14ac:dyDescent="0.25"/>
  <cols>
    <col min="1" max="1" width="5.140625" bestFit="1" customWidth="1"/>
    <col min="2" max="2" width="57.42578125" bestFit="1" customWidth="1"/>
    <col min="3" max="3" width="9.7109375" bestFit="1" customWidth="1"/>
  </cols>
  <sheetData>
    <row r="1" spans="1:3" x14ac:dyDescent="0.25">
      <c r="A1" s="30"/>
      <c r="B1" s="30"/>
      <c r="C1" s="30"/>
    </row>
    <row r="2" spans="1:3" x14ac:dyDescent="0.25">
      <c r="A2" s="31"/>
      <c r="B2" s="31"/>
      <c r="C2" s="31"/>
    </row>
    <row r="3" spans="1:3" x14ac:dyDescent="0.25">
      <c r="A3" s="32" t="s">
        <v>0</v>
      </c>
      <c r="B3" s="32"/>
      <c r="C3" s="32"/>
    </row>
    <row r="4" spans="1:3" x14ac:dyDescent="0.25">
      <c r="A4" s="32" t="s">
        <v>1</v>
      </c>
      <c r="B4" s="32"/>
      <c r="C4" s="32"/>
    </row>
    <row r="5" spans="1:3" x14ac:dyDescent="0.25">
      <c r="A5" s="33"/>
      <c r="B5" s="33"/>
      <c r="C5" s="34" t="s">
        <v>52</v>
      </c>
    </row>
    <row r="6" spans="1:3" x14ac:dyDescent="0.25">
      <c r="A6" s="35" t="s">
        <v>3</v>
      </c>
      <c r="B6" s="35" t="s">
        <v>4</v>
      </c>
      <c r="C6" s="35" t="s">
        <v>5</v>
      </c>
    </row>
    <row r="7" spans="1:3" x14ac:dyDescent="0.25">
      <c r="A7" s="36">
        <v>1</v>
      </c>
      <c r="B7" s="36">
        <v>2</v>
      </c>
      <c r="C7" s="36">
        <v>3</v>
      </c>
    </row>
    <row r="8" spans="1:3" x14ac:dyDescent="0.25">
      <c r="A8" s="37" t="s">
        <v>6</v>
      </c>
      <c r="B8" s="38" t="s">
        <v>7</v>
      </c>
      <c r="C8" s="39">
        <v>3273021</v>
      </c>
    </row>
    <row r="9" spans="1:3" x14ac:dyDescent="0.25">
      <c r="A9" s="40" t="s">
        <v>8</v>
      </c>
      <c r="B9" s="38" t="s">
        <v>9</v>
      </c>
      <c r="C9" s="39">
        <v>6185611</v>
      </c>
    </row>
    <row r="10" spans="1:3" x14ac:dyDescent="0.25">
      <c r="A10" s="40" t="s">
        <v>10</v>
      </c>
      <c r="B10" s="38" t="s">
        <v>11</v>
      </c>
      <c r="C10" s="39">
        <v>2912590</v>
      </c>
    </row>
    <row r="11" spans="1:3" x14ac:dyDescent="0.25">
      <c r="A11" s="37" t="s">
        <v>12</v>
      </c>
      <c r="B11" s="38" t="s">
        <v>13</v>
      </c>
      <c r="C11" s="39">
        <v>855568</v>
      </c>
    </row>
    <row r="12" spans="1:3" x14ac:dyDescent="0.25">
      <c r="A12" s="40" t="s">
        <v>14</v>
      </c>
      <c r="B12" s="38" t="s">
        <v>15</v>
      </c>
      <c r="C12" s="39">
        <v>1118949</v>
      </c>
    </row>
    <row r="13" spans="1:3" x14ac:dyDescent="0.25">
      <c r="A13" s="40" t="s">
        <v>16</v>
      </c>
      <c r="B13" s="38" t="s">
        <v>17</v>
      </c>
      <c r="C13" s="39">
        <v>263381</v>
      </c>
    </row>
    <row r="14" spans="1:3" ht="25.5" x14ac:dyDescent="0.25">
      <c r="A14" s="37" t="s">
        <v>18</v>
      </c>
      <c r="B14" s="41" t="s">
        <v>19</v>
      </c>
      <c r="C14" s="39">
        <v>10037</v>
      </c>
    </row>
    <row r="15" spans="1:3" ht="25.5" x14ac:dyDescent="0.25">
      <c r="A15" s="37" t="s">
        <v>20</v>
      </c>
      <c r="B15" s="41" t="s">
        <v>21</v>
      </c>
      <c r="C15" s="39">
        <v>241542</v>
      </c>
    </row>
    <row r="16" spans="1:3" ht="25.5" x14ac:dyDescent="0.25">
      <c r="A16" s="37" t="s">
        <v>22</v>
      </c>
      <c r="B16" s="41" t="s">
        <v>23</v>
      </c>
      <c r="C16" s="42">
        <v>0</v>
      </c>
    </row>
    <row r="17" spans="1:3" x14ac:dyDescent="0.25">
      <c r="A17" s="37" t="s">
        <v>24</v>
      </c>
      <c r="B17" s="41" t="s">
        <v>25</v>
      </c>
      <c r="C17" s="42">
        <v>6781</v>
      </c>
    </row>
    <row r="18" spans="1:3" x14ac:dyDescent="0.25">
      <c r="A18" s="37" t="s">
        <v>26</v>
      </c>
      <c r="B18" s="41" t="s">
        <v>27</v>
      </c>
      <c r="C18" s="42">
        <v>0</v>
      </c>
    </row>
    <row r="19" spans="1:3" x14ac:dyDescent="0.25">
      <c r="A19" s="37" t="s">
        <v>28</v>
      </c>
      <c r="B19" s="38" t="s">
        <v>29</v>
      </c>
      <c r="C19" s="39">
        <v>-186327</v>
      </c>
    </row>
    <row r="20" spans="1:3" x14ac:dyDescent="0.25">
      <c r="A20" s="37" t="s">
        <v>30</v>
      </c>
      <c r="B20" s="38" t="s">
        <v>31</v>
      </c>
      <c r="C20" s="42">
        <v>33</v>
      </c>
    </row>
    <row r="21" spans="1:3" x14ac:dyDescent="0.25">
      <c r="A21" s="37" t="s">
        <v>32</v>
      </c>
      <c r="B21" s="38" t="s">
        <v>33</v>
      </c>
      <c r="C21" s="39">
        <v>197299</v>
      </c>
    </row>
    <row r="22" spans="1:3" x14ac:dyDescent="0.25">
      <c r="A22" s="37" t="s">
        <v>34</v>
      </c>
      <c r="B22" s="41" t="s">
        <v>35</v>
      </c>
      <c r="C22" s="39">
        <v>-1708479</v>
      </c>
    </row>
    <row r="23" spans="1:3" x14ac:dyDescent="0.25">
      <c r="A23" s="37" t="s">
        <v>36</v>
      </c>
      <c r="B23" s="41" t="s">
        <v>37</v>
      </c>
      <c r="C23" s="39">
        <v>1592642</v>
      </c>
    </row>
    <row r="24" spans="1:3" x14ac:dyDescent="0.25">
      <c r="A24" s="37" t="s">
        <v>38</v>
      </c>
      <c r="B24" s="38" t="s">
        <v>39</v>
      </c>
      <c r="C24" s="39">
        <v>433690</v>
      </c>
    </row>
    <row r="25" spans="1:3" x14ac:dyDescent="0.25">
      <c r="A25" s="37" t="s">
        <v>40</v>
      </c>
      <c r="B25" s="38" t="s">
        <v>41</v>
      </c>
      <c r="C25" s="39">
        <v>2606773</v>
      </c>
    </row>
    <row r="26" spans="1:3" ht="25.5" x14ac:dyDescent="0.25">
      <c r="A26" s="37" t="s">
        <v>42</v>
      </c>
      <c r="B26" s="41" t="s">
        <v>43</v>
      </c>
      <c r="C26" s="39">
        <v>384861</v>
      </c>
    </row>
    <row r="27" spans="1:3" x14ac:dyDescent="0.25">
      <c r="A27" s="37" t="s">
        <v>44</v>
      </c>
      <c r="B27" s="38" t="s">
        <v>45</v>
      </c>
      <c r="C27" s="39">
        <v>-1558769</v>
      </c>
    </row>
    <row r="28" spans="1:3" x14ac:dyDescent="0.25">
      <c r="A28" s="40" t="s">
        <v>46</v>
      </c>
      <c r="B28" s="43" t="s">
        <v>47</v>
      </c>
      <c r="C28" s="44">
        <v>0</v>
      </c>
    </row>
    <row r="29" spans="1:3" x14ac:dyDescent="0.25">
      <c r="A29" s="37" t="s">
        <v>48</v>
      </c>
      <c r="B29" s="38" t="s">
        <v>49</v>
      </c>
      <c r="C29" s="45">
        <v>-1558769</v>
      </c>
    </row>
    <row r="32" spans="1:3" x14ac:dyDescent="0.25">
      <c r="A32" s="30"/>
      <c r="B32" s="30"/>
      <c r="C32" s="30"/>
    </row>
    <row r="33" spans="1:3" x14ac:dyDescent="0.25">
      <c r="A33" s="31"/>
      <c r="B33" s="31"/>
      <c r="C33" s="31"/>
    </row>
    <row r="34" spans="1:3" x14ac:dyDescent="0.25">
      <c r="A34" s="32" t="s">
        <v>0</v>
      </c>
      <c r="B34" s="32"/>
      <c r="C34" s="32"/>
    </row>
    <row r="35" spans="1:3" x14ac:dyDescent="0.25">
      <c r="A35" s="32" t="s">
        <v>50</v>
      </c>
      <c r="B35" s="32"/>
      <c r="C35" s="32"/>
    </row>
    <row r="36" spans="1:3" x14ac:dyDescent="0.25">
      <c r="A36" s="33"/>
      <c r="B36" s="33"/>
      <c r="C36" s="34" t="s">
        <v>52</v>
      </c>
    </row>
    <row r="37" spans="1:3" x14ac:dyDescent="0.25">
      <c r="A37" s="35" t="s">
        <v>3</v>
      </c>
      <c r="B37" s="35" t="s">
        <v>4</v>
      </c>
      <c r="C37" s="35" t="s">
        <v>5</v>
      </c>
    </row>
    <row r="38" spans="1:3" x14ac:dyDescent="0.25">
      <c r="A38" s="36">
        <v>1</v>
      </c>
      <c r="B38" s="36">
        <v>2</v>
      </c>
      <c r="C38" s="36">
        <v>3</v>
      </c>
    </row>
    <row r="39" spans="1:3" x14ac:dyDescent="0.25">
      <c r="A39" s="37" t="s">
        <v>6</v>
      </c>
      <c r="B39" s="38" t="s">
        <v>7</v>
      </c>
      <c r="C39" s="39">
        <v>2739567</v>
      </c>
    </row>
    <row r="40" spans="1:3" x14ac:dyDescent="0.25">
      <c r="A40" s="40" t="s">
        <v>8</v>
      </c>
      <c r="B40" s="38" t="s">
        <v>9</v>
      </c>
      <c r="C40" s="39">
        <v>6185993</v>
      </c>
    </row>
    <row r="41" spans="1:3" x14ac:dyDescent="0.25">
      <c r="A41" s="40" t="s">
        <v>10</v>
      </c>
      <c r="B41" s="38" t="s">
        <v>11</v>
      </c>
      <c r="C41" s="39">
        <v>3446426</v>
      </c>
    </row>
    <row r="42" spans="1:3" x14ac:dyDescent="0.25">
      <c r="A42" s="37" t="s">
        <v>12</v>
      </c>
      <c r="B42" s="38" t="s">
        <v>13</v>
      </c>
      <c r="C42" s="39">
        <v>785461</v>
      </c>
    </row>
    <row r="43" spans="1:3" x14ac:dyDescent="0.25">
      <c r="A43" s="40" t="s">
        <v>14</v>
      </c>
      <c r="B43" s="38" t="s">
        <v>15</v>
      </c>
      <c r="C43" s="39">
        <v>1072319</v>
      </c>
    </row>
    <row r="44" spans="1:3" x14ac:dyDescent="0.25">
      <c r="A44" s="40" t="s">
        <v>16</v>
      </c>
      <c r="B44" s="38" t="s">
        <v>17</v>
      </c>
      <c r="C44" s="39">
        <v>286858</v>
      </c>
    </row>
    <row r="45" spans="1:3" ht="25.5" x14ac:dyDescent="0.25">
      <c r="A45" s="37" t="s">
        <v>18</v>
      </c>
      <c r="B45" s="41" t="s">
        <v>19</v>
      </c>
      <c r="C45" s="39">
        <v>7479</v>
      </c>
    </row>
    <row r="46" spans="1:3" ht="25.5" x14ac:dyDescent="0.25">
      <c r="A46" s="37" t="s">
        <v>20</v>
      </c>
      <c r="B46" s="41" t="s">
        <v>21</v>
      </c>
      <c r="C46" s="39">
        <v>0</v>
      </c>
    </row>
    <row r="47" spans="1:3" ht="25.5" x14ac:dyDescent="0.25">
      <c r="A47" s="37" t="s">
        <v>22</v>
      </c>
      <c r="B47" s="41" t="s">
        <v>23</v>
      </c>
      <c r="C47" s="39">
        <v>0</v>
      </c>
    </row>
    <row r="48" spans="1:3" x14ac:dyDescent="0.25">
      <c r="A48" s="37" t="s">
        <v>24</v>
      </c>
      <c r="B48" s="41" t="s">
        <v>25</v>
      </c>
      <c r="C48" s="39">
        <v>0</v>
      </c>
    </row>
    <row r="49" spans="1:3" x14ac:dyDescent="0.25">
      <c r="A49" s="37" t="s">
        <v>26</v>
      </c>
      <c r="B49" s="41" t="s">
        <v>27</v>
      </c>
      <c r="C49" s="39">
        <v>0</v>
      </c>
    </row>
    <row r="50" spans="1:3" x14ac:dyDescent="0.25">
      <c r="A50" s="37" t="s">
        <v>28</v>
      </c>
      <c r="B50" s="38" t="s">
        <v>29</v>
      </c>
      <c r="C50" s="39">
        <v>-3026553</v>
      </c>
    </row>
    <row r="51" spans="1:3" x14ac:dyDescent="0.25">
      <c r="A51" s="37" t="s">
        <v>30</v>
      </c>
      <c r="B51" s="38" t="s">
        <v>31</v>
      </c>
      <c r="C51" s="42">
        <v>47</v>
      </c>
    </row>
    <row r="52" spans="1:3" x14ac:dyDescent="0.25">
      <c r="A52" s="37" t="s">
        <v>32</v>
      </c>
      <c r="B52" s="38" t="s">
        <v>33</v>
      </c>
      <c r="C52" s="39">
        <v>107209</v>
      </c>
    </row>
    <row r="53" spans="1:3" x14ac:dyDescent="0.25">
      <c r="A53" s="37" t="s">
        <v>34</v>
      </c>
      <c r="B53" s="41" t="s">
        <v>35</v>
      </c>
      <c r="C53" s="39">
        <v>-1660132</v>
      </c>
    </row>
    <row r="54" spans="1:3" x14ac:dyDescent="0.25">
      <c r="A54" s="37" t="s">
        <v>36</v>
      </c>
      <c r="B54" s="41" t="s">
        <v>37</v>
      </c>
      <c r="C54" s="39">
        <v>1768470</v>
      </c>
    </row>
    <row r="55" spans="1:3" x14ac:dyDescent="0.25">
      <c r="A55" s="37" t="s">
        <v>38</v>
      </c>
      <c r="B55" s="38" t="s">
        <v>39</v>
      </c>
      <c r="C55" s="39">
        <v>479141</v>
      </c>
    </row>
    <row r="56" spans="1:3" x14ac:dyDescent="0.25">
      <c r="A56" s="37" t="s">
        <v>40</v>
      </c>
      <c r="B56" s="38" t="s">
        <v>41</v>
      </c>
      <c r="C56" s="39">
        <v>2596318</v>
      </c>
    </row>
    <row r="57" spans="1:3" ht="25.5" x14ac:dyDescent="0.25">
      <c r="A57" s="37" t="s">
        <v>42</v>
      </c>
      <c r="B57" s="41" t="s">
        <v>43</v>
      </c>
      <c r="C57" s="39">
        <v>3012692</v>
      </c>
    </row>
    <row r="58" spans="1:3" x14ac:dyDescent="0.25">
      <c r="A58" s="37" t="s">
        <v>44</v>
      </c>
      <c r="B58" s="38" t="s">
        <v>45</v>
      </c>
      <c r="C58" s="39">
        <v>-2878159</v>
      </c>
    </row>
    <row r="59" spans="1:3" x14ac:dyDescent="0.25">
      <c r="A59" s="40" t="s">
        <v>46</v>
      </c>
      <c r="B59" s="43" t="s">
        <v>47</v>
      </c>
      <c r="C59" s="39">
        <v>0</v>
      </c>
    </row>
    <row r="60" spans="1:3" x14ac:dyDescent="0.25">
      <c r="A60" s="37" t="s">
        <v>48</v>
      </c>
      <c r="B60" s="38" t="s">
        <v>49</v>
      </c>
      <c r="C60" s="45">
        <v>-2878159</v>
      </c>
    </row>
    <row r="63" spans="1:3" ht="15.75" x14ac:dyDescent="0.25">
      <c r="A63" s="46"/>
      <c r="B63" s="30"/>
      <c r="C63" s="30"/>
    </row>
    <row r="64" spans="1:3" ht="15.75" x14ac:dyDescent="0.25">
      <c r="A64" s="47"/>
      <c r="B64" s="31"/>
      <c r="C64" s="31"/>
    </row>
    <row r="65" spans="1:3" ht="15.75" x14ac:dyDescent="0.25">
      <c r="A65" s="48" t="s">
        <v>0</v>
      </c>
      <c r="B65" s="48"/>
      <c r="C65" s="48"/>
    </row>
    <row r="66" spans="1:3" ht="15.75" x14ac:dyDescent="0.25">
      <c r="A66" s="48" t="s">
        <v>51</v>
      </c>
      <c r="B66" s="48"/>
      <c r="C66" s="48"/>
    </row>
    <row r="67" spans="1:3" ht="15.75" x14ac:dyDescent="0.25">
      <c r="A67" s="49"/>
      <c r="B67" s="49"/>
      <c r="C67" s="34" t="s">
        <v>52</v>
      </c>
    </row>
    <row r="68" spans="1:3" ht="31.5" x14ac:dyDescent="0.25">
      <c r="A68" s="50" t="s">
        <v>3</v>
      </c>
      <c r="B68" s="50" t="s">
        <v>4</v>
      </c>
      <c r="C68" s="50" t="s">
        <v>5</v>
      </c>
    </row>
    <row r="69" spans="1:3" ht="15.75" x14ac:dyDescent="0.25">
      <c r="A69" s="51">
        <v>1</v>
      </c>
      <c r="B69" s="51">
        <v>2</v>
      </c>
      <c r="C69" s="51">
        <v>3</v>
      </c>
    </row>
    <row r="70" spans="1:3" x14ac:dyDescent="0.25">
      <c r="A70" s="37" t="s">
        <v>6</v>
      </c>
      <c r="B70" s="38" t="s">
        <v>7</v>
      </c>
      <c r="C70" s="45">
        <v>3172257</v>
      </c>
    </row>
    <row r="71" spans="1:3" x14ac:dyDescent="0.25">
      <c r="A71" s="40" t="s">
        <v>8</v>
      </c>
      <c r="B71" s="38" t="s">
        <v>9</v>
      </c>
      <c r="C71" s="45">
        <v>5807267</v>
      </c>
    </row>
    <row r="72" spans="1:3" x14ac:dyDescent="0.25">
      <c r="A72" s="40" t="s">
        <v>10</v>
      </c>
      <c r="B72" s="38" t="s">
        <v>11</v>
      </c>
      <c r="C72" s="45">
        <v>2635010</v>
      </c>
    </row>
    <row r="73" spans="1:3" x14ac:dyDescent="0.25">
      <c r="A73" s="37" t="s">
        <v>12</v>
      </c>
      <c r="B73" s="38" t="s">
        <v>13</v>
      </c>
      <c r="C73" s="45">
        <v>849564</v>
      </c>
    </row>
    <row r="74" spans="1:3" x14ac:dyDescent="0.25">
      <c r="A74" s="40" t="s">
        <v>14</v>
      </c>
      <c r="B74" s="38" t="s">
        <v>15</v>
      </c>
      <c r="C74" s="45">
        <v>936115</v>
      </c>
    </row>
    <row r="75" spans="1:3" x14ac:dyDescent="0.25">
      <c r="A75" s="40" t="s">
        <v>16</v>
      </c>
      <c r="B75" s="38" t="s">
        <v>17</v>
      </c>
      <c r="C75" s="45">
        <v>86551</v>
      </c>
    </row>
    <row r="76" spans="1:3" ht="25.5" x14ac:dyDescent="0.25">
      <c r="A76" s="37" t="s">
        <v>18</v>
      </c>
      <c r="B76" s="41" t="s">
        <v>19</v>
      </c>
      <c r="C76" s="45">
        <v>15255</v>
      </c>
    </row>
    <row r="77" spans="1:3" ht="25.5" x14ac:dyDescent="0.25">
      <c r="A77" s="37" t="s">
        <v>20</v>
      </c>
      <c r="B77" s="41" t="s">
        <v>21</v>
      </c>
      <c r="C77" s="52">
        <v>0</v>
      </c>
    </row>
    <row r="78" spans="1:3" ht="25.5" x14ac:dyDescent="0.25">
      <c r="A78" s="37" t="s">
        <v>22</v>
      </c>
      <c r="B78" s="41" t="s">
        <v>23</v>
      </c>
      <c r="C78" s="52">
        <v>0</v>
      </c>
    </row>
    <row r="79" spans="1:3" x14ac:dyDescent="0.25">
      <c r="A79" s="37" t="s">
        <v>24</v>
      </c>
      <c r="B79" s="41" t="s">
        <v>25</v>
      </c>
      <c r="C79" s="52">
        <v>0</v>
      </c>
    </row>
    <row r="80" spans="1:3" x14ac:dyDescent="0.25">
      <c r="A80" s="37" t="s">
        <v>26</v>
      </c>
      <c r="B80" s="41" t="s">
        <v>27</v>
      </c>
      <c r="C80" s="52">
        <v>0</v>
      </c>
    </row>
    <row r="81" spans="1:3" x14ac:dyDescent="0.25">
      <c r="A81" s="37" t="s">
        <v>28</v>
      </c>
      <c r="B81" s="38" t="s">
        <v>29</v>
      </c>
      <c r="C81" s="45">
        <v>1172615</v>
      </c>
    </row>
    <row r="82" spans="1:3" x14ac:dyDescent="0.25">
      <c r="A82" s="37" t="s">
        <v>30</v>
      </c>
      <c r="B82" s="38" t="s">
        <v>31</v>
      </c>
      <c r="C82" s="45">
        <v>24001</v>
      </c>
    </row>
    <row r="83" spans="1:3" x14ac:dyDescent="0.25">
      <c r="A83" s="37" t="s">
        <v>32</v>
      </c>
      <c r="B83" s="38" t="s">
        <v>33</v>
      </c>
      <c r="C83" s="45">
        <v>61209</v>
      </c>
    </row>
    <row r="84" spans="1:3" x14ac:dyDescent="0.25">
      <c r="A84" s="37" t="s">
        <v>34</v>
      </c>
      <c r="B84" s="41" t="s">
        <v>35</v>
      </c>
      <c r="C84" s="45">
        <v>-43596</v>
      </c>
    </row>
    <row r="85" spans="1:3" x14ac:dyDescent="0.25">
      <c r="A85" s="37" t="s">
        <v>36</v>
      </c>
      <c r="B85" s="41" t="s">
        <v>37</v>
      </c>
      <c r="C85" s="45">
        <v>-1587410</v>
      </c>
    </row>
    <row r="86" spans="1:3" x14ac:dyDescent="0.25">
      <c r="A86" s="37" t="s">
        <v>38</v>
      </c>
      <c r="B86" s="38" t="s">
        <v>39</v>
      </c>
      <c r="C86" s="45">
        <v>-325668</v>
      </c>
    </row>
    <row r="87" spans="1:3" x14ac:dyDescent="0.25">
      <c r="A87" s="37" t="s">
        <v>40</v>
      </c>
      <c r="B87" s="38" t="s">
        <v>41</v>
      </c>
      <c r="C87" s="45">
        <v>-1765270</v>
      </c>
    </row>
    <row r="88" spans="1:3" ht="25.5" x14ac:dyDescent="0.25">
      <c r="A88" s="37" t="s">
        <v>42</v>
      </c>
      <c r="B88" s="41" t="s">
        <v>43</v>
      </c>
      <c r="C88" s="45">
        <v>-727891</v>
      </c>
    </row>
    <row r="89" spans="1:3" x14ac:dyDescent="0.25">
      <c r="A89" s="37" t="s">
        <v>44</v>
      </c>
      <c r="B89" s="38" t="s">
        <v>45</v>
      </c>
      <c r="C89" s="45">
        <v>845067</v>
      </c>
    </row>
    <row r="90" spans="1:3" x14ac:dyDescent="0.25">
      <c r="A90" s="40" t="s">
        <v>46</v>
      </c>
      <c r="B90" s="43" t="s">
        <v>47</v>
      </c>
      <c r="C90" s="53">
        <v>0</v>
      </c>
    </row>
    <row r="91" spans="1:3" x14ac:dyDescent="0.25">
      <c r="A91" s="37" t="s">
        <v>48</v>
      </c>
      <c r="B91" s="38" t="s">
        <v>49</v>
      </c>
      <c r="C91" s="45">
        <v>845067</v>
      </c>
    </row>
  </sheetData>
  <mergeCells count="9">
    <mergeCell ref="A63:C63"/>
    <mergeCell ref="A65:C65"/>
    <mergeCell ref="A66:C66"/>
    <mergeCell ref="A1:C1"/>
    <mergeCell ref="A3:C3"/>
    <mergeCell ref="A4:C4"/>
    <mergeCell ref="A32:C32"/>
    <mergeCell ref="A34:C34"/>
    <mergeCell ref="A35:C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DGTRESOR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BERRY Cédric</dc:creator>
  <cp:lastModifiedBy>BERRY Cédric</cp:lastModifiedBy>
  <dcterms:created xsi:type="dcterms:W3CDTF">2014-06-20T12:46:33Z</dcterms:created>
  <dcterms:modified xsi:type="dcterms:W3CDTF">2014-06-20T12:59:49Z</dcterms:modified>
</cp:coreProperties>
</file>