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Forum Excel Pratique André\"/>
    </mc:Choice>
  </mc:AlternateContent>
  <bookViews>
    <workbookView xWindow="0" yWindow="0" windowWidth="24000" windowHeight="8535"/>
  </bookViews>
  <sheets>
    <sheet name="Base" sheetId="6" r:id="rId1"/>
    <sheet name="Param_articles" sheetId="2" r:id="rId2"/>
    <sheet name="Param_frs" sheetId="8" r:id="rId3"/>
    <sheet name="Param_mois" sheetId="9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6" l="1"/>
  <c r="O32" i="6"/>
  <c r="O31" i="6"/>
  <c r="O30" i="6"/>
  <c r="O29" i="6"/>
  <c r="O28" i="6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K32" i="6"/>
  <c r="K31" i="6"/>
  <c r="K30" i="6"/>
  <c r="K29" i="6"/>
  <c r="K28" i="6"/>
  <c r="K27" i="6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S32" i="6"/>
  <c r="T32" i="6" s="1"/>
  <c r="S31" i="6"/>
  <c r="T31" i="6" s="1"/>
  <c r="S30" i="6"/>
  <c r="T30" i="6" s="1"/>
  <c r="S29" i="6"/>
  <c r="T29" i="6" s="1"/>
  <c r="S28" i="6"/>
  <c r="T28" i="6" s="1"/>
  <c r="S27" i="6"/>
  <c r="T27" i="6" s="1"/>
  <c r="S26" i="6"/>
  <c r="T26" i="6" s="1"/>
  <c r="S25" i="6"/>
  <c r="T25" i="6" s="1"/>
  <c r="S24" i="6"/>
  <c r="T24" i="6" s="1"/>
  <c r="S23" i="6"/>
  <c r="T23" i="6" s="1"/>
  <c r="S22" i="6"/>
  <c r="T22" i="6" s="1"/>
  <c r="S21" i="6"/>
  <c r="T21" i="6" s="1"/>
  <c r="S20" i="6"/>
  <c r="T20" i="6" s="1"/>
  <c r="S19" i="6"/>
  <c r="T19" i="6" s="1"/>
  <c r="S18" i="6"/>
  <c r="T18" i="6" s="1"/>
  <c r="S17" i="6"/>
  <c r="T17" i="6" s="1"/>
  <c r="S16" i="6"/>
  <c r="T16" i="6" s="1"/>
  <c r="S15" i="6"/>
  <c r="T15" i="6" s="1"/>
  <c r="S14" i="6"/>
  <c r="T14" i="6" s="1"/>
  <c r="S13" i="6"/>
  <c r="T13" i="6" s="1"/>
  <c r="S12" i="6"/>
  <c r="T12" i="6" s="1"/>
  <c r="S11" i="6"/>
  <c r="T11" i="6" s="1"/>
  <c r="S10" i="6"/>
  <c r="T10" i="6" s="1"/>
  <c r="S9" i="6"/>
  <c r="T9" i="6" s="1"/>
  <c r="S8" i="6"/>
  <c r="T8" i="6" s="1"/>
  <c r="O8" i="6"/>
  <c r="K8" i="6"/>
</calcChain>
</file>

<file path=xl/sharedStrings.xml><?xml version="1.0" encoding="utf-8"?>
<sst xmlns="http://schemas.openxmlformats.org/spreadsheetml/2006/main" count="94" uniqueCount="78">
  <si>
    <t>PU</t>
  </si>
  <si>
    <t>Date</t>
  </si>
  <si>
    <t>Entrées</t>
  </si>
  <si>
    <t>Sorties</t>
  </si>
  <si>
    <t>Valeur</t>
  </si>
  <si>
    <t>Février</t>
  </si>
  <si>
    <t>Calculs automatiques: à ne pas modifier</t>
  </si>
  <si>
    <t>10 écrans 70"</t>
  </si>
  <si>
    <t>Référence</t>
  </si>
  <si>
    <t>Plus d'informations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</si>
  <si>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</si>
  <si>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</si>
  <si>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</si>
  <si>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</si>
  <si>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</si>
  <si>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</si>
  <si>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</si>
  <si>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</si>
  <si>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</si>
  <si>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</si>
  <si>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</si>
  <si>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</si>
  <si>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</si>
  <si>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</si>
  <si>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</si>
  <si>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</si>
  <si>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</si>
  <si>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</si>
  <si>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</si>
  <si>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</si>
  <si>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</si>
  <si>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</si>
  <si>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</si>
  <si>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</si>
  <si>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Famille</t>
  </si>
  <si>
    <t>Modèle</t>
  </si>
  <si>
    <t>Fournisseur</t>
  </si>
  <si>
    <t>Ecran</t>
  </si>
  <si>
    <t>Mobilier</t>
  </si>
  <si>
    <t>Visserie</t>
  </si>
  <si>
    <t>Sécurité</t>
  </si>
  <si>
    <t>Peinture</t>
  </si>
  <si>
    <t>Mur Digital</t>
  </si>
  <si>
    <t>70"</t>
  </si>
  <si>
    <t>AEO</t>
  </si>
  <si>
    <t>ABIX</t>
  </si>
  <si>
    <t>ARSCENIQUE</t>
  </si>
  <si>
    <t>BONFIGLIOLO</t>
  </si>
  <si>
    <t>ECLAIRAGE CONSEIL</t>
  </si>
  <si>
    <t>EUROTOLERIE</t>
  </si>
  <si>
    <t>JCDECAUX</t>
  </si>
  <si>
    <t>L'AS DECORS</t>
  </si>
  <si>
    <t>APLOMB</t>
  </si>
  <si>
    <t>VDS</t>
  </si>
  <si>
    <t>AGC</t>
  </si>
  <si>
    <t>CLIPSO</t>
  </si>
  <si>
    <t>DIB PRODUCTION</t>
  </si>
  <si>
    <t>RS</t>
  </si>
  <si>
    <t>WURTH</t>
  </si>
  <si>
    <t>Tubes LED</t>
  </si>
  <si>
    <t>Players</t>
  </si>
  <si>
    <t>xx/xx/xxxx</t>
  </si>
  <si>
    <t>Stock à Gennevilliers?Orly?CDG…</t>
  </si>
  <si>
    <t>Stock Initial</t>
  </si>
  <si>
    <t>Qté</t>
  </si>
  <si>
    <t>Stock Final</t>
  </si>
  <si>
    <t>Etat du stock</t>
  </si>
  <si>
    <t>Lien pour photos</t>
  </si>
  <si>
    <r>
      <t xml:space="preserve">Stock </t>
    </r>
    <r>
      <rPr>
        <b/>
        <sz val="11"/>
        <color rgb="FFFF0000"/>
        <rFont val="Calibri"/>
        <family val="2"/>
        <scheme val="minor"/>
      </rPr>
      <t>Min</t>
    </r>
  </si>
  <si>
    <r>
      <t xml:space="preserve">Stock </t>
    </r>
    <r>
      <rPr>
        <b/>
        <sz val="11"/>
        <color rgb="FFFF0000"/>
        <rFont val="Calibri"/>
        <family val="2"/>
        <scheme val="minor"/>
      </rPr>
      <t>Max</t>
    </r>
  </si>
  <si>
    <t>Autres</t>
  </si>
  <si>
    <t>Pièces détachées</t>
  </si>
  <si>
    <t>mobilier</t>
  </si>
  <si>
    <t>Matériel</t>
  </si>
  <si>
    <t>Informatique</t>
  </si>
  <si>
    <t>Electrique</t>
  </si>
  <si>
    <t>de montage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</si>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</sst>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5" xfId="0" applyBorder="1"/>
    <xf numFmtId="0" fontId="0" fillId="0" borderId="18" xfId="0" applyBorder="1"/>
    <xf numFmtId="0" fontId="0" fillId="0" borderId="3" xfId="0" applyBorder="1"/>
    <xf numFmtId="0" fontId="0" fillId="0" borderId="19" xfId="0" applyBorder="1"/>
    <xf numFmtId="14" fontId="0" fillId="0" borderId="20" xfId="0" applyNumberFormat="1" applyBorder="1" applyAlignment="1">
      <alignment horizontal="center"/>
    </xf>
    <xf numFmtId="0" fontId="0" fillId="0" borderId="22" xfId="0" applyBorder="1"/>
    <xf numFmtId="49" fontId="0" fillId="0" borderId="23" xfId="0" applyNumberFormat="1" applyBorder="1"/>
    <xf numFmtId="0" fontId="0" fillId="0" borderId="24" xfId="0" applyBorder="1"/>
    <xf numFmtId="49" fontId="0" fillId="0" borderId="25" xfId="0" applyNumberFormat="1" applyBorder="1"/>
    <xf numFmtId="1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/>
    <xf numFmtId="0" fontId="2" fillId="3" borderId="1" xfId="0" applyFont="1" applyFill="1" applyBorder="1" applyAlignment="1">
      <alignment horizontal="center"/>
    </xf>
    <xf numFmtId="0" fontId="0" fillId="0" borderId="27" xfId="0" applyBorder="1"/>
    <xf numFmtId="0" fontId="0" fillId="3" borderId="15" xfId="0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64" fontId="0" fillId="0" borderId="1" xfId="0" applyNumberFormat="1" applyBorder="1"/>
    <xf numFmtId="0" fontId="0" fillId="0" borderId="30" xfId="0" applyBorder="1"/>
    <xf numFmtId="164" fontId="2" fillId="3" borderId="31" xfId="0" applyNumberFormat="1" applyFont="1" applyFill="1" applyBorder="1"/>
    <xf numFmtId="0" fontId="0" fillId="0" borderId="32" xfId="0" applyBorder="1"/>
    <xf numFmtId="164" fontId="0" fillId="0" borderId="33" xfId="0" applyNumberFormat="1" applyBorder="1"/>
    <xf numFmtId="0" fontId="0" fillId="0" borderId="15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3" borderId="11" xfId="0" applyFill="1" applyBorder="1" applyAlignment="1">
      <alignment horizontal="center"/>
    </xf>
    <xf numFmtId="164" fontId="2" fillId="3" borderId="34" xfId="0" applyNumberFormat="1" applyFont="1" applyFill="1" applyBorder="1"/>
    <xf numFmtId="14" fontId="5" fillId="0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3" fillId="5" borderId="0" xfId="0" applyFont="1" applyFill="1" applyAlignment="1">
      <alignment horizontal="left"/>
    </xf>
    <xf numFmtId="0" fontId="1" fillId="4" borderId="28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2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3" borderId="35" xfId="0" applyFont="1" applyFill="1" applyBorder="1" applyAlignment="1">
      <alignment horizontal="left" vertical="top"/>
    </xf>
    <xf numFmtId="0" fontId="2" fillId="3" borderId="24" xfId="0" applyFont="1" applyFill="1" applyBorder="1" applyAlignment="1">
      <alignment horizontal="left" vertical="top"/>
    </xf>
    <xf numFmtId="0" fontId="2" fillId="3" borderId="36" xfId="0" applyFont="1" applyFill="1" applyBorder="1" applyAlignment="1">
      <alignment horizontal="right"/>
    </xf>
    <xf numFmtId="0" fontId="2" fillId="3" borderId="25" xfId="0" applyFont="1" applyFill="1" applyBorder="1" applyAlignment="1">
      <alignment horizontal="left"/>
    </xf>
    <xf numFmtId="0" fontId="2" fillId="3" borderId="5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0" fillId="1" borderId="35" xfId="0" applyFill="1" applyBorder="1"/>
    <xf numFmtId="0" fontId="0" fillId="1" borderId="36" xfId="0" applyFill="1" applyBorder="1"/>
    <xf numFmtId="0" fontId="0" fillId="1" borderId="22" xfId="0" applyFill="1" applyBorder="1"/>
    <xf numFmtId="0" fontId="0" fillId="1" borderId="23" xfId="0" applyFill="1" applyBorder="1"/>
    <xf numFmtId="0" fontId="8" fillId="0" borderId="0" xfId="0" applyFont="1"/>
    <xf numFmtId="0" fontId="8" fillId="6" borderId="2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2</xdr:col>
      <xdr:colOff>0</xdr:colOff>
      <xdr:row>2</xdr:row>
      <xdr:rowOff>180974</xdr:rowOff>
    </xdr:to>
    <xdr:cxnSp macro="">
      <xdr:nvCxnSpPr>
        <xdr:cNvPr id="3" name="Connecteur droit 2"/>
        <xdr:cNvCxnSpPr/>
      </xdr:nvCxnSpPr>
      <xdr:spPr>
        <a:xfrm flipV="1">
          <a:off x="0" y="0"/>
          <a:ext cx="1000125" cy="371474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A1:V32"/>
  <sheetViews>
    <sheetView showGridLines="0" tabSelected="1" workbookViewId="0">
      <selection activeCell="S9" sqref="S9"/>
    </sheetView>
  </sheetViews>
  <sheetFormatPr baseColWidth="10" defaultRowHeight="15" outlineLevelCol="1" x14ac:dyDescent="0.25"/>
  <cols>
    <col min="1" max="1" width="15.42578125" customWidth="1"/>
    <col min="2" max="2" width="23.28515625" customWidth="1"/>
    <col min="3" max="3" width="16" customWidth="1"/>
    <col min="4" max="4" width="24.140625" hidden="1" customWidth="1" outlineLevel="1"/>
    <col min="5" max="5" width="11.42578125" hidden="1" customWidth="1" outlineLevel="1"/>
    <col min="6" max="6" width="30.7109375" hidden="1" customWidth="1" outlineLevel="1"/>
    <col min="7" max="7" width="11.28515625" bestFit="1" customWidth="1" collapsed="1"/>
    <col min="8" max="8" width="1" customWidth="1"/>
    <col min="12" max="12" width="1" customWidth="1"/>
    <col min="16" max="16" width="1" customWidth="1"/>
    <col min="17" max="17" width="13.5703125" bestFit="1" customWidth="1"/>
    <col min="18" max="18" width="13.5703125" customWidth="1"/>
    <col min="19" max="19" width="11.28515625" bestFit="1" customWidth="1"/>
    <col min="20" max="20" width="14.42578125" customWidth="1"/>
    <col min="21" max="21" width="2.85546875" customWidth="1"/>
    <col min="22" max="22" width="18.28515625" customWidth="1"/>
  </cols>
  <sheetData>
    <row r="1" spans="1:22" ht="40.5" customHeight="1" x14ac:dyDescent="0.25">
      <c r="A1" s="49"/>
      <c r="B1" s="49"/>
      <c r="C1" s="49"/>
      <c r="D1" s="34"/>
    </row>
    <row r="2" spans="1:22" x14ac:dyDescent="0.25">
      <c r="A2" s="1"/>
      <c r="B2" s="1"/>
      <c r="C2" s="1"/>
    </row>
    <row r="3" spans="1:22" x14ac:dyDescent="0.25">
      <c r="A3" s="36" t="s">
        <v>6</v>
      </c>
      <c r="B3" s="35"/>
      <c r="C3" s="1"/>
    </row>
    <row r="5" spans="1:22" ht="15.75" thickBot="1" x14ac:dyDescent="0.3"/>
    <row r="6" spans="1:22" x14ac:dyDescent="0.25">
      <c r="A6" s="50" t="s">
        <v>1</v>
      </c>
      <c r="B6" s="42" t="s">
        <v>34</v>
      </c>
      <c r="C6" s="50" t="s">
        <v>35</v>
      </c>
      <c r="D6" s="42" t="s">
        <v>8</v>
      </c>
      <c r="E6" s="42" t="s">
        <v>36</v>
      </c>
      <c r="F6" s="42" t="s">
        <v>9</v>
      </c>
      <c r="G6" s="20" t="s">
        <v>63</v>
      </c>
      <c r="I6" s="44" t="s">
        <v>2</v>
      </c>
      <c r="J6" s="45"/>
      <c r="K6" s="46"/>
      <c r="M6" s="44" t="s">
        <v>3</v>
      </c>
      <c r="N6" s="45"/>
      <c r="O6" s="46"/>
      <c r="Q6" s="20" t="s">
        <v>68</v>
      </c>
      <c r="R6" s="20" t="s">
        <v>69</v>
      </c>
      <c r="S6" s="20" t="s">
        <v>65</v>
      </c>
      <c r="T6" s="47" t="s">
        <v>66</v>
      </c>
      <c r="V6" s="42" t="s">
        <v>67</v>
      </c>
    </row>
    <row r="7" spans="1:22" ht="15.75" thickBot="1" x14ac:dyDescent="0.3">
      <c r="A7" s="51"/>
      <c r="B7" s="43"/>
      <c r="C7" s="51"/>
      <c r="D7" s="43"/>
      <c r="E7" s="43"/>
      <c r="F7" s="43"/>
      <c r="G7" s="21" t="s">
        <v>64</v>
      </c>
      <c r="I7" s="37" t="s">
        <v>64</v>
      </c>
      <c r="J7" s="38" t="s">
        <v>0</v>
      </c>
      <c r="K7" s="39" t="s">
        <v>4</v>
      </c>
      <c r="M7" s="37" t="s">
        <v>64</v>
      </c>
      <c r="N7" s="38" t="s">
        <v>0</v>
      </c>
      <c r="O7" s="39" t="s">
        <v>4</v>
      </c>
      <c r="Q7" s="21" t="s">
        <v>64</v>
      </c>
      <c r="R7" s="21" t="s">
        <v>64</v>
      </c>
      <c r="S7" s="21" t="s">
        <v>64</v>
      </c>
      <c r="T7" s="48"/>
      <c r="V7" s="43"/>
    </row>
    <row r="8" spans="1:22" x14ac:dyDescent="0.25">
      <c r="A8" s="8">
        <v>42754</v>
      </c>
      <c r="B8" s="4" t="s">
        <v>7</v>
      </c>
      <c r="C8" s="5" t="s">
        <v>43</v>
      </c>
      <c r="D8" s="4"/>
      <c r="E8" s="4" t="s">
        <v>50</v>
      </c>
      <c r="F8" s="4" t="s">
        <v>62</v>
      </c>
      <c r="G8" s="28">
        <v>2</v>
      </c>
      <c r="I8" s="24">
        <v>0</v>
      </c>
      <c r="J8" s="23">
        <v>25000</v>
      </c>
      <c r="K8" s="25">
        <f>J8*I8</f>
        <v>0</v>
      </c>
      <c r="M8" s="24">
        <v>2</v>
      </c>
      <c r="N8" s="23">
        <v>25000</v>
      </c>
      <c r="O8" s="25">
        <f>N8*M8</f>
        <v>50000</v>
      </c>
      <c r="Q8" s="28">
        <v>5</v>
      </c>
      <c r="R8" s="28">
        <v>8</v>
      </c>
      <c r="S8" s="19">
        <f>G8+I8-M8</f>
        <v>0</v>
      </c>
      <c r="T8" s="19" t="str">
        <f>IF(S8=Q8,"Mini",IF(S8&lt;Q8,"Rupture",IF(S8&gt;=R8,"Surstockage","RAS")))</f>
        <v>Rupture</v>
      </c>
      <c r="V8" s="4"/>
    </row>
    <row r="9" spans="1:22" x14ac:dyDescent="0.25">
      <c r="A9" s="13">
        <v>42754</v>
      </c>
      <c r="B9" s="2" t="s">
        <v>37</v>
      </c>
      <c r="C9" s="6" t="s">
        <v>44</v>
      </c>
      <c r="D9" s="2"/>
      <c r="E9" s="2"/>
      <c r="F9" s="2"/>
      <c r="G9" s="29">
        <v>3</v>
      </c>
      <c r="I9" s="24">
        <v>4</v>
      </c>
      <c r="J9" s="23">
        <v>5000</v>
      </c>
      <c r="K9" s="25">
        <f t="shared" ref="K9:K32" si="0">J9*I9</f>
        <v>20000</v>
      </c>
      <c r="M9" s="24">
        <v>1</v>
      </c>
      <c r="N9" s="23">
        <f>J9</f>
        <v>5000</v>
      </c>
      <c r="O9" s="25">
        <f t="shared" ref="O9:O32" si="1">N9*M9</f>
        <v>5000</v>
      </c>
      <c r="Q9" s="29">
        <v>2</v>
      </c>
      <c r="R9" s="29">
        <v>6</v>
      </c>
      <c r="S9" s="22">
        <f t="shared" ref="S9:S32" si="2">G9+I9-M9</f>
        <v>6</v>
      </c>
      <c r="T9" s="19" t="str">
        <f t="shared" ref="T9:T32" si="3">IF(S9=Q9,"Mini",IF(S9&lt;Q9,"Rupture",IF(S9&gt;=R9,"Surstockage","RAS")))</f>
        <v>Surstockage</v>
      </c>
      <c r="V9" s="2"/>
    </row>
    <row r="10" spans="1:22" x14ac:dyDescent="0.25">
      <c r="A10" s="14" t="s">
        <v>61</v>
      </c>
      <c r="B10" s="2" t="s">
        <v>60</v>
      </c>
      <c r="C10" s="6"/>
      <c r="D10" s="2"/>
      <c r="E10" s="2"/>
      <c r="F10" s="2"/>
      <c r="G10" s="30"/>
      <c r="I10" s="24"/>
      <c r="J10" s="23"/>
      <c r="K10" s="25">
        <f t="shared" si="0"/>
        <v>0</v>
      </c>
      <c r="M10" s="24"/>
      <c r="N10" s="23"/>
      <c r="O10" s="25">
        <f t="shared" si="1"/>
        <v>0</v>
      </c>
      <c r="Q10" s="30"/>
      <c r="R10" s="30"/>
      <c r="S10" s="22">
        <f t="shared" si="2"/>
        <v>0</v>
      </c>
      <c r="T10" s="22" t="str">
        <f t="shared" si="3"/>
        <v>Mini</v>
      </c>
      <c r="V10" s="2"/>
    </row>
    <row r="11" spans="1:22" x14ac:dyDescent="0.25">
      <c r="A11" s="14"/>
      <c r="B11" s="2"/>
      <c r="C11" s="6"/>
      <c r="D11" s="2"/>
      <c r="E11" s="2"/>
      <c r="F11" s="2"/>
      <c r="G11" s="30"/>
      <c r="I11" s="24"/>
      <c r="J11" s="23"/>
      <c r="K11" s="25">
        <f t="shared" si="0"/>
        <v>0</v>
      </c>
      <c r="M11" s="24"/>
      <c r="N11" s="23"/>
      <c r="O11" s="25">
        <f t="shared" si="1"/>
        <v>0</v>
      </c>
      <c r="Q11" s="30"/>
      <c r="R11" s="30"/>
      <c r="S11" s="22">
        <f t="shared" si="2"/>
        <v>0</v>
      </c>
      <c r="T11" s="22" t="str">
        <f t="shared" si="3"/>
        <v>Mini</v>
      </c>
      <c r="V11" s="2"/>
    </row>
    <row r="12" spans="1:22" x14ac:dyDescent="0.25">
      <c r="A12" s="14"/>
      <c r="B12" s="2"/>
      <c r="C12" s="6"/>
      <c r="D12" s="2"/>
      <c r="E12" s="2"/>
      <c r="F12" s="2"/>
      <c r="G12" s="30"/>
      <c r="I12" s="24"/>
      <c r="J12" s="23"/>
      <c r="K12" s="25">
        <f t="shared" si="0"/>
        <v>0</v>
      </c>
      <c r="M12" s="24"/>
      <c r="N12" s="23"/>
      <c r="O12" s="25">
        <f t="shared" si="1"/>
        <v>0</v>
      </c>
      <c r="Q12" s="30"/>
      <c r="R12" s="30"/>
      <c r="S12" s="22">
        <f t="shared" si="2"/>
        <v>0</v>
      </c>
      <c r="T12" s="22" t="str">
        <f t="shared" si="3"/>
        <v>Mini</v>
      </c>
      <c r="V12" s="2"/>
    </row>
    <row r="13" spans="1:22" x14ac:dyDescent="0.25">
      <c r="A13" s="14"/>
      <c r="B13" s="2"/>
      <c r="C13" s="6"/>
      <c r="D13" s="2"/>
      <c r="E13" s="2"/>
      <c r="F13" s="2"/>
      <c r="G13" s="30"/>
      <c r="I13" s="24"/>
      <c r="J13" s="23"/>
      <c r="K13" s="25">
        <f t="shared" si="0"/>
        <v>0</v>
      </c>
      <c r="M13" s="24"/>
      <c r="N13" s="23"/>
      <c r="O13" s="25">
        <f t="shared" si="1"/>
        <v>0</v>
      </c>
      <c r="Q13" s="30"/>
      <c r="R13" s="30"/>
      <c r="S13" s="22">
        <f t="shared" si="2"/>
        <v>0</v>
      </c>
      <c r="T13" s="22" t="str">
        <f t="shared" si="3"/>
        <v>Mini</v>
      </c>
      <c r="V13" s="2"/>
    </row>
    <row r="14" spans="1:22" x14ac:dyDescent="0.25">
      <c r="A14" s="14"/>
      <c r="B14" s="2"/>
      <c r="C14" s="6"/>
      <c r="D14" s="2"/>
      <c r="E14" s="2"/>
      <c r="F14" s="2"/>
      <c r="G14" s="30"/>
      <c r="I14" s="24"/>
      <c r="J14" s="23"/>
      <c r="K14" s="25">
        <f t="shared" si="0"/>
        <v>0</v>
      </c>
      <c r="M14" s="24"/>
      <c r="N14" s="23"/>
      <c r="O14" s="25">
        <f t="shared" si="1"/>
        <v>0</v>
      </c>
      <c r="Q14" s="30"/>
      <c r="R14" s="30"/>
      <c r="S14" s="22">
        <f t="shared" si="2"/>
        <v>0</v>
      </c>
      <c r="T14" s="22" t="str">
        <f t="shared" si="3"/>
        <v>Mini</v>
      </c>
      <c r="V14" s="2"/>
    </row>
    <row r="15" spans="1:22" x14ac:dyDescent="0.25">
      <c r="A15" s="14"/>
      <c r="B15" s="2"/>
      <c r="C15" s="6"/>
      <c r="D15" s="2"/>
      <c r="E15" s="2"/>
      <c r="F15" s="2"/>
      <c r="G15" s="30"/>
      <c r="I15" s="24"/>
      <c r="J15" s="23"/>
      <c r="K15" s="25">
        <f t="shared" si="0"/>
        <v>0</v>
      </c>
      <c r="M15" s="24"/>
      <c r="N15" s="23"/>
      <c r="O15" s="25">
        <f t="shared" si="1"/>
        <v>0</v>
      </c>
      <c r="Q15" s="30"/>
      <c r="R15" s="30"/>
      <c r="S15" s="22">
        <f t="shared" si="2"/>
        <v>0</v>
      </c>
      <c r="T15" s="22" t="str">
        <f t="shared" si="3"/>
        <v>Mini</v>
      </c>
      <c r="V15" s="2"/>
    </row>
    <row r="16" spans="1:22" x14ac:dyDescent="0.25">
      <c r="A16" s="14"/>
      <c r="B16" s="2"/>
      <c r="C16" s="6"/>
      <c r="D16" s="2"/>
      <c r="E16" s="2"/>
      <c r="F16" s="2"/>
      <c r="G16" s="30"/>
      <c r="I16" s="24"/>
      <c r="J16" s="23"/>
      <c r="K16" s="25">
        <f t="shared" si="0"/>
        <v>0</v>
      </c>
      <c r="M16" s="24"/>
      <c r="N16" s="23"/>
      <c r="O16" s="25">
        <f t="shared" si="1"/>
        <v>0</v>
      </c>
      <c r="Q16" s="30"/>
      <c r="R16" s="30"/>
      <c r="S16" s="22">
        <f t="shared" si="2"/>
        <v>0</v>
      </c>
      <c r="T16" s="22" t="str">
        <f t="shared" si="3"/>
        <v>Mini</v>
      </c>
      <c r="V16" s="2"/>
    </row>
    <row r="17" spans="1:22" x14ac:dyDescent="0.25">
      <c r="A17" s="14"/>
      <c r="B17" s="2"/>
      <c r="C17" s="6"/>
      <c r="D17" s="2"/>
      <c r="E17" s="2"/>
      <c r="F17" s="2"/>
      <c r="G17" s="30"/>
      <c r="I17" s="24"/>
      <c r="J17" s="23"/>
      <c r="K17" s="25">
        <f t="shared" si="0"/>
        <v>0</v>
      </c>
      <c r="M17" s="24"/>
      <c r="N17" s="23"/>
      <c r="O17" s="25">
        <f t="shared" si="1"/>
        <v>0</v>
      </c>
      <c r="Q17" s="30"/>
      <c r="R17" s="30"/>
      <c r="S17" s="22">
        <f t="shared" si="2"/>
        <v>0</v>
      </c>
      <c r="T17" s="22" t="str">
        <f t="shared" si="3"/>
        <v>Mini</v>
      </c>
      <c r="V17" s="2"/>
    </row>
    <row r="18" spans="1:22" x14ac:dyDescent="0.25">
      <c r="A18" s="14"/>
      <c r="B18" s="2"/>
      <c r="C18" s="6"/>
      <c r="D18" s="2"/>
      <c r="E18" s="2"/>
      <c r="F18" s="2"/>
      <c r="G18" s="30"/>
      <c r="I18" s="24"/>
      <c r="J18" s="23"/>
      <c r="K18" s="25">
        <f t="shared" si="0"/>
        <v>0</v>
      </c>
      <c r="M18" s="24"/>
      <c r="N18" s="23"/>
      <c r="O18" s="25">
        <f t="shared" si="1"/>
        <v>0</v>
      </c>
      <c r="Q18" s="30"/>
      <c r="R18" s="30"/>
      <c r="S18" s="22">
        <f t="shared" si="2"/>
        <v>0</v>
      </c>
      <c r="T18" s="22" t="str">
        <f t="shared" si="3"/>
        <v>Mini</v>
      </c>
      <c r="V18" s="2"/>
    </row>
    <row r="19" spans="1:22" x14ac:dyDescent="0.25">
      <c r="A19" s="14"/>
      <c r="B19" s="2"/>
      <c r="C19" s="6"/>
      <c r="D19" s="2"/>
      <c r="E19" s="2"/>
      <c r="F19" s="2"/>
      <c r="G19" s="30"/>
      <c r="I19" s="24"/>
      <c r="J19" s="23"/>
      <c r="K19" s="25">
        <f t="shared" si="0"/>
        <v>0</v>
      </c>
      <c r="M19" s="24"/>
      <c r="N19" s="23"/>
      <c r="O19" s="25">
        <f t="shared" si="1"/>
        <v>0</v>
      </c>
      <c r="Q19" s="30"/>
      <c r="R19" s="30"/>
      <c r="S19" s="22">
        <f t="shared" si="2"/>
        <v>0</v>
      </c>
      <c r="T19" s="22" t="str">
        <f t="shared" si="3"/>
        <v>Mini</v>
      </c>
      <c r="V19" s="2"/>
    </row>
    <row r="20" spans="1:22" x14ac:dyDescent="0.25">
      <c r="A20" s="14"/>
      <c r="B20" s="2"/>
      <c r="C20" s="6"/>
      <c r="D20" s="2"/>
      <c r="E20" s="2"/>
      <c r="F20" s="2"/>
      <c r="G20" s="30"/>
      <c r="I20" s="24"/>
      <c r="J20" s="23"/>
      <c r="K20" s="25">
        <f t="shared" si="0"/>
        <v>0</v>
      </c>
      <c r="M20" s="24"/>
      <c r="N20" s="23"/>
      <c r="O20" s="25">
        <f t="shared" si="1"/>
        <v>0</v>
      </c>
      <c r="Q20" s="30"/>
      <c r="R20" s="30"/>
      <c r="S20" s="22">
        <f t="shared" si="2"/>
        <v>0</v>
      </c>
      <c r="T20" s="22" t="str">
        <f t="shared" si="3"/>
        <v>Mini</v>
      </c>
      <c r="V20" s="2"/>
    </row>
    <row r="21" spans="1:22" x14ac:dyDescent="0.25">
      <c r="A21" s="14"/>
      <c r="B21" s="2"/>
      <c r="C21" s="6"/>
      <c r="D21" s="2"/>
      <c r="E21" s="2"/>
      <c r="F21" s="2"/>
      <c r="G21" s="30"/>
      <c r="I21" s="24"/>
      <c r="J21" s="23"/>
      <c r="K21" s="25">
        <f t="shared" si="0"/>
        <v>0</v>
      </c>
      <c r="M21" s="24"/>
      <c r="N21" s="23"/>
      <c r="O21" s="25">
        <f t="shared" si="1"/>
        <v>0</v>
      </c>
      <c r="Q21" s="30"/>
      <c r="R21" s="30"/>
      <c r="S21" s="22">
        <f t="shared" si="2"/>
        <v>0</v>
      </c>
      <c r="T21" s="22" t="str">
        <f t="shared" si="3"/>
        <v>Mini</v>
      </c>
      <c r="V21" s="2"/>
    </row>
    <row r="22" spans="1:22" x14ac:dyDescent="0.25">
      <c r="A22" s="14"/>
      <c r="B22" s="2"/>
      <c r="C22" s="6"/>
      <c r="D22" s="2"/>
      <c r="E22" s="2"/>
      <c r="F22" s="2"/>
      <c r="G22" s="30"/>
      <c r="I22" s="24"/>
      <c r="J22" s="23"/>
      <c r="K22" s="25">
        <f t="shared" si="0"/>
        <v>0</v>
      </c>
      <c r="M22" s="24"/>
      <c r="N22" s="23"/>
      <c r="O22" s="25">
        <f t="shared" si="1"/>
        <v>0</v>
      </c>
      <c r="Q22" s="30"/>
      <c r="R22" s="30"/>
      <c r="S22" s="22">
        <f t="shared" si="2"/>
        <v>0</v>
      </c>
      <c r="T22" s="22" t="str">
        <f t="shared" si="3"/>
        <v>Mini</v>
      </c>
      <c r="V22" s="2"/>
    </row>
    <row r="23" spans="1:22" x14ac:dyDescent="0.25">
      <c r="A23" s="14"/>
      <c r="B23" s="2"/>
      <c r="C23" s="6"/>
      <c r="D23" s="2"/>
      <c r="E23" s="2"/>
      <c r="F23" s="2"/>
      <c r="G23" s="30"/>
      <c r="I23" s="24"/>
      <c r="J23" s="23"/>
      <c r="K23" s="25">
        <f t="shared" si="0"/>
        <v>0</v>
      </c>
      <c r="M23" s="24"/>
      <c r="N23" s="23"/>
      <c r="O23" s="25">
        <f t="shared" si="1"/>
        <v>0</v>
      </c>
      <c r="Q23" s="30"/>
      <c r="R23" s="30"/>
      <c r="S23" s="22">
        <f t="shared" si="2"/>
        <v>0</v>
      </c>
      <c r="T23" s="22" t="str">
        <f t="shared" si="3"/>
        <v>Mini</v>
      </c>
      <c r="V23" s="2"/>
    </row>
    <row r="24" spans="1:22" x14ac:dyDescent="0.25">
      <c r="A24" s="14"/>
      <c r="B24" s="2"/>
      <c r="C24" s="6"/>
      <c r="D24" s="2"/>
      <c r="E24" s="2"/>
      <c r="F24" s="2"/>
      <c r="G24" s="30"/>
      <c r="I24" s="24"/>
      <c r="J24" s="23"/>
      <c r="K24" s="25">
        <f t="shared" si="0"/>
        <v>0</v>
      </c>
      <c r="M24" s="24"/>
      <c r="N24" s="23"/>
      <c r="O24" s="25">
        <f t="shared" si="1"/>
        <v>0</v>
      </c>
      <c r="Q24" s="30"/>
      <c r="R24" s="30"/>
      <c r="S24" s="22">
        <f t="shared" si="2"/>
        <v>0</v>
      </c>
      <c r="T24" s="22" t="str">
        <f t="shared" si="3"/>
        <v>Mini</v>
      </c>
      <c r="V24" s="2"/>
    </row>
    <row r="25" spans="1:22" x14ac:dyDescent="0.25">
      <c r="A25" s="14"/>
      <c r="B25" s="2"/>
      <c r="C25" s="6"/>
      <c r="D25" s="2"/>
      <c r="E25" s="2"/>
      <c r="F25" s="2"/>
      <c r="G25" s="30"/>
      <c r="I25" s="24"/>
      <c r="J25" s="23"/>
      <c r="K25" s="25">
        <f t="shared" si="0"/>
        <v>0</v>
      </c>
      <c r="M25" s="24"/>
      <c r="N25" s="23"/>
      <c r="O25" s="25">
        <f t="shared" si="1"/>
        <v>0</v>
      </c>
      <c r="Q25" s="30"/>
      <c r="R25" s="30"/>
      <c r="S25" s="22">
        <f t="shared" si="2"/>
        <v>0</v>
      </c>
      <c r="T25" s="22" t="str">
        <f t="shared" si="3"/>
        <v>Mini</v>
      </c>
      <c r="V25" s="2"/>
    </row>
    <row r="26" spans="1:22" x14ac:dyDescent="0.25">
      <c r="A26" s="14"/>
      <c r="B26" s="2"/>
      <c r="C26" s="6"/>
      <c r="D26" s="2"/>
      <c r="E26" s="2"/>
      <c r="F26" s="2"/>
      <c r="G26" s="30"/>
      <c r="I26" s="24"/>
      <c r="J26" s="23"/>
      <c r="K26" s="25">
        <f t="shared" si="0"/>
        <v>0</v>
      </c>
      <c r="M26" s="24"/>
      <c r="N26" s="23"/>
      <c r="O26" s="25">
        <f t="shared" si="1"/>
        <v>0</v>
      </c>
      <c r="Q26" s="30"/>
      <c r="R26" s="30"/>
      <c r="S26" s="22">
        <f t="shared" si="2"/>
        <v>0</v>
      </c>
      <c r="T26" s="22" t="str">
        <f t="shared" si="3"/>
        <v>Mini</v>
      </c>
      <c r="V26" s="2"/>
    </row>
    <row r="27" spans="1:22" x14ac:dyDescent="0.25">
      <c r="A27" s="14"/>
      <c r="B27" s="2"/>
      <c r="C27" s="6"/>
      <c r="D27" s="2"/>
      <c r="E27" s="2"/>
      <c r="F27" s="2"/>
      <c r="G27" s="30"/>
      <c r="I27" s="24"/>
      <c r="J27" s="23"/>
      <c r="K27" s="25">
        <f t="shared" si="0"/>
        <v>0</v>
      </c>
      <c r="M27" s="24"/>
      <c r="N27" s="23"/>
      <c r="O27" s="25">
        <f t="shared" si="1"/>
        <v>0</v>
      </c>
      <c r="Q27" s="30"/>
      <c r="R27" s="30"/>
      <c r="S27" s="22">
        <f t="shared" si="2"/>
        <v>0</v>
      </c>
      <c r="T27" s="22" t="str">
        <f t="shared" si="3"/>
        <v>Mini</v>
      </c>
      <c r="V27" s="2"/>
    </row>
    <row r="28" spans="1:22" x14ac:dyDescent="0.25">
      <c r="A28" s="14"/>
      <c r="B28" s="2"/>
      <c r="C28" s="6"/>
      <c r="D28" s="2"/>
      <c r="E28" s="2"/>
      <c r="F28" s="2"/>
      <c r="G28" s="30"/>
      <c r="I28" s="24"/>
      <c r="J28" s="23"/>
      <c r="K28" s="25">
        <f t="shared" si="0"/>
        <v>0</v>
      </c>
      <c r="M28" s="24"/>
      <c r="N28" s="23"/>
      <c r="O28" s="25">
        <f t="shared" si="1"/>
        <v>0</v>
      </c>
      <c r="Q28" s="30"/>
      <c r="R28" s="30"/>
      <c r="S28" s="22">
        <f t="shared" si="2"/>
        <v>0</v>
      </c>
      <c r="T28" s="22" t="str">
        <f t="shared" si="3"/>
        <v>Mini</v>
      </c>
      <c r="V28" s="2"/>
    </row>
    <row r="29" spans="1:22" x14ac:dyDescent="0.25">
      <c r="A29" s="14"/>
      <c r="B29" s="2"/>
      <c r="C29" s="6"/>
      <c r="D29" s="2"/>
      <c r="E29" s="2"/>
      <c r="F29" s="2"/>
      <c r="G29" s="30"/>
      <c r="I29" s="24"/>
      <c r="J29" s="23"/>
      <c r="K29" s="25">
        <f t="shared" si="0"/>
        <v>0</v>
      </c>
      <c r="M29" s="24"/>
      <c r="N29" s="23"/>
      <c r="O29" s="25">
        <f t="shared" si="1"/>
        <v>0</v>
      </c>
      <c r="Q29" s="30"/>
      <c r="R29" s="30"/>
      <c r="S29" s="22">
        <f t="shared" si="2"/>
        <v>0</v>
      </c>
      <c r="T29" s="22" t="str">
        <f t="shared" si="3"/>
        <v>Mini</v>
      </c>
      <c r="V29" s="2"/>
    </row>
    <row r="30" spans="1:22" x14ac:dyDescent="0.25">
      <c r="A30" s="14"/>
      <c r="B30" s="2"/>
      <c r="C30" s="6"/>
      <c r="D30" s="2"/>
      <c r="E30" s="2"/>
      <c r="F30" s="2"/>
      <c r="G30" s="30"/>
      <c r="I30" s="24"/>
      <c r="J30" s="23"/>
      <c r="K30" s="25">
        <f t="shared" si="0"/>
        <v>0</v>
      </c>
      <c r="M30" s="24"/>
      <c r="N30" s="23"/>
      <c r="O30" s="25">
        <f t="shared" si="1"/>
        <v>0</v>
      </c>
      <c r="Q30" s="30"/>
      <c r="R30" s="30"/>
      <c r="S30" s="22">
        <f t="shared" si="2"/>
        <v>0</v>
      </c>
      <c r="T30" s="22" t="str">
        <f t="shared" si="3"/>
        <v>Mini</v>
      </c>
      <c r="V30" s="2"/>
    </row>
    <row r="31" spans="1:22" x14ac:dyDescent="0.25">
      <c r="A31" s="14"/>
      <c r="B31" s="2"/>
      <c r="C31" s="6"/>
      <c r="D31" s="2"/>
      <c r="E31" s="2"/>
      <c r="F31" s="2"/>
      <c r="G31" s="30"/>
      <c r="I31" s="24"/>
      <c r="J31" s="23"/>
      <c r="K31" s="25">
        <f t="shared" si="0"/>
        <v>0</v>
      </c>
      <c r="M31" s="24"/>
      <c r="N31" s="23"/>
      <c r="O31" s="25">
        <f t="shared" si="1"/>
        <v>0</v>
      </c>
      <c r="Q31" s="30"/>
      <c r="R31" s="30"/>
      <c r="S31" s="22">
        <f t="shared" si="2"/>
        <v>0</v>
      </c>
      <c r="T31" s="22" t="str">
        <f t="shared" si="3"/>
        <v>Mini</v>
      </c>
      <c r="V31" s="2"/>
    </row>
    <row r="32" spans="1:22" ht="15.75" thickBot="1" x14ac:dyDescent="0.3">
      <c r="A32" s="15"/>
      <c r="B32" s="3"/>
      <c r="C32" s="7"/>
      <c r="D32" s="3"/>
      <c r="E32" s="3"/>
      <c r="F32" s="3"/>
      <c r="G32" s="31"/>
      <c r="I32" s="26"/>
      <c r="J32" s="27"/>
      <c r="K32" s="33">
        <f t="shared" si="0"/>
        <v>0</v>
      </c>
      <c r="M32" s="26"/>
      <c r="N32" s="27"/>
      <c r="O32" s="33">
        <f t="shared" si="1"/>
        <v>0</v>
      </c>
      <c r="Q32" s="31"/>
      <c r="R32" s="31"/>
      <c r="S32" s="32">
        <f t="shared" si="2"/>
        <v>0</v>
      </c>
      <c r="T32" s="32" t="str">
        <f t="shared" si="3"/>
        <v>Mini</v>
      </c>
      <c r="V32" s="3"/>
    </row>
  </sheetData>
  <mergeCells count="11">
    <mergeCell ref="V6:V7"/>
    <mergeCell ref="I6:K6"/>
    <mergeCell ref="M6:O6"/>
    <mergeCell ref="T6:T7"/>
    <mergeCell ref="A1:C1"/>
    <mergeCell ref="F6:F7"/>
    <mergeCell ref="E6:E7"/>
    <mergeCell ref="A6:A7"/>
    <mergeCell ref="B6:B7"/>
    <mergeCell ref="C6:C7"/>
    <mergeCell ref="D6:D7"/>
  </mergeCells>
  <conditionalFormatting sqref="T8:T32">
    <cfRule type="cellIs" dxfId="1" priority="1" operator="equal">
      <formula>"Surstockage"</formula>
    </cfRule>
    <cfRule type="cellIs" dxfId="0" priority="2" operator="equal">
      <formula>"Rupture"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Param_articles!#REF!</xm:f>
          </x14:formula1>
          <xm:sqref>C8:C1048576</xm:sqref>
        </x14:dataValidation>
        <x14:dataValidation type="list" allowBlank="1" showInputMessage="1" showErrorMessage="1">
          <x14:formula1>
            <xm:f>Param_articles!#REF!</xm:f>
          </x14:formula1>
          <xm:sqref>E8:E1048576</xm:sqref>
        </x14:dataValidation>
        <x14:dataValidation type="list" allowBlank="1" showInputMessage="1" showErrorMessage="1">
          <x14:formula1>
            <xm:f>Param_articles!$A:$A</xm:f>
          </x14:formula1>
          <xm:sqref>B8:B1048576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249977111117893"/>
  </sheetPr>
  <dimension ref="A1:O103"/>
  <sheetViews>
    <sheetView showGridLines="0" zoomScale="95" zoomScaleNormal="95" workbookViewId="0">
      <selection activeCell="C34" sqref="C34"/>
    </sheetView>
  </sheetViews>
  <sheetFormatPr baseColWidth="10" defaultRowHeight="15" x14ac:dyDescent="0.25"/>
  <cols>
    <col min="1" max="2" width="7.42578125" customWidth="1"/>
    <col min="3" max="15" width="19.7109375" customWidth="1"/>
  </cols>
  <sheetData>
    <row r="1" spans="1:15" s="62" customFormat="1" ht="18.75" x14ac:dyDescent="0.3">
      <c r="A1" s="63" t="s">
        <v>77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5"/>
    </row>
    <row r="2" spans="1:15" x14ac:dyDescent="0.25">
      <c r="A2" s="52" t="s">
        <v>34</v>
      </c>
      <c r="B2" s="54"/>
      <c r="C2" s="57"/>
      <c r="D2" s="57"/>
      <c r="E2" s="57"/>
      <c r="F2" s="57"/>
      <c r="G2" s="57" t="s">
        <v>71</v>
      </c>
      <c r="H2" s="57"/>
      <c r="I2" s="57"/>
      <c r="J2" s="57" t="s">
        <v>73</v>
      </c>
      <c r="K2" s="57" t="s">
        <v>73</v>
      </c>
      <c r="L2" s="57" t="s">
        <v>73</v>
      </c>
      <c r="M2" s="57"/>
      <c r="N2" s="57"/>
      <c r="O2" s="57"/>
    </row>
    <row r="3" spans="1:15" x14ac:dyDescent="0.25">
      <c r="A3" s="53"/>
      <c r="B3" s="55" t="s">
        <v>35</v>
      </c>
      <c r="C3" s="56" t="s">
        <v>37</v>
      </c>
      <c r="D3" s="56" t="s">
        <v>38</v>
      </c>
      <c r="E3" s="56" t="s">
        <v>39</v>
      </c>
      <c r="F3" s="56" t="s">
        <v>40</v>
      </c>
      <c r="G3" s="56" t="s">
        <v>72</v>
      </c>
      <c r="H3" s="56" t="s">
        <v>41</v>
      </c>
      <c r="I3" s="56" t="s">
        <v>42</v>
      </c>
      <c r="J3" s="56" t="s">
        <v>74</v>
      </c>
      <c r="K3" s="56" t="s">
        <v>75</v>
      </c>
      <c r="L3" s="56" t="s">
        <v>76</v>
      </c>
      <c r="M3" s="56" t="s">
        <v>59</v>
      </c>
      <c r="N3" s="56" t="s">
        <v>60</v>
      </c>
      <c r="O3" s="56" t="s">
        <v>70</v>
      </c>
    </row>
    <row r="4" spans="1:15" x14ac:dyDescent="0.25">
      <c r="A4" s="58"/>
      <c r="B4" s="59"/>
      <c r="C4" s="16" t="s">
        <v>43</v>
      </c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</row>
    <row r="5" spans="1:15" x14ac:dyDescent="0.25">
      <c r="A5" s="60"/>
      <c r="B5" s="61"/>
      <c r="C5" s="16" t="s">
        <v>44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</row>
    <row r="6" spans="1:15" x14ac:dyDescent="0.25">
      <c r="A6" s="60"/>
      <c r="B6" s="61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x14ac:dyDescent="0.25">
      <c r="A7" s="60"/>
      <c r="B7" s="61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</row>
    <row r="8" spans="1:15" x14ac:dyDescent="0.25">
      <c r="A8" s="60"/>
      <c r="B8" s="61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</row>
    <row r="9" spans="1:15" x14ac:dyDescent="0.25">
      <c r="A9" s="60"/>
      <c r="B9" s="61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</row>
    <row r="10" spans="1:15" x14ac:dyDescent="0.25">
      <c r="A10" s="60"/>
      <c r="B10" s="61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</row>
    <row r="11" spans="1:15" x14ac:dyDescent="0.25">
      <c r="A11" s="60"/>
      <c r="B11" s="61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</row>
    <row r="12" spans="1:15" x14ac:dyDescent="0.25">
      <c r="A12" s="60"/>
      <c r="B12" s="61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15" x14ac:dyDescent="0.25">
      <c r="A13" s="60"/>
      <c r="B13" s="61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</row>
    <row r="14" spans="1:15" x14ac:dyDescent="0.25">
      <c r="A14" s="60"/>
      <c r="B14" s="61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</row>
    <row r="15" spans="1:15" x14ac:dyDescent="0.25">
      <c r="A15" s="60"/>
      <c r="B15" s="61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</row>
    <row r="16" spans="1:15" x14ac:dyDescent="0.25">
      <c r="A16" s="60"/>
      <c r="B16" s="61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</row>
    <row r="17" spans="1:15" x14ac:dyDescent="0.25">
      <c r="A17" s="60"/>
      <c r="B17" s="61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</row>
    <row r="18" spans="1:15" x14ac:dyDescent="0.25">
      <c r="A18" s="60"/>
      <c r="B18" s="61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</row>
    <row r="19" spans="1:15" x14ac:dyDescent="0.25">
      <c r="A19" s="60"/>
      <c r="B19" s="61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</row>
    <row r="20" spans="1:15" x14ac:dyDescent="0.25">
      <c r="A20" s="60"/>
      <c r="B20" s="61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</row>
    <row r="21" spans="1:15" x14ac:dyDescent="0.25">
      <c r="A21" s="60"/>
      <c r="B21" s="61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</row>
    <row r="22" spans="1:15" x14ac:dyDescent="0.25">
      <c r="A22" s="60"/>
      <c r="B22" s="61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</row>
    <row r="23" spans="1:15" x14ac:dyDescent="0.25">
      <c r="A23" s="60"/>
      <c r="B23" s="61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</row>
    <row r="24" spans="1:15" x14ac:dyDescent="0.25">
      <c r="A24" s="60"/>
      <c r="B24" s="61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</row>
    <row r="25" spans="1:15" x14ac:dyDescent="0.25">
      <c r="A25" s="60"/>
      <c r="B25" s="61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</row>
    <row r="26" spans="1:15" x14ac:dyDescent="0.25">
      <c r="A26" s="60"/>
      <c r="B26" s="61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</row>
    <row r="27" spans="1:15" x14ac:dyDescent="0.25">
      <c r="A27" s="60"/>
      <c r="B27" s="61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</row>
    <row r="28" spans="1:15" x14ac:dyDescent="0.25">
      <c r="A28" s="60"/>
      <c r="B28" s="61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</row>
    <row r="29" spans="1:15" x14ac:dyDescent="0.25">
      <c r="A29" s="60"/>
      <c r="B29" s="61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</row>
    <row r="30" spans="1:15" x14ac:dyDescent="0.25">
      <c r="A30" s="60"/>
      <c r="B30" s="61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</row>
    <row r="31" spans="1:15" x14ac:dyDescent="0.25">
      <c r="A31" s="60"/>
      <c r="B31" s="61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</row>
    <row r="32" spans="1:15" x14ac:dyDescent="0.25">
      <c r="A32" s="60"/>
      <c r="B32" s="61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</row>
    <row r="33" spans="1:15" x14ac:dyDescent="0.25">
      <c r="A33" s="60"/>
      <c r="B33" s="61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</row>
    <row r="34" spans="1:15" x14ac:dyDescent="0.25">
      <c r="A34" s="60"/>
      <c r="B34" s="61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</row>
    <row r="35" spans="1:15" x14ac:dyDescent="0.25">
      <c r="A35" s="60"/>
      <c r="B35" s="61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</row>
    <row r="36" spans="1:15" x14ac:dyDescent="0.25">
      <c r="A36" s="60"/>
      <c r="B36" s="61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</row>
    <row r="37" spans="1:15" x14ac:dyDescent="0.25">
      <c r="A37" s="60"/>
      <c r="B37" s="61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</row>
    <row r="38" spans="1:15" x14ac:dyDescent="0.25">
      <c r="A38" s="60"/>
      <c r="B38" s="61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</row>
    <row r="39" spans="1:15" x14ac:dyDescent="0.25">
      <c r="A39" s="60"/>
      <c r="B39" s="61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</row>
    <row r="40" spans="1:15" x14ac:dyDescent="0.25">
      <c r="A40" s="60"/>
      <c r="B40" s="61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</row>
    <row r="41" spans="1:15" x14ac:dyDescent="0.25">
      <c r="A41" s="60"/>
      <c r="B41" s="61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</row>
    <row r="42" spans="1:15" x14ac:dyDescent="0.25">
      <c r="A42" s="60"/>
      <c r="B42" s="61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</row>
    <row r="43" spans="1:15" x14ac:dyDescent="0.25">
      <c r="A43" s="60"/>
      <c r="B43" s="61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</row>
    <row r="44" spans="1:15" x14ac:dyDescent="0.25">
      <c r="A44" s="60"/>
      <c r="B44" s="61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</row>
    <row r="45" spans="1:15" x14ac:dyDescent="0.25">
      <c r="A45" s="60"/>
      <c r="B45" s="61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</row>
    <row r="46" spans="1:15" x14ac:dyDescent="0.25">
      <c r="A46" s="60"/>
      <c r="B46" s="61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</row>
    <row r="47" spans="1:15" x14ac:dyDescent="0.25">
      <c r="A47" s="60"/>
      <c r="B47" s="61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</row>
    <row r="48" spans="1:15" x14ac:dyDescent="0.25">
      <c r="A48" s="60"/>
      <c r="B48" s="61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</row>
    <row r="49" spans="1:15" x14ac:dyDescent="0.25">
      <c r="A49" s="60"/>
      <c r="B49" s="61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</row>
    <row r="50" spans="1:15" x14ac:dyDescent="0.25">
      <c r="A50" s="60"/>
      <c r="B50" s="61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</row>
    <row r="51" spans="1:15" x14ac:dyDescent="0.25">
      <c r="A51" s="60"/>
      <c r="B51" s="61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</row>
    <row r="52" spans="1:15" x14ac:dyDescent="0.25">
      <c r="A52" s="60"/>
      <c r="B52" s="61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</row>
    <row r="53" spans="1:15" x14ac:dyDescent="0.25">
      <c r="A53" s="60"/>
      <c r="B53" s="61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</row>
    <row r="54" spans="1:15" x14ac:dyDescent="0.25">
      <c r="A54" s="60"/>
      <c r="B54" s="61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</row>
    <row r="55" spans="1:15" x14ac:dyDescent="0.25">
      <c r="A55" s="60"/>
      <c r="B55" s="61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</row>
    <row r="56" spans="1:15" x14ac:dyDescent="0.25">
      <c r="A56" s="60"/>
      <c r="B56" s="61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  <row r="57" spans="1:15" x14ac:dyDescent="0.25">
      <c r="A57" s="60"/>
      <c r="B57" s="61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</row>
    <row r="58" spans="1:15" x14ac:dyDescent="0.25">
      <c r="A58" s="60"/>
      <c r="B58" s="61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</row>
    <row r="59" spans="1:15" x14ac:dyDescent="0.25">
      <c r="A59" s="60"/>
      <c r="B59" s="61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</row>
    <row r="60" spans="1:15" x14ac:dyDescent="0.25">
      <c r="A60" s="60"/>
      <c r="B60" s="61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</row>
    <row r="61" spans="1:15" x14ac:dyDescent="0.25">
      <c r="A61" s="60"/>
      <c r="B61" s="61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</row>
    <row r="62" spans="1:15" x14ac:dyDescent="0.25">
      <c r="A62" s="60"/>
      <c r="B62" s="61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</row>
    <row r="63" spans="1:15" x14ac:dyDescent="0.25">
      <c r="A63" s="60"/>
      <c r="B63" s="61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</row>
    <row r="64" spans="1:15" x14ac:dyDescent="0.25">
      <c r="A64" s="60"/>
      <c r="B64" s="61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</row>
    <row r="65" spans="1:15" x14ac:dyDescent="0.25">
      <c r="A65" s="60"/>
      <c r="B65" s="61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</row>
    <row r="66" spans="1:15" x14ac:dyDescent="0.25">
      <c r="A66" s="60"/>
      <c r="B66" s="61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</row>
    <row r="67" spans="1:15" x14ac:dyDescent="0.25">
      <c r="A67" s="60"/>
      <c r="B67" s="61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</row>
    <row r="68" spans="1:15" x14ac:dyDescent="0.25">
      <c r="A68" s="60"/>
      <c r="B68" s="61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</row>
    <row r="69" spans="1:15" x14ac:dyDescent="0.25">
      <c r="A69" s="60"/>
      <c r="B69" s="61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</row>
    <row r="70" spans="1:15" x14ac:dyDescent="0.25">
      <c r="A70" s="60"/>
      <c r="B70" s="61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</row>
    <row r="71" spans="1:15" x14ac:dyDescent="0.25">
      <c r="A71" s="60"/>
      <c r="B71" s="61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</row>
    <row r="72" spans="1:15" x14ac:dyDescent="0.25">
      <c r="A72" s="60"/>
      <c r="B72" s="61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</row>
    <row r="73" spans="1:15" x14ac:dyDescent="0.25">
      <c r="A73" s="60"/>
      <c r="B73" s="61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</row>
    <row r="74" spans="1:15" x14ac:dyDescent="0.25">
      <c r="A74" s="60"/>
      <c r="B74" s="61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</row>
    <row r="75" spans="1:15" x14ac:dyDescent="0.25">
      <c r="A75" s="60"/>
      <c r="B75" s="61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</row>
    <row r="76" spans="1:15" x14ac:dyDescent="0.25">
      <c r="A76" s="60"/>
      <c r="B76" s="61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</row>
    <row r="77" spans="1:15" x14ac:dyDescent="0.25">
      <c r="A77" s="60"/>
      <c r="B77" s="61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</row>
    <row r="78" spans="1:15" x14ac:dyDescent="0.25">
      <c r="A78" s="60"/>
      <c r="B78" s="61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</row>
    <row r="79" spans="1:15" x14ac:dyDescent="0.25">
      <c r="A79" s="60"/>
      <c r="B79" s="61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</row>
    <row r="80" spans="1:15" x14ac:dyDescent="0.25">
      <c r="A80" s="60"/>
      <c r="B80" s="61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</row>
    <row r="81" spans="1:15" x14ac:dyDescent="0.25">
      <c r="A81" s="60"/>
      <c r="B81" s="61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</row>
    <row r="82" spans="1:15" x14ac:dyDescent="0.25">
      <c r="A82" s="60"/>
      <c r="B82" s="61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</row>
    <row r="83" spans="1:15" x14ac:dyDescent="0.25">
      <c r="A83" s="60"/>
      <c r="B83" s="61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</row>
    <row r="84" spans="1:15" x14ac:dyDescent="0.25">
      <c r="A84" s="60"/>
      <c r="B84" s="61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</row>
    <row r="85" spans="1:15" x14ac:dyDescent="0.25">
      <c r="A85" s="60"/>
      <c r="B85" s="61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</row>
    <row r="86" spans="1:15" x14ac:dyDescent="0.25">
      <c r="A86" s="60"/>
      <c r="B86" s="61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</row>
    <row r="87" spans="1:15" x14ac:dyDescent="0.25">
      <c r="A87" s="60"/>
      <c r="B87" s="61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</row>
    <row r="88" spans="1:15" x14ac:dyDescent="0.25">
      <c r="A88" s="60"/>
      <c r="B88" s="61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</row>
    <row r="89" spans="1:15" x14ac:dyDescent="0.25">
      <c r="A89" s="60"/>
      <c r="B89" s="61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</row>
    <row r="90" spans="1:15" x14ac:dyDescent="0.25">
      <c r="A90" s="60"/>
      <c r="B90" s="61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</row>
    <row r="91" spans="1:15" x14ac:dyDescent="0.25">
      <c r="A91" s="60"/>
      <c r="B91" s="61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</row>
    <row r="92" spans="1:15" x14ac:dyDescent="0.25">
      <c r="A92" s="60"/>
      <c r="B92" s="61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</row>
    <row r="93" spans="1:15" x14ac:dyDescent="0.25">
      <c r="A93" s="60"/>
      <c r="B93" s="61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</row>
    <row r="94" spans="1:15" x14ac:dyDescent="0.25">
      <c r="A94" s="60"/>
      <c r="B94" s="61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</row>
    <row r="95" spans="1:15" x14ac:dyDescent="0.25">
      <c r="A95" s="60"/>
      <c r="B95" s="61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</row>
    <row r="96" spans="1:15" x14ac:dyDescent="0.25">
      <c r="A96" s="60"/>
      <c r="B96" s="61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</row>
    <row r="97" spans="1:15" x14ac:dyDescent="0.25">
      <c r="A97" s="60"/>
      <c r="B97" s="61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</row>
    <row r="98" spans="1:15" x14ac:dyDescent="0.25">
      <c r="A98" s="60"/>
      <c r="B98" s="61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</row>
    <row r="99" spans="1:15" x14ac:dyDescent="0.25">
      <c r="A99" s="60"/>
      <c r="B99" s="61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</row>
    <row r="100" spans="1:15" x14ac:dyDescent="0.25">
      <c r="A100" s="60"/>
      <c r="B100" s="61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</row>
    <row r="101" spans="1:15" x14ac:dyDescent="0.25">
      <c r="A101" s="60"/>
      <c r="B101" s="61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</row>
    <row r="102" spans="1:15" x14ac:dyDescent="0.25">
      <c r="A102" s="60"/>
      <c r="B102" s="61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</row>
    <row r="103" spans="1:15" x14ac:dyDescent="0.25">
      <c r="A103" s="60"/>
      <c r="B103" s="61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</row>
  </sheetData>
  <mergeCells count="1">
    <mergeCell ref="A1:O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249977111117893"/>
  </sheetPr>
  <dimension ref="C1:C103"/>
  <sheetViews>
    <sheetView showGridLines="0" topLeftCell="A2" workbookViewId="0">
      <selection activeCell="E38" sqref="E38"/>
    </sheetView>
  </sheetViews>
  <sheetFormatPr baseColWidth="10" defaultRowHeight="15" x14ac:dyDescent="0.25"/>
  <cols>
    <col min="1" max="2" width="3.7109375" customWidth="1"/>
    <col min="3" max="3" width="23.28515625" customWidth="1"/>
  </cols>
  <sheetData>
    <row r="1" spans="3:3" x14ac:dyDescent="0.25">
      <c r="C1" s="67"/>
    </row>
    <row r="3" spans="3:3" x14ac:dyDescent="0.25">
      <c r="C3" s="17" t="s">
        <v>36</v>
      </c>
    </row>
    <row r="4" spans="3:3" x14ac:dyDescent="0.25">
      <c r="C4" s="18" t="s">
        <v>45</v>
      </c>
    </row>
    <row r="5" spans="3:3" x14ac:dyDescent="0.25">
      <c r="C5" s="16" t="s">
        <v>54</v>
      </c>
    </row>
    <row r="6" spans="3:3" x14ac:dyDescent="0.25">
      <c r="C6" s="16" t="s">
        <v>52</v>
      </c>
    </row>
    <row r="7" spans="3:3" x14ac:dyDescent="0.25">
      <c r="C7" s="16" t="s">
        <v>46</v>
      </c>
    </row>
    <row r="8" spans="3:3" x14ac:dyDescent="0.25">
      <c r="C8" s="16" t="s">
        <v>47</v>
      </c>
    </row>
    <row r="9" spans="3:3" x14ac:dyDescent="0.25">
      <c r="C9" s="16" t="s">
        <v>55</v>
      </c>
    </row>
    <row r="10" spans="3:3" x14ac:dyDescent="0.25">
      <c r="C10" s="16" t="s">
        <v>56</v>
      </c>
    </row>
    <row r="11" spans="3:3" x14ac:dyDescent="0.25">
      <c r="C11" s="16" t="s">
        <v>48</v>
      </c>
    </row>
    <row r="12" spans="3:3" x14ac:dyDescent="0.25">
      <c r="C12" s="16" t="s">
        <v>49</v>
      </c>
    </row>
    <row r="13" spans="3:3" x14ac:dyDescent="0.25">
      <c r="C13" s="16" t="s">
        <v>51</v>
      </c>
    </row>
    <row r="14" spans="3:3" x14ac:dyDescent="0.25">
      <c r="C14" s="16" t="s">
        <v>57</v>
      </c>
    </row>
    <row r="15" spans="3:3" x14ac:dyDescent="0.25">
      <c r="C15" s="16" t="s">
        <v>53</v>
      </c>
    </row>
    <row r="16" spans="3:3" x14ac:dyDescent="0.25">
      <c r="C16" s="16" t="s">
        <v>58</v>
      </c>
    </row>
    <row r="17" spans="3:3" x14ac:dyDescent="0.25">
      <c r="C17" s="16"/>
    </row>
    <row r="18" spans="3:3" x14ac:dyDescent="0.25">
      <c r="C18" s="16"/>
    </row>
    <row r="19" spans="3:3" x14ac:dyDescent="0.25">
      <c r="C19" s="16"/>
    </row>
    <row r="20" spans="3:3" x14ac:dyDescent="0.25">
      <c r="C20" s="16"/>
    </row>
    <row r="21" spans="3:3" x14ac:dyDescent="0.25">
      <c r="C21" s="16"/>
    </row>
    <row r="22" spans="3:3" x14ac:dyDescent="0.25">
      <c r="C22" s="16"/>
    </row>
    <row r="23" spans="3:3" x14ac:dyDescent="0.25">
      <c r="C23" s="16"/>
    </row>
    <row r="24" spans="3:3" x14ac:dyDescent="0.25">
      <c r="C24" s="16"/>
    </row>
    <row r="25" spans="3:3" x14ac:dyDescent="0.25">
      <c r="C25" s="16"/>
    </row>
    <row r="26" spans="3:3" x14ac:dyDescent="0.25">
      <c r="C26" s="16"/>
    </row>
    <row r="27" spans="3:3" x14ac:dyDescent="0.25">
      <c r="C27" s="16"/>
    </row>
    <row r="28" spans="3:3" x14ac:dyDescent="0.25">
      <c r="C28" s="16"/>
    </row>
    <row r="29" spans="3:3" x14ac:dyDescent="0.25">
      <c r="C29" s="16"/>
    </row>
    <row r="30" spans="3:3" x14ac:dyDescent="0.25">
      <c r="C30" s="16"/>
    </row>
    <row r="31" spans="3:3" x14ac:dyDescent="0.25">
      <c r="C31" s="16"/>
    </row>
    <row r="32" spans="3:3" x14ac:dyDescent="0.25">
      <c r="C32" s="16"/>
    </row>
    <row r="33" spans="3:3" x14ac:dyDescent="0.25">
      <c r="C33" s="16"/>
    </row>
    <row r="34" spans="3:3" x14ac:dyDescent="0.25">
      <c r="C34" s="16"/>
    </row>
    <row r="35" spans="3:3" x14ac:dyDescent="0.25">
      <c r="C35" s="16"/>
    </row>
    <row r="36" spans="3:3" x14ac:dyDescent="0.25">
      <c r="C36" s="16"/>
    </row>
    <row r="37" spans="3:3" x14ac:dyDescent="0.25">
      <c r="C37" s="16"/>
    </row>
    <row r="38" spans="3:3" x14ac:dyDescent="0.25">
      <c r="C38" s="16"/>
    </row>
    <row r="39" spans="3:3" x14ac:dyDescent="0.25">
      <c r="C39" s="16"/>
    </row>
    <row r="40" spans="3:3" x14ac:dyDescent="0.25">
      <c r="C40" s="16"/>
    </row>
    <row r="41" spans="3:3" x14ac:dyDescent="0.25">
      <c r="C41" s="16"/>
    </row>
    <row r="42" spans="3:3" x14ac:dyDescent="0.25">
      <c r="C42" s="16"/>
    </row>
    <row r="43" spans="3:3" x14ac:dyDescent="0.25">
      <c r="C43" s="16"/>
    </row>
    <row r="44" spans="3:3" x14ac:dyDescent="0.25">
      <c r="C44" s="16"/>
    </row>
    <row r="45" spans="3:3" x14ac:dyDescent="0.25">
      <c r="C45" s="16"/>
    </row>
    <row r="46" spans="3:3" x14ac:dyDescent="0.25">
      <c r="C46" s="16"/>
    </row>
    <row r="47" spans="3:3" x14ac:dyDescent="0.25">
      <c r="C47" s="16"/>
    </row>
    <row r="48" spans="3:3" x14ac:dyDescent="0.25">
      <c r="C48" s="16"/>
    </row>
    <row r="49" spans="3:3" x14ac:dyDescent="0.25">
      <c r="C49" s="16"/>
    </row>
    <row r="50" spans="3:3" x14ac:dyDescent="0.25">
      <c r="C50" s="16"/>
    </row>
    <row r="51" spans="3:3" x14ac:dyDescent="0.25">
      <c r="C51" s="16"/>
    </row>
    <row r="52" spans="3:3" x14ac:dyDescent="0.25">
      <c r="C52" s="16"/>
    </row>
    <row r="53" spans="3:3" x14ac:dyDescent="0.25">
      <c r="C53" s="16"/>
    </row>
    <row r="54" spans="3:3" x14ac:dyDescent="0.25">
      <c r="C54" s="16"/>
    </row>
    <row r="55" spans="3:3" x14ac:dyDescent="0.25">
      <c r="C55" s="16"/>
    </row>
    <row r="56" spans="3:3" x14ac:dyDescent="0.25">
      <c r="C56" s="16"/>
    </row>
    <row r="57" spans="3:3" x14ac:dyDescent="0.25">
      <c r="C57" s="16"/>
    </row>
    <row r="58" spans="3:3" x14ac:dyDescent="0.25">
      <c r="C58" s="16"/>
    </row>
    <row r="59" spans="3:3" x14ac:dyDescent="0.25">
      <c r="C59" s="16"/>
    </row>
    <row r="60" spans="3:3" x14ac:dyDescent="0.25">
      <c r="C60" s="16"/>
    </row>
    <row r="61" spans="3:3" x14ac:dyDescent="0.25">
      <c r="C61" s="16"/>
    </row>
    <row r="62" spans="3:3" x14ac:dyDescent="0.25">
      <c r="C62" s="16"/>
    </row>
    <row r="63" spans="3:3" x14ac:dyDescent="0.25">
      <c r="C63" s="16"/>
    </row>
    <row r="64" spans="3:3" x14ac:dyDescent="0.25">
      <c r="C64" s="16"/>
    </row>
    <row r="65" spans="3:3" x14ac:dyDescent="0.25">
      <c r="C65" s="16"/>
    </row>
    <row r="66" spans="3:3" x14ac:dyDescent="0.25">
      <c r="C66" s="16"/>
    </row>
    <row r="67" spans="3:3" x14ac:dyDescent="0.25">
      <c r="C67" s="16"/>
    </row>
    <row r="68" spans="3:3" x14ac:dyDescent="0.25">
      <c r="C68" s="16"/>
    </row>
    <row r="69" spans="3:3" x14ac:dyDescent="0.25">
      <c r="C69" s="16"/>
    </row>
    <row r="70" spans="3:3" x14ac:dyDescent="0.25">
      <c r="C70" s="16"/>
    </row>
    <row r="71" spans="3:3" x14ac:dyDescent="0.25">
      <c r="C71" s="16"/>
    </row>
    <row r="72" spans="3:3" x14ac:dyDescent="0.25">
      <c r="C72" s="16"/>
    </row>
    <row r="73" spans="3:3" x14ac:dyDescent="0.25">
      <c r="C73" s="16"/>
    </row>
    <row r="74" spans="3:3" x14ac:dyDescent="0.25">
      <c r="C74" s="16"/>
    </row>
    <row r="75" spans="3:3" x14ac:dyDescent="0.25">
      <c r="C75" s="16"/>
    </row>
    <row r="76" spans="3:3" x14ac:dyDescent="0.25">
      <c r="C76" s="16"/>
    </row>
    <row r="77" spans="3:3" x14ac:dyDescent="0.25">
      <c r="C77" s="16"/>
    </row>
    <row r="78" spans="3:3" x14ac:dyDescent="0.25">
      <c r="C78" s="16"/>
    </row>
    <row r="79" spans="3:3" x14ac:dyDescent="0.25">
      <c r="C79" s="16"/>
    </row>
    <row r="80" spans="3:3" x14ac:dyDescent="0.25">
      <c r="C80" s="16"/>
    </row>
    <row r="81" spans="3:3" x14ac:dyDescent="0.25">
      <c r="C81" s="16"/>
    </row>
    <row r="82" spans="3:3" x14ac:dyDescent="0.25">
      <c r="C82" s="16"/>
    </row>
    <row r="83" spans="3:3" x14ac:dyDescent="0.25">
      <c r="C83" s="16"/>
    </row>
    <row r="84" spans="3:3" x14ac:dyDescent="0.25">
      <c r="C84" s="16"/>
    </row>
    <row r="85" spans="3:3" x14ac:dyDescent="0.25">
      <c r="C85" s="16"/>
    </row>
    <row r="86" spans="3:3" x14ac:dyDescent="0.25">
      <c r="C86" s="16"/>
    </row>
    <row r="87" spans="3:3" x14ac:dyDescent="0.25">
      <c r="C87" s="16"/>
    </row>
    <row r="88" spans="3:3" x14ac:dyDescent="0.25">
      <c r="C88" s="16"/>
    </row>
    <row r="89" spans="3:3" x14ac:dyDescent="0.25">
      <c r="C89" s="16"/>
    </row>
    <row r="90" spans="3:3" x14ac:dyDescent="0.25">
      <c r="C90" s="16"/>
    </row>
    <row r="91" spans="3:3" x14ac:dyDescent="0.25">
      <c r="C91" s="16"/>
    </row>
    <row r="92" spans="3:3" x14ac:dyDescent="0.25">
      <c r="C92" s="16"/>
    </row>
    <row r="93" spans="3:3" x14ac:dyDescent="0.25">
      <c r="C93" s="16"/>
    </row>
    <row r="94" spans="3:3" x14ac:dyDescent="0.25">
      <c r="C94" s="16"/>
    </row>
    <row r="95" spans="3:3" x14ac:dyDescent="0.25">
      <c r="C95" s="16"/>
    </row>
    <row r="96" spans="3:3" x14ac:dyDescent="0.25">
      <c r="C96" s="16"/>
    </row>
    <row r="97" spans="3:3" x14ac:dyDescent="0.25">
      <c r="C97" s="16"/>
    </row>
    <row r="98" spans="3:3" x14ac:dyDescent="0.25">
      <c r="C98" s="16"/>
    </row>
    <row r="99" spans="3:3" x14ac:dyDescent="0.25">
      <c r="C99" s="16"/>
    </row>
    <row r="100" spans="3:3" x14ac:dyDescent="0.25">
      <c r="C100" s="16"/>
    </row>
    <row r="101" spans="3:3" x14ac:dyDescent="0.25">
      <c r="C101" s="16"/>
    </row>
    <row r="102" spans="3:3" x14ac:dyDescent="0.25">
      <c r="C102" s="16"/>
    </row>
    <row r="103" spans="3:3" x14ac:dyDescent="0.25">
      <c r="C103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C15"/>
  <sheetViews>
    <sheetView showGridLines="0" workbookViewId="0">
      <selection activeCell="C4" sqref="C4"/>
    </sheetView>
  </sheetViews>
  <sheetFormatPr baseColWidth="10" defaultRowHeight="15" x14ac:dyDescent="0.25"/>
  <sheetData>
    <row r="1" spans="1:3" x14ac:dyDescent="0.25">
      <c r="A1" s="66"/>
      <c r="B1" s="66"/>
      <c r="C1" s="66"/>
    </row>
    <row r="3" spans="1:3" x14ac:dyDescent="0.25">
      <c r="B3" s="40" t="s">
        <v>10</v>
      </c>
      <c r="C3" s="41"/>
    </row>
    <row r="4" spans="1:3" x14ac:dyDescent="0.25">
      <c r="B4" s="9" t="s">
        <v>11</v>
      </c>
      <c r="C4" s="10" t="s">
        <v>22</v>
      </c>
    </row>
    <row r="5" spans="1:3" x14ac:dyDescent="0.25">
      <c r="B5" s="9" t="s">
        <v>5</v>
      </c>
      <c r="C5" s="10" t="s">
        <v>23</v>
      </c>
    </row>
    <row r="6" spans="1:3" x14ac:dyDescent="0.25">
      <c r="B6" s="9" t="s">
        <v>12</v>
      </c>
      <c r="C6" s="10" t="s">
        <v>24</v>
      </c>
    </row>
    <row r="7" spans="1:3" x14ac:dyDescent="0.25">
      <c r="B7" s="9" t="s">
        <v>13</v>
      </c>
      <c r="C7" s="10" t="s">
        <v>25</v>
      </c>
    </row>
    <row r="8" spans="1:3" x14ac:dyDescent="0.25">
      <c r="B8" s="9" t="s">
        <v>14</v>
      </c>
      <c r="C8" s="10" t="s">
        <v>26</v>
      </c>
    </row>
    <row r="9" spans="1:3" x14ac:dyDescent="0.25">
      <c r="B9" s="9" t="s">
        <v>15</v>
      </c>
      <c r="C9" s="10" t="s">
        <v>27</v>
      </c>
    </row>
    <row r="10" spans="1:3" x14ac:dyDescent="0.25">
      <c r="B10" s="9" t="s">
        <v>16</v>
      </c>
      <c r="C10" s="10" t="s">
        <v>28</v>
      </c>
    </row>
    <row r="11" spans="1:3" x14ac:dyDescent="0.25">
      <c r="B11" s="9" t="s">
        <v>17</v>
      </c>
      <c r="C11" s="10" t="s">
        <v>29</v>
      </c>
    </row>
    <row r="12" spans="1:3" x14ac:dyDescent="0.25">
      <c r="B12" s="9" t="s">
        <v>18</v>
      </c>
      <c r="C12" s="10" t="s">
        <v>30</v>
      </c>
    </row>
    <row r="13" spans="1:3" x14ac:dyDescent="0.25">
      <c r="B13" s="9" t="s">
        <v>19</v>
      </c>
      <c r="C13" s="10" t="s">
        <v>31</v>
      </c>
    </row>
    <row r="14" spans="1:3" x14ac:dyDescent="0.25">
      <c r="B14" s="9" t="s">
        <v>20</v>
      </c>
      <c r="C14" s="10" t="s">
        <v>32</v>
      </c>
    </row>
    <row r="15" spans="1:3" x14ac:dyDescent="0.25">
      <c r="B15" s="11" t="s">
        <v>21</v>
      </c>
      <c r="C15" s="12" t="s">
        <v>33</v>
      </c>
    </row>
  </sheetData>
  <mergeCells count="2">
    <mergeCell ref="A1:C1"/>
    <mergeCell ref="B3:C3"/>
  </mergeCells>
  <pageMargins left="0.7" right="0.7" top="0.75" bottom="0.75" header="0.3" footer="0.3"/>
  <ignoredErrors>
    <ignoredError sqref="C4:C1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Param_articles</vt:lpstr>
      <vt:lpstr>Param_frs</vt:lpstr>
      <vt:lpstr>Param_mois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Sbay Sofia</dc:creator>
  <cp:lastModifiedBy>Bernard</cp:lastModifiedBy>
  <dcterms:created xsi:type="dcterms:W3CDTF">2017-01-19T13:45:01Z</dcterms:created>
  <dcterms:modified xsi:type="dcterms:W3CDTF">2017-01-26T13:12:40Z</dcterms:modified>
</cp:coreProperties>
</file>