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Excel_Pratique_Forum_mes_fichiers_André\"/>
    </mc:Choice>
  </mc:AlternateContent>
  <bookViews>
    <workbookView xWindow="120" yWindow="30" windowWidth="15180" windowHeight="7815" activeTab="1"/>
  </bookViews>
  <sheets>
    <sheet name="Formulaire" sheetId="11" r:id="rId1"/>
    <sheet name="Tresorerie" sheetId="12" r:id="rId2"/>
    <sheet name="Explication projet...." sheetId="7" r:id="rId3"/>
    <sheet name="Feuil2" sheetId="8" r:id="rId4"/>
    <sheet name="BDD" sheetId="13" r:id="rId5"/>
  </sheets>
  <definedNames>
    <definedName name="Base" localSheetId="1">OFFSET(#REF!,,,COUNTA(#REF!)-1)</definedName>
    <definedName name="Base">OFFSET(#REF!,,,COUNTA(#REF!)-1)</definedName>
    <definedName name="Categories" localSheetId="1">OFFSET(#REF!,,,COUNTA(#REF!)-2)</definedName>
    <definedName name="Categories">OFFSET(#REF!,,,COUNTA(#REF!)-2)</definedName>
    <definedName name="DatSaisie" localSheetId="1">OFFSET(#REF!,,,COUNTA(#REF!)-2)</definedName>
    <definedName name="DatSaisie">OFFSET(#REF!,,,COUNTA(#REF!)-2)</definedName>
    <definedName name="ghghg">OFFSET(#REF!,,,COUNTA(#REF!)-1)</definedName>
    <definedName name="klklklk">OFFSET(#REF!,,,COUNTA(#REF!)-2)</definedName>
    <definedName name="Produits" localSheetId="1">OFFSET(#REF!,,,COUNTA(#REF!)-1)</definedName>
    <definedName name="Produits">OFFSET(#REF!,,,COUNTA(#REF!)-1)</definedName>
    <definedName name="PUHT" localSheetId="1">OFFSET(#REF!,,,COUNTA(#REF!)-1)</definedName>
    <definedName name="PUHT">OFFSET(#REF!,,,COUNTA(#REF!)-1)</definedName>
    <definedName name="TotEntSaisie" localSheetId="1">OFFSET(#REF!,,,COUNTA(#REF!)-2)</definedName>
    <definedName name="TotEntSaisie">OFFSET(#REF!,,,COUNTA(#REF!)-2)</definedName>
    <definedName name="TotSortSaisie" localSheetId="1">OFFSET(#REF!,,,COUNTA(#REF!)-2)</definedName>
    <definedName name="TotSortSaisie">OFFSET(#REF!,,,COUNTA(#REF!)-2)</definedName>
  </definedNames>
  <calcPr calcId="152511"/>
</workbook>
</file>

<file path=xl/calcChain.xml><?xml version="1.0" encoding="utf-8"?>
<calcChain xmlns="http://schemas.openxmlformats.org/spreadsheetml/2006/main">
  <c r="H29" i="8" l="1"/>
  <c r="H30" i="8" s="1"/>
  <c r="H31" i="8" s="1"/>
  <c r="H32" i="8" s="1"/>
  <c r="H33" i="8" s="1"/>
  <c r="H52" i="12"/>
  <c r="H53" i="12" l="1"/>
  <c r="H54" i="12"/>
  <c r="H55" i="12"/>
  <c r="H56" i="12"/>
</calcChain>
</file>

<file path=xl/sharedStrings.xml><?xml version="1.0" encoding="utf-8"?>
<sst xmlns="http://schemas.openxmlformats.org/spreadsheetml/2006/main" count="176" uniqueCount="70">
  <si>
    <t>Je travaille actuellement sur un fichier permettant l'établissement d'un prévionnel de trésorerie.</t>
  </si>
  <si>
    <t>J'ai mis un tableau en place, mais ne le trouve malheureusement pas très fonctionnel :</t>
  </si>
  <si>
    <r>
      <t>Actuellement, je remplis les différents postes de charges ou de recettes dans les onglets mensuels (</t>
    </r>
    <r>
      <rPr>
        <i/>
        <sz val="10"/>
        <rFont val="Arial"/>
        <family val="2"/>
      </rPr>
      <t>cf bas de la copie d'écran</t>
    </r>
    <r>
      <rPr>
        <sz val="10"/>
        <rFont val="Arial"/>
        <family val="2"/>
      </rPr>
      <t>), ce qui met à jour la page ci-dessus.</t>
    </r>
  </si>
  <si>
    <r>
      <t>Mais cela devient fastidieux dès que je dois créer un nouvel intitulé de poste (</t>
    </r>
    <r>
      <rPr>
        <i/>
        <sz val="10"/>
        <rFont val="Arial"/>
        <family val="2"/>
      </rPr>
      <t xml:space="preserve">Divers 3 ou charge 14 par exemple), </t>
    </r>
    <r>
      <rPr>
        <sz val="10"/>
        <rFont val="Arial"/>
        <family val="2"/>
      </rPr>
      <t>et la précision pour la gestion prévisionnelle de trésorerie est trop "grossière".</t>
    </r>
  </si>
  <si>
    <t>1° étape :</t>
  </si>
  <si>
    <t>Date de saisie</t>
  </si>
  <si>
    <t xml:space="preserve">Nature de l'opération : </t>
  </si>
  <si>
    <t>JJ/MM/AAAA</t>
  </si>
  <si>
    <t>par</t>
  </si>
  <si>
    <t>débit</t>
  </si>
  <si>
    <t>crédit</t>
  </si>
  <si>
    <t>ouverture d'un formulaire, champs à renseigner :</t>
  </si>
  <si>
    <t xml:space="preserve">si </t>
  </si>
  <si>
    <r>
      <t>entrer le nom du fournisseur assureur (</t>
    </r>
    <r>
      <rPr>
        <i/>
        <sz val="10"/>
        <rFont val="Arial"/>
        <family val="2"/>
      </rPr>
      <t>loueur véhicule…..</t>
    </r>
    <r>
      <rPr>
        <sz val="10"/>
        <rFont val="Arial"/>
        <family val="2"/>
      </rPr>
      <t>) à partir d'une BDD que l'on remplira dans un autre onglet et qui sera évolutive</t>
    </r>
  </si>
  <si>
    <r>
      <t>entrer le numéro de facture (</t>
    </r>
    <r>
      <rPr>
        <i/>
        <sz val="10"/>
        <rFont val="Arial"/>
        <family val="2"/>
      </rPr>
      <t>facultatif</t>
    </r>
    <r>
      <rPr>
        <sz val="10"/>
        <rFont val="Arial"/>
        <family val="2"/>
      </rPr>
      <t>)</t>
    </r>
  </si>
  <si>
    <t>entrer la date de règlement</t>
  </si>
  <si>
    <t>entrer le montant</t>
  </si>
  <si>
    <t>mettre un champ "observations"</t>
  </si>
  <si>
    <t>entrer le nom du client</t>
  </si>
  <si>
    <t>Historique</t>
  </si>
  <si>
    <t>entrer le numéro de facture</t>
  </si>
  <si>
    <t>2° étape :</t>
  </si>
  <si>
    <t>une fois rempli, le formulaire ci-dessus renseignera le tableau suivant :</t>
  </si>
  <si>
    <t xml:space="preserve">DATE de l'opération </t>
  </si>
  <si>
    <t>D ou C</t>
  </si>
  <si>
    <t>Montant</t>
  </si>
  <si>
    <t>N° facture</t>
  </si>
  <si>
    <t>en tapant le nom du client/fournisseur, afficher l'historique des opérations de débit/crédit (avec possibilité de modifier ou annuler)</t>
  </si>
  <si>
    <t>Saisie</t>
  </si>
  <si>
    <t>Solde</t>
  </si>
  <si>
    <t xml:space="preserve">imaginons que dans le plan de trésorerie on prévoit </t>
  </si>
  <si>
    <t>règlement assurance (50,00 pour le 1/01)</t>
  </si>
  <si>
    <t>encaissement client 1 et client 2 pour le 16/01)</t>
  </si>
  <si>
    <t>et que je saisisse tout ça aujourd'hui :</t>
  </si>
  <si>
    <t>D</t>
  </si>
  <si>
    <t>virement</t>
  </si>
  <si>
    <t>xxxx</t>
  </si>
  <si>
    <t>Assur'</t>
  </si>
  <si>
    <t>Client/Fourn</t>
  </si>
  <si>
    <t>CB</t>
  </si>
  <si>
    <r>
      <t>indiquer si cela a été (</t>
    </r>
    <r>
      <rPr>
        <i/>
        <sz val="10"/>
        <rFont val="Arial"/>
        <family val="2"/>
      </rPr>
      <t>ou sera</t>
    </r>
    <r>
      <rPr>
        <sz val="10"/>
        <rFont val="Arial"/>
        <family val="2"/>
      </rPr>
      <t>) réglé par Espèces/Chèques/CB/Virement/Autre</t>
    </r>
  </si>
  <si>
    <t>Aaaaaa001</t>
  </si>
  <si>
    <t>LocVoit'</t>
  </si>
  <si>
    <t>C</t>
  </si>
  <si>
    <t>Chèque</t>
  </si>
  <si>
    <t>Espèces</t>
  </si>
  <si>
    <t>2017-001</t>
  </si>
  <si>
    <t>2016-999</t>
  </si>
  <si>
    <t>ClientA</t>
  </si>
  <si>
    <t>ClientZ</t>
  </si>
  <si>
    <t>imaginons le tableau de suivi de la  trésorerie ainsi :</t>
  </si>
  <si>
    <t>Observation</t>
  </si>
  <si>
    <t>règlement location (630,00 pour le 14/01)</t>
  </si>
  <si>
    <t>MatérielPRO</t>
  </si>
  <si>
    <t>Si je devais le 1/12/2016 insérer une nouvelle opération à la date du 15/01/2017 par exemple, il faudrait que celle-ci vienne s'insérer directement :</t>
  </si>
  <si>
    <t>dans le tableau à la 4° ligne :</t>
  </si>
  <si>
    <t xml:space="preserve"> Tableau utilisé mais</t>
  </si>
  <si>
    <t>vraiment pas pratique   ;O(</t>
  </si>
  <si>
    <r>
      <t>La solution serait, (</t>
    </r>
    <r>
      <rPr>
        <b/>
        <i/>
        <sz val="12"/>
        <color rgb="FFFF0000"/>
        <rFont val="Arial"/>
        <family val="2"/>
      </rPr>
      <t>selon moi</t>
    </r>
    <r>
      <rPr>
        <b/>
        <sz val="12"/>
        <color rgb="FFFF0000"/>
        <rFont val="Arial"/>
        <family val="2"/>
      </rPr>
      <t>), de modifier les étapes de saisie ainsi (</t>
    </r>
    <r>
      <rPr>
        <b/>
        <i/>
        <sz val="12"/>
        <color rgb="FFFF0000"/>
        <rFont val="Arial"/>
        <family val="2"/>
      </rPr>
      <t>cf ci-dessous</t>
    </r>
    <r>
      <rPr>
        <b/>
        <sz val="12"/>
        <color rgb="FFFF0000"/>
        <rFont val="Arial"/>
        <family val="2"/>
      </rPr>
      <t>), mais je pense malheureusement qu'il faille alors faire appel à un "formulaire" (</t>
    </r>
    <r>
      <rPr>
        <b/>
        <i/>
        <sz val="12"/>
        <color rgb="FFFF0000"/>
        <rFont val="Arial"/>
        <family val="2"/>
      </rPr>
      <t>????</t>
    </r>
    <r>
      <rPr>
        <b/>
        <sz val="12"/>
        <color rgb="FFFF0000"/>
        <rFont val="Arial"/>
        <family val="2"/>
      </rPr>
      <t>)…..</t>
    </r>
  </si>
  <si>
    <t>Exemple de ce que je cherche à obtenir via le formulaire</t>
  </si>
  <si>
    <t>Date de</t>
  </si>
  <si>
    <t xml:space="preserve">l'opération </t>
  </si>
  <si>
    <t>Débit</t>
  </si>
  <si>
    <t>Crédit</t>
  </si>
  <si>
    <t>Règlt</t>
  </si>
  <si>
    <t>Clients /</t>
  </si>
  <si>
    <t>Fournisseurs</t>
  </si>
  <si>
    <t>Observations</t>
  </si>
  <si>
    <t>ModeReglt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</si>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</sst>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FF00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6" fillId="3" borderId="0" xfId="0" applyFont="1" applyFill="1" applyAlignment="1">
      <alignment horizontal="right"/>
    </xf>
    <xf numFmtId="0" fontId="2" fillId="0" borderId="0" xfId="0" applyFont="1"/>
    <xf numFmtId="0" fontId="7" fillId="0" borderId="0" xfId="0" applyFont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1" fillId="0" borderId="0" xfId="0" applyFont="1" applyFill="1" applyAlignment="1">
      <alignment horizontal="center"/>
    </xf>
    <xf numFmtId="0" fontId="0" fillId="0" borderId="0" xfId="0" applyFill="1" applyAlignment="1"/>
    <xf numFmtId="0" fontId="4" fillId="4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0" fontId="0" fillId="0" borderId="7" xfId="0" applyFill="1" applyBorder="1" applyAlignment="1">
      <alignment horizontal="right"/>
    </xf>
    <xf numFmtId="14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/>
    <xf numFmtId="0" fontId="0" fillId="0" borderId="8" xfId="0" applyFill="1" applyBorder="1" applyAlignment="1">
      <alignment horizontal="right"/>
    </xf>
    <xf numFmtId="0" fontId="0" fillId="4" borderId="3" xfId="0" applyFill="1" applyBorder="1"/>
    <xf numFmtId="0" fontId="4" fillId="5" borderId="0" xfId="0" applyFont="1" applyFill="1"/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3</xdr:row>
      <xdr:rowOff>95250</xdr:rowOff>
    </xdr:from>
    <xdr:to>
      <xdr:col>6</xdr:col>
      <xdr:colOff>161925</xdr:colOff>
      <xdr:row>5</xdr:row>
      <xdr:rowOff>85725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04975" y="581025"/>
          <a:ext cx="30289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</a:t>
          </a:r>
          <a:r>
            <a:rPr lang="fr-FR" sz="1100" baseline="0"/>
            <a:t> des élément de  trésorerie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53</xdr:row>
      <xdr:rowOff>47625</xdr:rowOff>
    </xdr:from>
    <xdr:to>
      <xdr:col>8</xdr:col>
      <xdr:colOff>752475</xdr:colOff>
      <xdr:row>53</xdr:row>
      <xdr:rowOff>142875</xdr:rowOff>
    </xdr:to>
    <xdr:sp macro="" textlink="">
      <xdr:nvSpPr>
        <xdr:cNvPr id="2" name="Flèche gauche 1"/>
        <xdr:cNvSpPr/>
      </xdr:nvSpPr>
      <xdr:spPr>
        <a:xfrm>
          <a:off x="7019925" y="6848475"/>
          <a:ext cx="69532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228599</xdr:colOff>
      <xdr:row>29</xdr:row>
      <xdr:rowOff>55627</xdr:rowOff>
    </xdr:from>
    <xdr:to>
      <xdr:col>8</xdr:col>
      <xdr:colOff>638177</xdr:colOff>
      <xdr:row>34</xdr:row>
      <xdr:rowOff>85728</xdr:rowOff>
    </xdr:to>
    <xdr:sp macro="" textlink="">
      <xdr:nvSpPr>
        <xdr:cNvPr id="3" name="Accolade ouvrante 2"/>
        <xdr:cNvSpPr/>
      </xdr:nvSpPr>
      <xdr:spPr>
        <a:xfrm rot="5400000">
          <a:off x="3494913" y="-296037"/>
          <a:ext cx="839726" cy="737235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4</xdr:row>
      <xdr:rowOff>47625</xdr:rowOff>
    </xdr:from>
    <xdr:to>
      <xdr:col>12</xdr:col>
      <xdr:colOff>523876</xdr:colOff>
      <xdr:row>32</xdr:row>
      <xdr:rowOff>81648</xdr:rowOff>
    </xdr:to>
    <xdr:pic>
      <xdr:nvPicPr>
        <xdr:cNvPr id="81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533400"/>
          <a:ext cx="9639300" cy="4567923"/>
        </a:xfrm>
        <a:prstGeom prst="rect">
          <a:avLst/>
        </a:prstGeom>
        <a:noFill/>
      </xdr:spPr>
    </xdr:pic>
    <xdr:clientData/>
  </xdr:twoCellAnchor>
  <xdr:twoCellAnchor>
    <xdr:from>
      <xdr:col>2</xdr:col>
      <xdr:colOff>742950</xdr:colOff>
      <xdr:row>58</xdr:row>
      <xdr:rowOff>104775</xdr:rowOff>
    </xdr:from>
    <xdr:to>
      <xdr:col>7</xdr:col>
      <xdr:colOff>428625</xdr:colOff>
      <xdr:row>60</xdr:row>
      <xdr:rowOff>76200</xdr:rowOff>
    </xdr:to>
    <xdr:sp macro="" textlink="">
      <xdr:nvSpPr>
        <xdr:cNvPr id="3" name="Rectangle avec flèche vers la droite 2"/>
        <xdr:cNvSpPr/>
      </xdr:nvSpPr>
      <xdr:spPr>
        <a:xfrm>
          <a:off x="2266950" y="8686800"/>
          <a:ext cx="3495675" cy="295275"/>
        </a:xfrm>
        <a:prstGeom prst="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là, c'est vraiment du "bonus" !!!!</a:t>
          </a:r>
        </a:p>
      </xdr:txBody>
    </xdr:sp>
    <xdr:clientData/>
  </xdr:twoCellAnchor>
  <xdr:twoCellAnchor editAs="oneCell">
    <xdr:from>
      <xdr:col>0</xdr:col>
      <xdr:colOff>361950</xdr:colOff>
      <xdr:row>66</xdr:row>
      <xdr:rowOff>114300</xdr:rowOff>
    </xdr:from>
    <xdr:to>
      <xdr:col>9</xdr:col>
      <xdr:colOff>475668</xdr:colOff>
      <xdr:row>96</xdr:row>
      <xdr:rowOff>76200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1950" y="10229850"/>
          <a:ext cx="6971718" cy="481965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69723</xdr:colOff>
      <xdr:row>5</xdr:row>
      <xdr:rowOff>47623</xdr:rowOff>
    </xdr:from>
    <xdr:to>
      <xdr:col>13</xdr:col>
      <xdr:colOff>695325</xdr:colOff>
      <xdr:row>32</xdr:row>
      <xdr:rowOff>95249</xdr:rowOff>
    </xdr:to>
    <xdr:sp macro="" textlink="">
      <xdr:nvSpPr>
        <xdr:cNvPr id="5" name="Accolade ouvrante 4"/>
        <xdr:cNvSpPr/>
      </xdr:nvSpPr>
      <xdr:spPr>
        <a:xfrm flipH="1" flipV="1">
          <a:off x="9975723" y="857248"/>
          <a:ext cx="625602" cy="441960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30</xdr:row>
      <xdr:rowOff>47625</xdr:rowOff>
    </xdr:from>
    <xdr:to>
      <xdr:col>8</xdr:col>
      <xdr:colOff>752475</xdr:colOff>
      <xdr:row>30</xdr:row>
      <xdr:rowOff>142875</xdr:rowOff>
    </xdr:to>
    <xdr:sp macro="" textlink="">
      <xdr:nvSpPr>
        <xdr:cNvPr id="2" name="Flèche gauche 1"/>
        <xdr:cNvSpPr/>
      </xdr:nvSpPr>
      <xdr:spPr>
        <a:xfrm>
          <a:off x="7019925" y="4905375"/>
          <a:ext cx="69532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9" sqref="D9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K58"/>
  <sheetViews>
    <sheetView tabSelected="1" workbookViewId="0">
      <selection activeCell="C45" sqref="C45"/>
    </sheetView>
  </sheetViews>
  <sheetFormatPr baseColWidth="10" defaultRowHeight="12.75"/>
  <cols>
    <col min="1" max="4" width="12.7109375" customWidth="1"/>
    <col min="5" max="6" width="15.7109375" customWidth="1"/>
    <col min="7" max="7" width="20.7109375" customWidth="1"/>
    <col min="8" max="8" width="12.7109375" customWidth="1"/>
    <col min="9" max="9" width="20.7109375" customWidth="1"/>
  </cols>
  <sheetData>
    <row r="3" spans="1:9">
      <c r="A3" s="22" t="s">
        <v>60</v>
      </c>
      <c r="B3" s="22" t="s">
        <v>60</v>
      </c>
      <c r="C3" s="35" t="s">
        <v>25</v>
      </c>
      <c r="D3" s="36"/>
      <c r="E3" s="22" t="s">
        <v>64</v>
      </c>
      <c r="F3" s="33"/>
      <c r="G3" s="22" t="s">
        <v>65</v>
      </c>
      <c r="H3" s="33"/>
      <c r="I3" s="33"/>
    </row>
    <row r="4" spans="1:9">
      <c r="A4" s="23" t="s">
        <v>28</v>
      </c>
      <c r="B4" s="23" t="s">
        <v>61</v>
      </c>
      <c r="C4" s="24" t="s">
        <v>62</v>
      </c>
      <c r="D4" s="24" t="s">
        <v>63</v>
      </c>
      <c r="E4" s="23" t="s">
        <v>8</v>
      </c>
      <c r="F4" s="23" t="s">
        <v>26</v>
      </c>
      <c r="G4" s="23" t="s">
        <v>66</v>
      </c>
      <c r="H4" s="23" t="s">
        <v>29</v>
      </c>
      <c r="I4" s="23" t="s">
        <v>67</v>
      </c>
    </row>
    <row r="5" spans="1:9">
      <c r="A5" s="25"/>
      <c r="B5" s="26"/>
      <c r="C5" s="27"/>
      <c r="D5" s="27"/>
      <c r="E5" s="27"/>
      <c r="F5" s="27"/>
      <c r="G5" s="27"/>
      <c r="H5" s="28"/>
      <c r="I5" s="27"/>
    </row>
    <row r="6" spans="1:9">
      <c r="A6" s="29"/>
      <c r="B6" s="30"/>
      <c r="C6" s="31"/>
      <c r="D6" s="31"/>
      <c r="E6" s="31"/>
      <c r="F6" s="31"/>
      <c r="G6" s="31"/>
      <c r="H6" s="32"/>
      <c r="I6" s="31"/>
    </row>
    <row r="7" spans="1:9">
      <c r="A7" s="29"/>
      <c r="B7" s="30"/>
      <c r="C7" s="31"/>
      <c r="D7" s="31"/>
      <c r="E7" s="31"/>
      <c r="F7" s="31"/>
      <c r="G7" s="31"/>
      <c r="H7" s="32"/>
      <c r="I7" s="31"/>
    </row>
    <row r="8" spans="1:9">
      <c r="A8" s="29"/>
      <c r="B8" s="30"/>
      <c r="C8" s="31"/>
      <c r="D8" s="31"/>
      <c r="E8" s="31"/>
      <c r="F8" s="31"/>
      <c r="G8" s="31"/>
      <c r="H8" s="32"/>
      <c r="I8" s="31"/>
    </row>
    <row r="9" spans="1:9">
      <c r="A9" s="29"/>
      <c r="B9" s="30"/>
      <c r="C9" s="31"/>
      <c r="D9" s="31"/>
      <c r="E9" s="31"/>
      <c r="F9" s="31"/>
      <c r="G9" s="31"/>
      <c r="H9" s="32"/>
      <c r="I9" s="31"/>
    </row>
    <row r="10" spans="1:9">
      <c r="A10" s="29"/>
      <c r="B10" s="30"/>
      <c r="C10" s="31"/>
      <c r="D10" s="31"/>
      <c r="E10" s="31"/>
      <c r="F10" s="31"/>
      <c r="G10" s="31"/>
      <c r="H10" s="32"/>
      <c r="I10" s="31"/>
    </row>
    <row r="11" spans="1:9">
      <c r="A11" s="29"/>
      <c r="B11" s="30"/>
      <c r="C11" s="31"/>
      <c r="D11" s="31"/>
      <c r="E11" s="31"/>
      <c r="F11" s="31"/>
      <c r="G11" s="31"/>
      <c r="H11" s="32"/>
      <c r="I11" s="31"/>
    </row>
    <row r="12" spans="1:9">
      <c r="A12" s="29"/>
      <c r="B12" s="30"/>
      <c r="C12" s="31"/>
      <c r="D12" s="31"/>
      <c r="E12" s="31"/>
      <c r="F12" s="31"/>
      <c r="G12" s="31"/>
      <c r="H12" s="32"/>
      <c r="I12" s="31"/>
    </row>
    <row r="13" spans="1:9">
      <c r="A13" s="29"/>
      <c r="B13" s="30"/>
      <c r="C13" s="31"/>
      <c r="D13" s="31"/>
      <c r="E13" s="31"/>
      <c r="F13" s="31"/>
      <c r="G13" s="31"/>
      <c r="H13" s="32"/>
      <c r="I13" s="31"/>
    </row>
    <row r="14" spans="1:9">
      <c r="A14" s="29"/>
      <c r="B14" s="30"/>
      <c r="C14" s="31"/>
      <c r="D14" s="31"/>
      <c r="E14" s="31"/>
      <c r="F14" s="31"/>
      <c r="G14" s="31"/>
      <c r="H14" s="32"/>
      <c r="I14" s="31"/>
    </row>
    <row r="15" spans="1:9">
      <c r="A15" s="29"/>
      <c r="B15" s="30"/>
      <c r="C15" s="31"/>
      <c r="D15" s="31"/>
      <c r="E15" s="31"/>
      <c r="F15" s="31"/>
      <c r="G15" s="31"/>
      <c r="H15" s="32"/>
      <c r="I15" s="31"/>
    </row>
    <row r="16" spans="1:9">
      <c r="A16" s="29"/>
      <c r="B16" s="30"/>
      <c r="C16" s="31"/>
      <c r="D16" s="31"/>
      <c r="E16" s="31"/>
      <c r="F16" s="31"/>
      <c r="G16" s="31"/>
      <c r="H16" s="32"/>
      <c r="I16" s="31"/>
    </row>
    <row r="17" spans="1:9">
      <c r="A17" s="29"/>
      <c r="B17" s="30"/>
      <c r="C17" s="31"/>
      <c r="D17" s="31"/>
      <c r="E17" s="31"/>
      <c r="F17" s="31"/>
      <c r="G17" s="31"/>
      <c r="H17" s="32"/>
      <c r="I17" s="31"/>
    </row>
    <row r="18" spans="1:9">
      <c r="A18" s="29"/>
      <c r="B18" s="30"/>
      <c r="C18" s="31"/>
      <c r="D18" s="31"/>
      <c r="E18" s="31"/>
      <c r="F18" s="31"/>
      <c r="G18" s="31"/>
      <c r="H18" s="32"/>
      <c r="I18" s="31"/>
    </row>
    <row r="19" spans="1:9">
      <c r="A19" s="29"/>
      <c r="B19" s="30"/>
      <c r="C19" s="31"/>
      <c r="D19" s="31"/>
      <c r="E19" s="31"/>
      <c r="F19" s="31"/>
      <c r="G19" s="31"/>
      <c r="H19" s="32"/>
      <c r="I19" s="31"/>
    </row>
    <row r="20" spans="1:9">
      <c r="A20" s="29"/>
      <c r="B20" s="30"/>
      <c r="C20" s="31"/>
      <c r="D20" s="31"/>
      <c r="E20" s="31"/>
      <c r="F20" s="31"/>
      <c r="G20" s="31"/>
      <c r="H20" s="32"/>
      <c r="I20" s="31"/>
    </row>
    <row r="21" spans="1:9">
      <c r="A21" s="29"/>
      <c r="B21" s="30"/>
      <c r="C21" s="31"/>
      <c r="D21" s="31"/>
      <c r="E21" s="31"/>
      <c r="F21" s="31"/>
      <c r="G21" s="31"/>
      <c r="H21" s="32"/>
      <c r="I21" s="31"/>
    </row>
    <row r="22" spans="1:9">
      <c r="A22" s="29"/>
      <c r="B22" s="30"/>
      <c r="C22" s="31"/>
      <c r="D22" s="31"/>
      <c r="E22" s="31"/>
      <c r="F22" s="31"/>
      <c r="G22" s="31"/>
      <c r="H22" s="32"/>
      <c r="I22" s="31"/>
    </row>
    <row r="23" spans="1:9">
      <c r="A23" s="29"/>
      <c r="B23" s="30"/>
      <c r="C23" s="31"/>
      <c r="D23" s="31"/>
      <c r="E23" s="31"/>
      <c r="F23" s="31"/>
      <c r="G23" s="31"/>
      <c r="H23" s="32"/>
      <c r="I23" s="31"/>
    </row>
    <row r="24" spans="1:9">
      <c r="A24" s="29"/>
      <c r="B24" s="30"/>
      <c r="C24" s="31"/>
      <c r="D24" s="31"/>
      <c r="E24" s="31"/>
      <c r="F24" s="31"/>
      <c r="G24" s="31"/>
      <c r="H24" s="32"/>
      <c r="I24" s="31"/>
    </row>
    <row r="25" spans="1:9">
      <c r="A25" s="29"/>
      <c r="B25" s="30"/>
      <c r="C25" s="31"/>
      <c r="D25" s="31"/>
      <c r="E25" s="31"/>
      <c r="F25" s="31"/>
      <c r="G25" s="31"/>
      <c r="H25" s="32"/>
      <c r="I25" s="31"/>
    </row>
    <row r="26" spans="1:9">
      <c r="A26" s="29"/>
      <c r="B26" s="30"/>
      <c r="C26" s="31"/>
      <c r="D26" s="31"/>
      <c r="E26" s="31"/>
      <c r="F26" s="31"/>
      <c r="G26" s="31"/>
      <c r="H26" s="32"/>
      <c r="I26" s="31"/>
    </row>
    <row r="27" spans="1:9">
      <c r="A27" s="29"/>
      <c r="B27" s="30"/>
      <c r="C27" s="31"/>
      <c r="D27" s="31"/>
      <c r="E27" s="31"/>
      <c r="F27" s="31"/>
      <c r="G27" s="31"/>
      <c r="H27" s="32"/>
      <c r="I27" s="31"/>
    </row>
    <row r="28" spans="1:9">
      <c r="A28" s="16"/>
      <c r="B28" s="17"/>
      <c r="C28" s="18"/>
      <c r="D28" s="18"/>
      <c r="E28" s="18"/>
      <c r="F28" s="18"/>
      <c r="G28" s="18"/>
      <c r="H28" s="19"/>
      <c r="I28" s="18"/>
    </row>
    <row r="29" spans="1:9">
      <c r="A29" s="16"/>
      <c r="B29" s="17"/>
      <c r="C29" s="21" t="s">
        <v>59</v>
      </c>
      <c r="D29" s="21"/>
      <c r="E29" s="21"/>
      <c r="F29" s="21"/>
      <c r="G29" s="18"/>
      <c r="H29" s="19"/>
      <c r="I29" s="18"/>
    </row>
    <row r="30" spans="1:9">
      <c r="A30" s="16"/>
      <c r="B30" s="17"/>
      <c r="C30" s="18"/>
      <c r="D30" s="18"/>
      <c r="E30" s="18"/>
      <c r="F30" s="18"/>
      <c r="G30" s="18"/>
      <c r="H30" s="19"/>
      <c r="I30" s="18"/>
    </row>
    <row r="31" spans="1:9">
      <c r="A31" s="20"/>
      <c r="B31" s="20"/>
      <c r="C31" s="18"/>
      <c r="D31" s="18"/>
      <c r="E31" s="18"/>
      <c r="F31" s="18"/>
      <c r="G31" s="18"/>
      <c r="H31" s="19"/>
      <c r="I31" s="18"/>
    </row>
    <row r="32" spans="1:9">
      <c r="A32" s="20"/>
      <c r="B32" s="20"/>
      <c r="C32" s="18"/>
      <c r="D32" s="18"/>
      <c r="E32" s="18"/>
      <c r="F32" s="18"/>
      <c r="G32" s="18"/>
      <c r="H32" s="19"/>
      <c r="I32" s="18"/>
    </row>
    <row r="33" spans="1:11">
      <c r="A33" s="20"/>
      <c r="B33" s="20"/>
      <c r="C33" s="18"/>
      <c r="D33" s="18"/>
      <c r="E33" s="18"/>
      <c r="F33" s="18"/>
      <c r="G33" s="18"/>
      <c r="H33" s="19"/>
      <c r="I33" s="18"/>
    </row>
    <row r="34" spans="1:11">
      <c r="H34" s="6"/>
    </row>
    <row r="35" spans="1:11">
      <c r="H35" s="6"/>
    </row>
    <row r="36" spans="1:11">
      <c r="H36" s="6"/>
    </row>
    <row r="37" spans="1:11">
      <c r="A37" s="10" t="s">
        <v>23</v>
      </c>
      <c r="B37" s="10" t="s">
        <v>28</v>
      </c>
      <c r="C37" s="10" t="s">
        <v>24</v>
      </c>
      <c r="D37" s="10" t="s">
        <v>25</v>
      </c>
      <c r="E37" s="10" t="s">
        <v>8</v>
      </c>
      <c r="F37" s="10" t="s">
        <v>26</v>
      </c>
      <c r="G37" s="10" t="s">
        <v>38</v>
      </c>
      <c r="H37" s="10" t="s">
        <v>29</v>
      </c>
      <c r="I37" s="10" t="s">
        <v>51</v>
      </c>
      <c r="K37" s="3"/>
    </row>
    <row r="38" spans="1:11">
      <c r="A38" s="12">
        <v>42736</v>
      </c>
      <c r="B38" s="12"/>
      <c r="C38" s="8"/>
      <c r="D38" s="8"/>
      <c r="E38" s="8"/>
      <c r="F38" s="8"/>
      <c r="G38" s="8"/>
      <c r="H38" s="9">
        <v>1000</v>
      </c>
      <c r="I38" s="8"/>
      <c r="K38" s="3"/>
    </row>
    <row r="39" spans="1:11">
      <c r="A39" s="12">
        <v>42736</v>
      </c>
      <c r="B39" s="12">
        <v>42693</v>
      </c>
      <c r="C39" s="7" t="s">
        <v>34</v>
      </c>
      <c r="D39" s="11">
        <v>50</v>
      </c>
      <c r="E39" s="7" t="s">
        <v>35</v>
      </c>
      <c r="F39" s="7" t="s">
        <v>36</v>
      </c>
      <c r="G39" s="7" t="s">
        <v>37</v>
      </c>
      <c r="H39" s="9">
        <v>950</v>
      </c>
      <c r="I39" s="8"/>
      <c r="K39" s="3"/>
    </row>
    <row r="40" spans="1:11">
      <c r="A40" s="12">
        <v>42749</v>
      </c>
      <c r="B40" s="12">
        <v>42693</v>
      </c>
      <c r="C40" s="7" t="s">
        <v>34</v>
      </c>
      <c r="D40" s="11">
        <v>630</v>
      </c>
      <c r="E40" s="7" t="s">
        <v>39</v>
      </c>
      <c r="F40" s="7" t="s">
        <v>41</v>
      </c>
      <c r="G40" s="7" t="s">
        <v>42</v>
      </c>
      <c r="H40" s="9">
        <v>320</v>
      </c>
      <c r="I40" s="8"/>
      <c r="K40" s="3"/>
    </row>
    <row r="41" spans="1:11">
      <c r="A41" s="12">
        <v>42751</v>
      </c>
      <c r="B41" s="12">
        <v>42693</v>
      </c>
      <c r="C41" s="7" t="s">
        <v>43</v>
      </c>
      <c r="D41" s="11">
        <v>125</v>
      </c>
      <c r="E41" s="7" t="s">
        <v>44</v>
      </c>
      <c r="F41" s="7" t="s">
        <v>46</v>
      </c>
      <c r="G41" s="7" t="s">
        <v>48</v>
      </c>
      <c r="H41" s="9">
        <v>445</v>
      </c>
      <c r="I41" s="8"/>
    </row>
    <row r="42" spans="1:11">
      <c r="A42" s="12">
        <v>42751</v>
      </c>
      <c r="B42" s="12">
        <v>42693</v>
      </c>
      <c r="C42" s="7" t="s">
        <v>43</v>
      </c>
      <c r="D42" s="11">
        <v>250</v>
      </c>
      <c r="E42" s="7" t="s">
        <v>45</v>
      </c>
      <c r="F42" s="7" t="s">
        <v>47</v>
      </c>
      <c r="G42" s="7" t="s">
        <v>49</v>
      </c>
      <c r="H42" s="9">
        <v>695</v>
      </c>
      <c r="I42" s="8"/>
    </row>
    <row r="43" spans="1:11">
      <c r="A43" s="11"/>
      <c r="B43" s="12"/>
      <c r="C43" s="11"/>
      <c r="D43" s="11"/>
      <c r="E43" s="11"/>
      <c r="F43" s="11"/>
      <c r="G43" s="11"/>
      <c r="H43" s="9"/>
      <c r="I43" s="8"/>
    </row>
    <row r="44" spans="1:11">
      <c r="A44" s="11"/>
      <c r="B44" s="11"/>
      <c r="C44" s="8"/>
      <c r="D44" s="8"/>
      <c r="E44" s="8"/>
      <c r="F44" s="8"/>
      <c r="G44" s="8"/>
      <c r="H44" s="9"/>
      <c r="I44" s="8"/>
    </row>
    <row r="45" spans="1:11">
      <c r="H45" s="6"/>
    </row>
    <row r="47" spans="1:11">
      <c r="A47" s="1" t="s">
        <v>54</v>
      </c>
    </row>
    <row r="48" spans="1:11">
      <c r="A48" s="1" t="s">
        <v>55</v>
      </c>
    </row>
    <row r="50" spans="1:9">
      <c r="A50" s="10" t="s">
        <v>23</v>
      </c>
      <c r="B50" s="10" t="s">
        <v>28</v>
      </c>
      <c r="C50" s="10" t="s">
        <v>24</v>
      </c>
      <c r="D50" s="10" t="s">
        <v>25</v>
      </c>
      <c r="E50" s="10" t="s">
        <v>8</v>
      </c>
      <c r="F50" s="10" t="s">
        <v>26</v>
      </c>
      <c r="G50" s="10" t="s">
        <v>38</v>
      </c>
      <c r="H50" s="10" t="s">
        <v>29</v>
      </c>
      <c r="I50" s="10" t="s">
        <v>51</v>
      </c>
    </row>
    <row r="51" spans="1:9">
      <c r="A51" s="12">
        <v>42736</v>
      </c>
      <c r="B51" s="12"/>
      <c r="C51" s="8"/>
      <c r="D51" s="8"/>
      <c r="E51" s="8"/>
      <c r="F51" s="8"/>
      <c r="G51" s="8"/>
      <c r="H51" s="9">
        <v>1000</v>
      </c>
      <c r="I51" s="8"/>
    </row>
    <row r="52" spans="1:9">
      <c r="A52" s="12">
        <v>42736</v>
      </c>
      <c r="B52" s="12">
        <v>42693</v>
      </c>
      <c r="C52" s="7" t="s">
        <v>34</v>
      </c>
      <c r="D52" s="11">
        <v>50</v>
      </c>
      <c r="E52" s="7" t="s">
        <v>35</v>
      </c>
      <c r="F52" s="7" t="s">
        <v>36</v>
      </c>
      <c r="G52" s="7" t="s">
        <v>37</v>
      </c>
      <c r="H52" s="9">
        <f>H51-D52</f>
        <v>950</v>
      </c>
      <c r="I52" s="8"/>
    </row>
    <row r="53" spans="1:9">
      <c r="A53" s="12">
        <v>42749</v>
      </c>
      <c r="B53" s="12">
        <v>42693</v>
      </c>
      <c r="C53" s="7" t="s">
        <v>34</v>
      </c>
      <c r="D53" s="11">
        <v>630</v>
      </c>
      <c r="E53" s="7" t="s">
        <v>39</v>
      </c>
      <c r="F53" s="7" t="s">
        <v>41</v>
      </c>
      <c r="G53" s="7" t="s">
        <v>42</v>
      </c>
      <c r="H53" s="9">
        <f>H52-D53</f>
        <v>320</v>
      </c>
      <c r="I53" s="8"/>
    </row>
    <row r="54" spans="1:9">
      <c r="A54" s="12">
        <v>42384</v>
      </c>
      <c r="B54" s="12">
        <v>42705</v>
      </c>
      <c r="C54" s="7" t="s">
        <v>34</v>
      </c>
      <c r="D54" s="11">
        <v>500</v>
      </c>
      <c r="E54" s="7"/>
      <c r="F54" s="7"/>
      <c r="G54" s="7" t="s">
        <v>53</v>
      </c>
      <c r="H54" s="13">
        <f>H53-D54</f>
        <v>-180</v>
      </c>
      <c r="I54" s="8"/>
    </row>
    <row r="55" spans="1:9">
      <c r="A55" s="12">
        <v>42751</v>
      </c>
      <c r="B55" s="12">
        <v>42693</v>
      </c>
      <c r="C55" s="7" t="s">
        <v>43</v>
      </c>
      <c r="D55" s="11">
        <v>125</v>
      </c>
      <c r="E55" s="7" t="s">
        <v>44</v>
      </c>
      <c r="F55" s="7" t="s">
        <v>46</v>
      </c>
      <c r="G55" s="7" t="s">
        <v>48</v>
      </c>
      <c r="H55" s="13">
        <f>H54+D55</f>
        <v>-55</v>
      </c>
      <c r="I55" s="8"/>
    </row>
    <row r="56" spans="1:9">
      <c r="A56" s="12">
        <v>42751</v>
      </c>
      <c r="B56" s="12">
        <v>42693</v>
      </c>
      <c r="C56" s="7" t="s">
        <v>43</v>
      </c>
      <c r="D56" s="11">
        <v>250</v>
      </c>
      <c r="E56" s="7" t="s">
        <v>45</v>
      </c>
      <c r="F56" s="7" t="s">
        <v>47</v>
      </c>
      <c r="G56" s="7" t="s">
        <v>49</v>
      </c>
      <c r="H56" s="9">
        <f>H55+D56</f>
        <v>195</v>
      </c>
      <c r="I56" s="8"/>
    </row>
    <row r="57" spans="1:9">
      <c r="A57" s="11"/>
      <c r="B57" s="12"/>
      <c r="C57" s="11"/>
      <c r="D57" s="11"/>
      <c r="E57" s="11"/>
      <c r="F57" s="11"/>
      <c r="G57" s="11"/>
      <c r="H57" s="9"/>
      <c r="I57" s="8"/>
    </row>
    <row r="58" spans="1:9">
      <c r="A58" s="11"/>
      <c r="B58" s="11"/>
      <c r="C58" s="8"/>
      <c r="D58" s="8"/>
      <c r="E58" s="8"/>
      <c r="F58" s="8"/>
      <c r="G58" s="8"/>
      <c r="H58" s="9"/>
      <c r="I58" s="8"/>
    </row>
  </sheetData>
  <mergeCells count="1">
    <mergeCell ref="C3:D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66"/>
  <sheetViews>
    <sheetView topLeftCell="A52" workbookViewId="0">
      <selection activeCell="M84" sqref="M84"/>
    </sheetView>
  </sheetViews>
  <sheetFormatPr baseColWidth="10" defaultRowHeight="12.75"/>
  <sheetData>
    <row r="2" spans="1:1">
      <c r="A2" s="1" t="s">
        <v>0</v>
      </c>
    </row>
    <row r="3" spans="1:1">
      <c r="A3" s="1"/>
    </row>
    <row r="4" spans="1:1">
      <c r="A4" s="1" t="s">
        <v>1</v>
      </c>
    </row>
    <row r="19" spans="15:15">
      <c r="O19" s="1" t="s">
        <v>56</v>
      </c>
    </row>
    <row r="20" spans="15:15">
      <c r="O20" s="1" t="s">
        <v>57</v>
      </c>
    </row>
    <row r="35" spans="1:12">
      <c r="A35" s="1" t="s">
        <v>2</v>
      </c>
    </row>
    <row r="36" spans="1:12">
      <c r="A36" s="1" t="s">
        <v>3</v>
      </c>
    </row>
    <row r="37" spans="1:12">
      <c r="A37" s="1"/>
    </row>
    <row r="39" spans="1:12" ht="15.75">
      <c r="A39" s="15" t="s">
        <v>58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0" spans="1:12">
      <c r="A40" s="1"/>
    </row>
    <row r="42" spans="1:12" ht="15.75">
      <c r="A42" s="5" t="s">
        <v>4</v>
      </c>
      <c r="B42" s="1" t="s">
        <v>11</v>
      </c>
      <c r="F42" s="2" t="s">
        <v>5</v>
      </c>
      <c r="H42" s="1" t="s">
        <v>7</v>
      </c>
    </row>
    <row r="43" spans="1:12">
      <c r="A43" s="2"/>
      <c r="B43" s="1"/>
      <c r="F43" s="2"/>
      <c r="H43" s="1"/>
    </row>
    <row r="44" spans="1:12">
      <c r="A44" s="2"/>
      <c r="B44" s="1"/>
      <c r="F44" s="1"/>
      <c r="H44" s="1"/>
    </row>
    <row r="45" spans="1:12">
      <c r="A45" s="1"/>
      <c r="B45" s="1"/>
      <c r="F45" s="2" t="s">
        <v>6</v>
      </c>
      <c r="H45" s="4" t="s">
        <v>12</v>
      </c>
      <c r="I45" s="2" t="s">
        <v>9</v>
      </c>
      <c r="J45" s="1" t="s">
        <v>13</v>
      </c>
    </row>
    <row r="46" spans="1:12">
      <c r="J46" s="1" t="s">
        <v>14</v>
      </c>
    </row>
    <row r="47" spans="1:12">
      <c r="J47" s="1" t="s">
        <v>15</v>
      </c>
    </row>
    <row r="48" spans="1:12">
      <c r="J48" s="1" t="s">
        <v>16</v>
      </c>
    </row>
    <row r="49" spans="8:10">
      <c r="J49" s="1" t="s">
        <v>40</v>
      </c>
    </row>
    <row r="50" spans="8:10">
      <c r="J50" s="1" t="s">
        <v>17</v>
      </c>
    </row>
    <row r="51" spans="8:10">
      <c r="J51" s="1"/>
    </row>
    <row r="52" spans="8:10">
      <c r="J52" s="1"/>
    </row>
    <row r="53" spans="8:10">
      <c r="H53" s="4" t="s">
        <v>12</v>
      </c>
      <c r="I53" s="2" t="s">
        <v>10</v>
      </c>
      <c r="J53" s="1" t="s">
        <v>18</v>
      </c>
    </row>
    <row r="54" spans="8:10">
      <c r="J54" s="1" t="s">
        <v>20</v>
      </c>
    </row>
    <row r="55" spans="8:10">
      <c r="J55" s="1" t="s">
        <v>15</v>
      </c>
    </row>
    <row r="56" spans="8:10">
      <c r="J56" s="1" t="s">
        <v>16</v>
      </c>
    </row>
    <row r="57" spans="8:10">
      <c r="J57" s="1" t="s">
        <v>40</v>
      </c>
    </row>
    <row r="58" spans="8:10">
      <c r="J58" s="1" t="s">
        <v>17</v>
      </c>
    </row>
    <row r="60" spans="8:10">
      <c r="H60" s="4" t="s">
        <v>12</v>
      </c>
      <c r="I60" s="2" t="s">
        <v>19</v>
      </c>
      <c r="J60" s="1" t="s">
        <v>27</v>
      </c>
    </row>
    <row r="65" spans="1:2" ht="15.75">
      <c r="A65" s="5" t="s">
        <v>21</v>
      </c>
      <c r="B65" s="1" t="s">
        <v>22</v>
      </c>
    </row>
    <row r="66" spans="1:2" ht="15.75">
      <c r="A66" s="5"/>
      <c r="B66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35"/>
  <sheetViews>
    <sheetView workbookViewId="0">
      <selection activeCell="F42" sqref="F42"/>
    </sheetView>
  </sheetViews>
  <sheetFormatPr baseColWidth="10" defaultRowHeight="12.75"/>
  <cols>
    <col min="1" max="1" width="19.42578125" customWidth="1"/>
    <col min="2" max="2" width="16.42578125" customWidth="1"/>
  </cols>
  <sheetData>
    <row r="2" spans="1:11">
      <c r="A2" s="1" t="s">
        <v>50</v>
      </c>
      <c r="B2" s="1"/>
    </row>
    <row r="4" spans="1:11">
      <c r="A4" s="10" t="s">
        <v>23</v>
      </c>
      <c r="B4" s="10" t="s">
        <v>28</v>
      </c>
      <c r="C4" s="10" t="s">
        <v>24</v>
      </c>
      <c r="D4" s="10" t="s">
        <v>25</v>
      </c>
      <c r="E4" s="10" t="s">
        <v>8</v>
      </c>
      <c r="F4" s="10" t="s">
        <v>26</v>
      </c>
      <c r="G4" s="10" t="s">
        <v>38</v>
      </c>
      <c r="H4" s="10" t="s">
        <v>29</v>
      </c>
      <c r="I4" s="10" t="s">
        <v>51</v>
      </c>
    </row>
    <row r="5" spans="1:11">
      <c r="A5" s="12">
        <v>42736</v>
      </c>
      <c r="B5" s="11"/>
      <c r="C5" s="8"/>
      <c r="D5" s="8"/>
      <c r="E5" s="8"/>
      <c r="F5" s="8"/>
      <c r="G5" s="8"/>
      <c r="H5" s="9">
        <v>1000</v>
      </c>
      <c r="I5" s="8"/>
    </row>
    <row r="6" spans="1:11">
      <c r="A6" s="7"/>
      <c r="B6" s="7"/>
      <c r="C6" s="8"/>
      <c r="D6" s="8"/>
      <c r="E6" s="8"/>
      <c r="F6" s="8"/>
      <c r="G6" s="8"/>
      <c r="H6" s="9"/>
      <c r="I6" s="8"/>
    </row>
    <row r="7" spans="1:11">
      <c r="H7" s="6"/>
    </row>
    <row r="8" spans="1:11">
      <c r="A8" s="1" t="s">
        <v>30</v>
      </c>
      <c r="H8" s="6"/>
    </row>
    <row r="9" spans="1:11">
      <c r="B9" s="1" t="s">
        <v>31</v>
      </c>
      <c r="H9" s="6"/>
    </row>
    <row r="10" spans="1:11">
      <c r="B10" s="1" t="s">
        <v>52</v>
      </c>
      <c r="H10" s="6"/>
    </row>
    <row r="11" spans="1:11">
      <c r="B11" s="1" t="s">
        <v>32</v>
      </c>
      <c r="E11" s="1" t="s">
        <v>33</v>
      </c>
      <c r="H11" s="6"/>
    </row>
    <row r="12" spans="1:11">
      <c r="H12" s="6"/>
    </row>
    <row r="13" spans="1:11">
      <c r="H13" s="6"/>
    </row>
    <row r="14" spans="1:11">
      <c r="A14" s="10" t="s">
        <v>23</v>
      </c>
      <c r="B14" s="10" t="s">
        <v>28</v>
      </c>
      <c r="C14" s="10" t="s">
        <v>24</v>
      </c>
      <c r="D14" s="10" t="s">
        <v>25</v>
      </c>
      <c r="E14" s="10" t="s">
        <v>8</v>
      </c>
      <c r="F14" s="10" t="s">
        <v>26</v>
      </c>
      <c r="G14" s="10" t="s">
        <v>38</v>
      </c>
      <c r="H14" s="10" t="s">
        <v>29</v>
      </c>
      <c r="I14" s="10" t="s">
        <v>51</v>
      </c>
      <c r="K14" s="3"/>
    </row>
    <row r="15" spans="1:11">
      <c r="A15" s="12">
        <v>42736</v>
      </c>
      <c r="B15" s="12"/>
      <c r="C15" s="8"/>
      <c r="D15" s="8"/>
      <c r="E15" s="8"/>
      <c r="F15" s="8"/>
      <c r="G15" s="8"/>
      <c r="H15" s="9">
        <v>1000</v>
      </c>
      <c r="I15" s="8"/>
      <c r="K15" s="3"/>
    </row>
    <row r="16" spans="1:11">
      <c r="A16" s="12">
        <v>42736</v>
      </c>
      <c r="B16" s="12">
        <v>42693</v>
      </c>
      <c r="C16" s="7" t="s">
        <v>34</v>
      </c>
      <c r="D16" s="11">
        <v>50</v>
      </c>
      <c r="E16" s="7" t="s">
        <v>35</v>
      </c>
      <c r="F16" s="7" t="s">
        <v>36</v>
      </c>
      <c r="G16" s="7" t="s">
        <v>37</v>
      </c>
      <c r="H16" s="9">
        <v>950</v>
      </c>
      <c r="I16" s="8"/>
      <c r="K16" s="3"/>
    </row>
    <row r="17" spans="1:11">
      <c r="A17" s="12">
        <v>42749</v>
      </c>
      <c r="B17" s="12">
        <v>42693</v>
      </c>
      <c r="C17" s="7" t="s">
        <v>34</v>
      </c>
      <c r="D17" s="11">
        <v>630</v>
      </c>
      <c r="E17" s="7" t="s">
        <v>39</v>
      </c>
      <c r="F17" s="7" t="s">
        <v>41</v>
      </c>
      <c r="G17" s="7" t="s">
        <v>42</v>
      </c>
      <c r="H17" s="9">
        <v>320</v>
      </c>
      <c r="I17" s="8"/>
      <c r="K17" s="3"/>
    </row>
    <row r="18" spans="1:11">
      <c r="A18" s="12">
        <v>42751</v>
      </c>
      <c r="B18" s="12">
        <v>42693</v>
      </c>
      <c r="C18" s="7" t="s">
        <v>43</v>
      </c>
      <c r="D18" s="11">
        <v>125</v>
      </c>
      <c r="E18" s="7" t="s">
        <v>44</v>
      </c>
      <c r="F18" s="7" t="s">
        <v>46</v>
      </c>
      <c r="G18" s="7" t="s">
        <v>48</v>
      </c>
      <c r="H18" s="9">
        <v>445</v>
      </c>
      <c r="I18" s="8"/>
    </row>
    <row r="19" spans="1:11">
      <c r="A19" s="12">
        <v>42751</v>
      </c>
      <c r="B19" s="12">
        <v>42693</v>
      </c>
      <c r="C19" s="7" t="s">
        <v>43</v>
      </c>
      <c r="D19" s="11">
        <v>250</v>
      </c>
      <c r="E19" s="7" t="s">
        <v>45</v>
      </c>
      <c r="F19" s="7" t="s">
        <v>47</v>
      </c>
      <c r="G19" s="7" t="s">
        <v>49</v>
      </c>
      <c r="H19" s="9">
        <v>695</v>
      </c>
      <c r="I19" s="8"/>
    </row>
    <row r="20" spans="1:11">
      <c r="A20" s="11"/>
      <c r="B20" s="12"/>
      <c r="C20" s="11"/>
      <c r="D20" s="11"/>
      <c r="E20" s="11"/>
      <c r="F20" s="11"/>
      <c r="G20" s="11"/>
      <c r="H20" s="9"/>
      <c r="I20" s="8"/>
    </row>
    <row r="21" spans="1:11">
      <c r="A21" s="11"/>
      <c r="B21" s="11"/>
      <c r="C21" s="8"/>
      <c r="D21" s="8"/>
      <c r="E21" s="8"/>
      <c r="F21" s="8"/>
      <c r="G21" s="8"/>
      <c r="H21" s="9"/>
      <c r="I21" s="8"/>
    </row>
    <row r="22" spans="1:11">
      <c r="H22" s="6"/>
    </row>
    <row r="24" spans="1:11">
      <c r="A24" s="1" t="s">
        <v>54</v>
      </c>
    </row>
    <row r="25" spans="1:11">
      <c r="A25" s="1" t="s">
        <v>55</v>
      </c>
    </row>
    <row r="27" spans="1:11">
      <c r="A27" s="10" t="s">
        <v>23</v>
      </c>
      <c r="B27" s="10" t="s">
        <v>28</v>
      </c>
      <c r="C27" s="10" t="s">
        <v>24</v>
      </c>
      <c r="D27" s="10" t="s">
        <v>25</v>
      </c>
      <c r="E27" s="10" t="s">
        <v>8</v>
      </c>
      <c r="F27" s="10" t="s">
        <v>26</v>
      </c>
      <c r="G27" s="10" t="s">
        <v>38</v>
      </c>
      <c r="H27" s="10" t="s">
        <v>29</v>
      </c>
      <c r="I27" s="10" t="s">
        <v>51</v>
      </c>
    </row>
    <row r="28" spans="1:11">
      <c r="A28" s="12">
        <v>42736</v>
      </c>
      <c r="B28" s="12"/>
      <c r="C28" s="8"/>
      <c r="D28" s="8"/>
      <c r="E28" s="8"/>
      <c r="F28" s="8"/>
      <c r="G28" s="8"/>
      <c r="H28" s="9">
        <v>1000</v>
      </c>
      <c r="I28" s="8"/>
    </row>
    <row r="29" spans="1:11">
      <c r="A29" s="12">
        <v>42736</v>
      </c>
      <c r="B29" s="12">
        <v>42693</v>
      </c>
      <c r="C29" s="7" t="s">
        <v>34</v>
      </c>
      <c r="D29" s="11">
        <v>50</v>
      </c>
      <c r="E29" s="7" t="s">
        <v>35</v>
      </c>
      <c r="F29" s="7" t="s">
        <v>36</v>
      </c>
      <c r="G29" s="7" t="s">
        <v>37</v>
      </c>
      <c r="H29" s="9">
        <f>H28-D29</f>
        <v>950</v>
      </c>
      <c r="I29" s="8"/>
    </row>
    <row r="30" spans="1:11">
      <c r="A30" s="12">
        <v>42749</v>
      </c>
      <c r="B30" s="12">
        <v>42693</v>
      </c>
      <c r="C30" s="7" t="s">
        <v>34</v>
      </c>
      <c r="D30" s="11">
        <v>630</v>
      </c>
      <c r="E30" s="7" t="s">
        <v>39</v>
      </c>
      <c r="F30" s="7" t="s">
        <v>41</v>
      </c>
      <c r="G30" s="7" t="s">
        <v>42</v>
      </c>
      <c r="H30" s="9">
        <f>H29-D30</f>
        <v>320</v>
      </c>
      <c r="I30" s="8"/>
    </row>
    <row r="31" spans="1:11">
      <c r="A31" s="12">
        <v>42384</v>
      </c>
      <c r="B31" s="12">
        <v>42705</v>
      </c>
      <c r="C31" s="7" t="s">
        <v>34</v>
      </c>
      <c r="D31" s="11">
        <v>500</v>
      </c>
      <c r="E31" s="7"/>
      <c r="F31" s="7"/>
      <c r="G31" s="7" t="s">
        <v>53</v>
      </c>
      <c r="H31" s="13">
        <f>H30-D31</f>
        <v>-180</v>
      </c>
      <c r="I31" s="8"/>
    </row>
    <row r="32" spans="1:11">
      <c r="A32" s="12">
        <v>42751</v>
      </c>
      <c r="B32" s="12">
        <v>42693</v>
      </c>
      <c r="C32" s="7" t="s">
        <v>43</v>
      </c>
      <c r="D32" s="11">
        <v>125</v>
      </c>
      <c r="E32" s="7" t="s">
        <v>44</v>
      </c>
      <c r="F32" s="7" t="s">
        <v>46</v>
      </c>
      <c r="G32" s="7" t="s">
        <v>48</v>
      </c>
      <c r="H32" s="13">
        <f>H31+D32</f>
        <v>-55</v>
      </c>
      <c r="I32" s="8"/>
    </row>
    <row r="33" spans="1:9">
      <c r="A33" s="12">
        <v>42751</v>
      </c>
      <c r="B33" s="12">
        <v>42693</v>
      </c>
      <c r="C33" s="7" t="s">
        <v>43</v>
      </c>
      <c r="D33" s="11">
        <v>250</v>
      </c>
      <c r="E33" s="7" t="s">
        <v>45</v>
      </c>
      <c r="F33" s="7" t="s">
        <v>47</v>
      </c>
      <c r="G33" s="7" t="s">
        <v>49</v>
      </c>
      <c r="H33" s="9">
        <f>H32+D33</f>
        <v>195</v>
      </c>
      <c r="I33" s="8"/>
    </row>
    <row r="34" spans="1:9">
      <c r="A34" s="11"/>
      <c r="B34" s="12"/>
      <c r="C34" s="11"/>
      <c r="D34" s="11"/>
      <c r="E34" s="11"/>
      <c r="F34" s="11"/>
      <c r="G34" s="11"/>
      <c r="H34" s="9"/>
      <c r="I34" s="8"/>
    </row>
    <row r="35" spans="1:9">
      <c r="A35" s="11"/>
      <c r="B35" s="11"/>
      <c r="C35" s="8"/>
      <c r="D35" s="8"/>
      <c r="E35" s="8"/>
      <c r="F35" s="8"/>
      <c r="G35" s="8"/>
      <c r="H35" s="9"/>
      <c r="I35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A7" sqref="A7"/>
    </sheetView>
  </sheetViews>
  <sheetFormatPr baseColWidth="10" defaultRowHeight="12.75"/>
  <cols>
    <col min="1" max="1" width="15.7109375" style="2" customWidth="1"/>
  </cols>
  <sheetData>
    <row r="1" spans="1:1">
      <c r="A1" s="34" t="s">
        <v>68</v>
      </c>
    </row>
    <row r="2" spans="1:1">
      <c r="A2" s="7" t="s">
        <v>39</v>
      </c>
    </row>
    <row r="3" spans="1:1">
      <c r="A3" s="7" t="s">
        <v>44</v>
      </c>
    </row>
    <row r="4" spans="1:1">
      <c r="A4" s="7" t="s">
        <v>45</v>
      </c>
    </row>
    <row r="5" spans="1:1">
      <c r="A5" s="7" t="s">
        <v>69</v>
      </c>
    </row>
  </sheetData>
  <sortState ref="A2:A5">
    <sortCondition ref="A2: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Tresorerie</vt:lpstr>
      <vt:lpstr>Explication projet....</vt:lpstr>
      <vt:lpstr>Feuil2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Lpm_com3</dc:creator>
  <cp:lastModifiedBy>Bernard</cp:lastModifiedBy>
  <cp:lastPrinted>2008-12-04T14:43:51Z</cp:lastPrinted>
  <dcterms:created xsi:type="dcterms:W3CDTF">2008-11-14T13:52:05Z</dcterms:created>
  <dcterms:modified xsi:type="dcterms:W3CDTF">2016-11-22T01:01:13Z</dcterms:modified>
</cp:coreProperties>
</file>