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6" rupBuild="18326" codeName="{00CF4601-37BD-836D-55AB-7E336CB4BC7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geraldine\Documents\"/>
    </mc:Choice>
  </mc:AlternateContent>
  <bookViews>
    <workbookView xWindow="0" yWindow="0" windowWidth="20490" windowHeight="6930" firstSheet="1" activeTab="1" xr2:uid="{00000000-000D-0000-FFFF-FFFF00000000}"/>
  </bookViews>
  <sheets>
    <sheet name="Feuil1" sheetId="1" state="hidden" r:id="rId1"/>
    <sheet name="2017" sheetId="43" r:id="rId2"/>
    <sheet name="2018" sheetId="44" state="hidden" r:id="rId3"/>
  </sheets>
  <functionGroups builtInGroupCount="18"/>
  <calcPr calcId="171027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" i="44" l="1"/>
  <c r="D2" i="44"/>
  <c r="E2" i="44"/>
  <c r="D3" i="44"/>
  <c r="E3" i="44"/>
  <c r="D4" i="44"/>
  <c r="E4" i="44"/>
  <c r="D5" i="44"/>
  <c r="E5" i="44"/>
  <c r="D6" i="44"/>
  <c r="E6" i="44"/>
  <c r="D7" i="44"/>
  <c r="E7" i="44"/>
  <c r="D8" i="44"/>
  <c r="E8" i="44"/>
  <c r="D9" i="44"/>
  <c r="E9" i="44"/>
  <c r="D10" i="44"/>
  <c r="E10" i="44"/>
  <c r="D11" i="44"/>
  <c r="E11" i="44"/>
  <c r="D12" i="44"/>
  <c r="E12" i="44"/>
  <c r="D13" i="44"/>
  <c r="E13" i="44"/>
  <c r="D14" i="44"/>
  <c r="E14" i="44"/>
  <c r="D15" i="44"/>
  <c r="E15" i="44"/>
  <c r="D16" i="44"/>
  <c r="E16" i="44"/>
  <c r="D17" i="44"/>
  <c r="E17" i="44"/>
  <c r="D18" i="44"/>
  <c r="E18" i="44"/>
  <c r="D19" i="44"/>
  <c r="E19" i="44"/>
  <c r="D20" i="44"/>
  <c r="E20" i="44"/>
  <c r="D21" i="44"/>
  <c r="E21" i="44"/>
  <c r="D22" i="44"/>
  <c r="E22" i="44"/>
  <c r="D23" i="44"/>
  <c r="E23" i="44"/>
  <c r="D24" i="44"/>
  <c r="E24" i="44"/>
  <c r="D25" i="44"/>
  <c r="E25" i="44"/>
  <c r="D26" i="44"/>
  <c r="E26" i="44"/>
  <c r="D27" i="44"/>
  <c r="E27" i="44"/>
  <c r="D28" i="44"/>
  <c r="E28" i="44"/>
  <c r="D29" i="44"/>
  <c r="E29" i="44"/>
  <c r="D30" i="44"/>
  <c r="E30" i="44"/>
  <c r="D31" i="44"/>
  <c r="E31" i="44"/>
  <c r="D32" i="44"/>
  <c r="E32" i="44"/>
  <c r="D33" i="44"/>
  <c r="E33" i="44"/>
  <c r="D34" i="44"/>
  <c r="E34" i="44"/>
  <c r="D35" i="44"/>
  <c r="E35" i="44"/>
  <c r="D36" i="44"/>
  <c r="E36" i="44"/>
  <c r="D37" i="44"/>
  <c r="E37" i="44"/>
  <c r="D38" i="44"/>
  <c r="E38" i="44"/>
  <c r="D39" i="44"/>
  <c r="E39" i="44"/>
  <c r="D40" i="44"/>
  <c r="E40" i="44"/>
  <c r="D41" i="44"/>
  <c r="E41" i="44"/>
  <c r="D42" i="44"/>
  <c r="E42" i="44"/>
  <c r="D43" i="44"/>
  <c r="E43" i="44"/>
  <c r="D44" i="44"/>
  <c r="E44" i="44"/>
  <c r="D45" i="44"/>
  <c r="E45" i="44"/>
  <c r="D46" i="44"/>
  <c r="E46" i="44"/>
  <c r="D47" i="44"/>
  <c r="E47" i="44"/>
  <c r="D48" i="44"/>
  <c r="E48" i="44"/>
  <c r="D49" i="44"/>
  <c r="E49" i="44"/>
  <c r="D50" i="44"/>
  <c r="E50" i="44"/>
  <c r="D51" i="44"/>
  <c r="E51" i="44"/>
  <c r="D52" i="44"/>
  <c r="E52" i="44"/>
  <c r="D53" i="44"/>
  <c r="E53" i="44"/>
  <c r="D54" i="44"/>
  <c r="E54" i="44"/>
  <c r="D55" i="44"/>
  <c r="E55" i="44"/>
  <c r="D56" i="44"/>
  <c r="E56" i="44"/>
  <c r="D57" i="44"/>
  <c r="E57" i="44"/>
  <c r="D58" i="44"/>
  <c r="E58" i="44"/>
  <c r="D59" i="44"/>
  <c r="E59" i="44"/>
  <c r="D60" i="44"/>
  <c r="E60" i="44"/>
  <c r="D61" i="44"/>
  <c r="E61" i="44"/>
  <c r="D62" i="44"/>
  <c r="E62" i="44"/>
  <c r="D63" i="44"/>
  <c r="E63" i="44"/>
  <c r="D64" i="44"/>
  <c r="E64" i="44"/>
  <c r="D65" i="44"/>
  <c r="E65" i="44"/>
  <c r="C65" i="44"/>
  <c r="B65" i="44"/>
  <c r="A65" i="44"/>
  <c r="C64" i="44"/>
  <c r="B64" i="44"/>
  <c r="A64" i="44"/>
  <c r="C63" i="44"/>
  <c r="B63" i="44"/>
  <c r="A63" i="44"/>
  <c r="C62" i="44"/>
  <c r="B62" i="44"/>
  <c r="A62" i="44"/>
  <c r="C61" i="44"/>
  <c r="B61" i="44"/>
  <c r="A61" i="44"/>
  <c r="C60" i="44"/>
  <c r="B60" i="44"/>
  <c r="A60" i="44"/>
  <c r="C59" i="44"/>
  <c r="B59" i="44"/>
  <c r="A59" i="44"/>
  <c r="C58" i="44"/>
  <c r="B58" i="44"/>
  <c r="A58" i="44"/>
  <c r="C57" i="44"/>
  <c r="B57" i="44"/>
  <c r="A57" i="44"/>
  <c r="C56" i="44"/>
  <c r="B56" i="44"/>
  <c r="A56" i="44"/>
  <c r="C55" i="44"/>
  <c r="B55" i="44"/>
  <c r="A55" i="44"/>
  <c r="C54" i="44"/>
  <c r="B54" i="44"/>
  <c r="A54" i="44"/>
  <c r="C53" i="44"/>
  <c r="B53" i="44"/>
  <c r="A53" i="44"/>
  <c r="C52" i="44"/>
  <c r="B52" i="44"/>
  <c r="A52" i="44"/>
  <c r="C51" i="44"/>
  <c r="B51" i="44"/>
  <c r="A51" i="44"/>
  <c r="C50" i="44"/>
  <c r="B50" i="44"/>
  <c r="A50" i="44"/>
  <c r="C49" i="44"/>
  <c r="B49" i="44"/>
  <c r="A49" i="44"/>
  <c r="C48" i="44"/>
  <c r="B48" i="44"/>
  <c r="A48" i="44"/>
  <c r="C47" i="44"/>
  <c r="B47" i="44"/>
  <c r="A47" i="44"/>
  <c r="C46" i="44"/>
  <c r="B46" i="44"/>
  <c r="A46" i="44"/>
  <c r="C45" i="44"/>
  <c r="B45" i="44"/>
  <c r="A45" i="44"/>
  <c r="C44" i="44"/>
  <c r="B44" i="44"/>
  <c r="A44" i="44"/>
  <c r="C43" i="44"/>
  <c r="B43" i="44"/>
  <c r="A43" i="44"/>
  <c r="C42" i="44"/>
  <c r="B42" i="44"/>
  <c r="A42" i="44"/>
  <c r="C41" i="44"/>
  <c r="B41" i="44"/>
  <c r="A41" i="44"/>
  <c r="C40" i="44"/>
  <c r="B40" i="44"/>
  <c r="A40" i="44"/>
  <c r="C39" i="44"/>
  <c r="B39" i="44"/>
  <c r="A39" i="44"/>
  <c r="C38" i="44"/>
  <c r="B38" i="44"/>
  <c r="A38" i="44"/>
  <c r="C37" i="44"/>
  <c r="B37" i="44"/>
  <c r="A37" i="44"/>
  <c r="C36" i="44"/>
  <c r="B36" i="44"/>
  <c r="A36" i="44"/>
  <c r="C35" i="44"/>
  <c r="B35" i="44"/>
  <c r="A35" i="44"/>
  <c r="C34" i="44"/>
  <c r="B34" i="44"/>
  <c r="A34" i="44"/>
  <c r="C33" i="44"/>
  <c r="B33" i="44"/>
  <c r="A33" i="44"/>
  <c r="C32" i="44"/>
  <c r="B32" i="44"/>
  <c r="A32" i="44"/>
  <c r="C31" i="44"/>
  <c r="B31" i="44"/>
  <c r="A31" i="44"/>
  <c r="C30" i="44"/>
  <c r="B30" i="44"/>
  <c r="A30" i="44"/>
  <c r="C29" i="44"/>
  <c r="B29" i="44"/>
  <c r="A29" i="44"/>
  <c r="C28" i="44"/>
  <c r="B28" i="44"/>
  <c r="A28" i="44"/>
  <c r="C27" i="44"/>
  <c r="B27" i="44"/>
  <c r="A27" i="44"/>
  <c r="C26" i="44"/>
  <c r="B26" i="44"/>
  <c r="A26" i="44"/>
  <c r="C25" i="44"/>
  <c r="B25" i="44"/>
  <c r="A25" i="44"/>
  <c r="C24" i="44"/>
  <c r="B24" i="44"/>
  <c r="A24" i="44"/>
  <c r="C23" i="44"/>
  <c r="B23" i="44"/>
  <c r="A23" i="44"/>
  <c r="C22" i="44"/>
  <c r="B22" i="44"/>
  <c r="A22" i="44"/>
  <c r="C21" i="44"/>
  <c r="B21" i="44"/>
  <c r="A21" i="44"/>
  <c r="C20" i="44"/>
  <c r="B20" i="44"/>
  <c r="A20" i="44"/>
  <c r="C19" i="44"/>
  <c r="B19" i="44"/>
  <c r="A19" i="44"/>
  <c r="C18" i="44"/>
  <c r="B18" i="44"/>
  <c r="A18" i="44"/>
  <c r="C17" i="44"/>
  <c r="B17" i="44"/>
  <c r="A17" i="44"/>
  <c r="C16" i="44"/>
  <c r="B16" i="44"/>
  <c r="A16" i="44"/>
  <c r="C15" i="44"/>
  <c r="B15" i="44"/>
  <c r="A15" i="44"/>
  <c r="C14" i="44"/>
  <c r="B14" i="44"/>
  <c r="A14" i="44"/>
  <c r="C13" i="44"/>
  <c r="B13" i="44"/>
  <c r="A13" i="44"/>
  <c r="C12" i="44"/>
  <c r="B12" i="44"/>
  <c r="A12" i="44"/>
  <c r="C11" i="44"/>
  <c r="B11" i="44"/>
  <c r="A11" i="44"/>
  <c r="C10" i="44"/>
  <c r="B10" i="44"/>
  <c r="A10" i="44"/>
  <c r="C9" i="44"/>
  <c r="B9" i="44"/>
  <c r="A9" i="44"/>
  <c r="C8" i="44"/>
  <c r="B8" i="44"/>
  <c r="A8" i="44"/>
  <c r="C7" i="44"/>
  <c r="B7" i="44"/>
  <c r="A7" i="44"/>
  <c r="C6" i="44"/>
  <c r="B6" i="44"/>
  <c r="A6" i="44"/>
  <c r="C5" i="44"/>
  <c r="B5" i="44"/>
  <c r="A5" i="44"/>
  <c r="C4" i="44"/>
  <c r="B4" i="44"/>
  <c r="A4" i="44"/>
  <c r="C3" i="44"/>
  <c r="B3" i="44"/>
  <c r="A3" i="44"/>
  <c r="C2" i="44"/>
  <c r="B2" i="44"/>
  <c r="G1" i="43"/>
  <c r="D2" i="43"/>
  <c r="E2" i="43"/>
  <c r="D3" i="43"/>
  <c r="E3" i="43"/>
  <c r="D4" i="43"/>
  <c r="E4" i="43"/>
  <c r="D5" i="43"/>
  <c r="E5" i="43"/>
  <c r="D6" i="43"/>
  <c r="E6" i="43"/>
  <c r="D7" i="43"/>
  <c r="E7" i="43"/>
  <c r="D8" i="43"/>
  <c r="E8" i="43"/>
  <c r="D9" i="43"/>
  <c r="E9" i="43"/>
  <c r="D10" i="43"/>
  <c r="E10" i="43"/>
  <c r="D11" i="43"/>
  <c r="E11" i="43"/>
  <c r="D12" i="43"/>
  <c r="E12" i="43"/>
  <c r="D13" i="43"/>
  <c r="E13" i="43"/>
  <c r="D14" i="43"/>
  <c r="E14" i="43"/>
  <c r="D15" i="43"/>
  <c r="E15" i="43"/>
  <c r="D16" i="43"/>
  <c r="E16" i="43"/>
  <c r="D17" i="43"/>
  <c r="E17" i="43"/>
  <c r="D18" i="43"/>
  <c r="E18" i="43"/>
  <c r="D19" i="43"/>
  <c r="E19" i="43"/>
  <c r="D20" i="43"/>
  <c r="E20" i="43"/>
  <c r="D21" i="43"/>
  <c r="E21" i="43"/>
  <c r="D22" i="43"/>
  <c r="E22" i="43"/>
  <c r="D23" i="43"/>
  <c r="E23" i="43"/>
  <c r="D24" i="43"/>
  <c r="E24" i="43"/>
  <c r="D25" i="43"/>
  <c r="E25" i="43"/>
  <c r="D26" i="43"/>
  <c r="E26" i="43"/>
  <c r="D27" i="43"/>
  <c r="E27" i="43"/>
  <c r="D28" i="43"/>
  <c r="E28" i="43"/>
  <c r="D29" i="43"/>
  <c r="E29" i="43"/>
  <c r="D30" i="43"/>
  <c r="E30" i="43"/>
  <c r="D31" i="43"/>
  <c r="E31" i="43"/>
  <c r="D32" i="43"/>
  <c r="E32" i="43"/>
  <c r="D33" i="43"/>
  <c r="E33" i="43"/>
  <c r="D34" i="43"/>
  <c r="E34" i="43"/>
  <c r="D35" i="43"/>
  <c r="E35" i="43"/>
  <c r="D36" i="43"/>
  <c r="E36" i="43"/>
  <c r="D37" i="43"/>
  <c r="E37" i="43"/>
  <c r="D38" i="43"/>
  <c r="E38" i="43"/>
  <c r="D39" i="43"/>
  <c r="E39" i="43"/>
  <c r="D40" i="43"/>
  <c r="E40" i="43"/>
  <c r="D41" i="43"/>
  <c r="E41" i="43"/>
  <c r="D42" i="43"/>
  <c r="E42" i="43"/>
  <c r="D43" i="43"/>
  <c r="E43" i="43"/>
  <c r="D44" i="43"/>
  <c r="E44" i="43"/>
  <c r="D45" i="43"/>
  <c r="E45" i="43"/>
  <c r="D46" i="43"/>
  <c r="E46" i="43"/>
  <c r="D47" i="43"/>
  <c r="E47" i="43"/>
  <c r="D48" i="43"/>
  <c r="E48" i="43"/>
  <c r="D49" i="43"/>
  <c r="E49" i="43"/>
  <c r="D50" i="43"/>
  <c r="E50" i="43"/>
  <c r="D51" i="43"/>
  <c r="E51" i="43"/>
  <c r="D52" i="43"/>
  <c r="E52" i="43"/>
  <c r="D53" i="43"/>
  <c r="E53" i="43"/>
  <c r="D54" i="43"/>
  <c r="E54" i="43"/>
  <c r="D55" i="43"/>
  <c r="E55" i="43"/>
  <c r="D56" i="43"/>
  <c r="E56" i="43"/>
  <c r="D57" i="43"/>
  <c r="E57" i="43"/>
  <c r="D58" i="43"/>
  <c r="E58" i="43"/>
  <c r="D59" i="43"/>
  <c r="E59" i="43"/>
  <c r="D60" i="43"/>
  <c r="E60" i="43"/>
  <c r="D61" i="43"/>
  <c r="E61" i="43"/>
  <c r="D62" i="43"/>
  <c r="E62" i="43"/>
  <c r="D63" i="43"/>
  <c r="E63" i="43"/>
  <c r="D64" i="43"/>
  <c r="E64" i="43"/>
  <c r="D65" i="43"/>
  <c r="E65" i="43"/>
  <c r="C65" i="43"/>
  <c r="B65" i="43"/>
  <c r="A65" i="43"/>
  <c r="C64" i="43"/>
  <c r="B64" i="43"/>
  <c r="A64" i="43"/>
  <c r="C63" i="43"/>
  <c r="B63" i="43"/>
  <c r="A63" i="43"/>
  <c r="C62" i="43"/>
  <c r="B62" i="43"/>
  <c r="A62" i="43"/>
  <c r="C61" i="43"/>
  <c r="B61" i="43"/>
  <c r="A61" i="43"/>
  <c r="C60" i="43"/>
  <c r="B60" i="43"/>
  <c r="A60" i="43"/>
  <c r="C59" i="43"/>
  <c r="B59" i="43"/>
  <c r="A59" i="43"/>
  <c r="C58" i="43"/>
  <c r="B58" i="43"/>
  <c r="A58" i="43"/>
  <c r="C57" i="43"/>
  <c r="B57" i="43"/>
  <c r="A57" i="43"/>
  <c r="C56" i="43"/>
  <c r="B56" i="43"/>
  <c r="A56" i="43"/>
  <c r="C55" i="43"/>
  <c r="B55" i="43"/>
  <c r="A55" i="43"/>
  <c r="C54" i="43"/>
  <c r="B54" i="43"/>
  <c r="A54" i="43"/>
  <c r="C53" i="43"/>
  <c r="B53" i="43"/>
  <c r="A53" i="43"/>
  <c r="C52" i="43"/>
  <c r="B52" i="43"/>
  <c r="A52" i="43"/>
  <c r="C51" i="43"/>
  <c r="B51" i="43"/>
  <c r="A51" i="43"/>
  <c r="C50" i="43"/>
  <c r="B50" i="43"/>
  <c r="A50" i="43"/>
  <c r="C49" i="43"/>
  <c r="B49" i="43"/>
  <c r="A49" i="43"/>
  <c r="C48" i="43"/>
  <c r="B48" i="43"/>
  <c r="A48" i="43"/>
  <c r="C47" i="43"/>
  <c r="B47" i="43"/>
  <c r="A47" i="43"/>
  <c r="C46" i="43"/>
  <c r="B46" i="43"/>
  <c r="A46" i="43"/>
  <c r="C45" i="43"/>
  <c r="B45" i="43"/>
  <c r="A45" i="43"/>
  <c r="C44" i="43"/>
  <c r="B44" i="43"/>
  <c r="A44" i="43"/>
  <c r="C43" i="43"/>
  <c r="B43" i="43"/>
  <c r="A43" i="43"/>
  <c r="C42" i="43"/>
  <c r="B42" i="43"/>
  <c r="A42" i="43"/>
  <c r="C41" i="43"/>
  <c r="B41" i="43"/>
  <c r="A41" i="43"/>
  <c r="C40" i="43"/>
  <c r="B40" i="43"/>
  <c r="A40" i="43"/>
  <c r="C39" i="43"/>
  <c r="B39" i="43"/>
  <c r="A39" i="43"/>
  <c r="C38" i="43"/>
  <c r="B38" i="43"/>
  <c r="A38" i="43"/>
  <c r="C37" i="43"/>
  <c r="B37" i="43"/>
  <c r="A37" i="43"/>
  <c r="C36" i="43"/>
  <c r="B36" i="43"/>
  <c r="A36" i="43"/>
  <c r="C35" i="43"/>
  <c r="B35" i="43"/>
  <c r="A35" i="43"/>
  <c r="C34" i="43"/>
  <c r="B34" i="43"/>
  <c r="A34" i="43"/>
  <c r="C33" i="43"/>
  <c r="B33" i="43"/>
  <c r="A33" i="43"/>
  <c r="C32" i="43"/>
  <c r="B32" i="43"/>
  <c r="A32" i="43"/>
  <c r="C31" i="43"/>
  <c r="B31" i="43"/>
  <c r="A31" i="43"/>
  <c r="C30" i="43"/>
  <c r="B30" i="43"/>
  <c r="A30" i="43"/>
  <c r="C29" i="43"/>
  <c r="B29" i="43"/>
  <c r="A29" i="43"/>
  <c r="C28" i="43"/>
  <c r="B28" i="43"/>
  <c r="A28" i="43"/>
  <c r="C27" i="43"/>
  <c r="B27" i="43"/>
  <c r="A27" i="43"/>
  <c r="C26" i="43"/>
  <c r="B26" i="43"/>
  <c r="A26" i="43"/>
  <c r="C25" i="43"/>
  <c r="B25" i="43"/>
  <c r="A25" i="43"/>
  <c r="C24" i="43"/>
  <c r="B24" i="43"/>
  <c r="A24" i="43"/>
  <c r="C23" i="43"/>
  <c r="B23" i="43"/>
  <c r="A23" i="43"/>
  <c r="C22" i="43"/>
  <c r="B22" i="43"/>
  <c r="A22" i="43"/>
  <c r="C21" i="43"/>
  <c r="B21" i="43"/>
  <c r="A21" i="43"/>
  <c r="C20" i="43"/>
  <c r="B20" i="43"/>
  <c r="A20" i="43"/>
  <c r="C19" i="43"/>
  <c r="B19" i="43"/>
  <c r="A19" i="43"/>
  <c r="C18" i="43"/>
  <c r="B18" i="43"/>
  <c r="A18" i="43"/>
  <c r="C17" i="43"/>
  <c r="B17" i="43"/>
  <c r="A17" i="43"/>
  <c r="C16" i="43"/>
  <c r="B16" i="43"/>
  <c r="A16" i="43"/>
  <c r="C15" i="43"/>
  <c r="B15" i="43"/>
  <c r="A15" i="43"/>
  <c r="C14" i="43"/>
  <c r="B14" i="43"/>
  <c r="A14" i="43"/>
  <c r="C13" i="43"/>
  <c r="B13" i="43"/>
  <c r="A13" i="43"/>
  <c r="C12" i="43"/>
  <c r="B12" i="43"/>
  <c r="A12" i="43"/>
  <c r="C11" i="43"/>
  <c r="B11" i="43"/>
  <c r="A11" i="43"/>
  <c r="C10" i="43"/>
  <c r="B10" i="43"/>
  <c r="A10" i="43"/>
  <c r="C9" i="43"/>
  <c r="B9" i="43"/>
  <c r="A9" i="43"/>
  <c r="C8" i="43"/>
  <c r="B8" i="43"/>
  <c r="A8" i="43"/>
  <c r="C7" i="43"/>
  <c r="B7" i="43"/>
  <c r="A7" i="43"/>
  <c r="C6" i="43"/>
  <c r="B6" i="43"/>
  <c r="A6" i="43"/>
  <c r="C5" i="43"/>
  <c r="B5" i="43"/>
  <c r="A5" i="43"/>
  <c r="C4" i="43"/>
  <c r="B4" i="43"/>
  <c r="A4" i="43"/>
  <c r="C3" i="43"/>
  <c r="B3" i="43"/>
  <c r="A3" i="43"/>
  <c r="C2" i="43"/>
  <c r="B2" i="43"/>
  <c r="G1" i="1"/>
  <c r="D2" i="1"/>
  <c r="E2" i="1"/>
  <c r="D3" i="1"/>
  <c r="B3" i="1"/>
  <c r="E3" i="1"/>
  <c r="D4" i="1"/>
  <c r="B4" i="1"/>
  <c r="E4" i="1"/>
  <c r="D5" i="1"/>
  <c r="B5" i="1"/>
  <c r="E5" i="1"/>
  <c r="D6" i="1"/>
  <c r="B6" i="1"/>
  <c r="E6" i="1"/>
  <c r="D7" i="1"/>
  <c r="B7" i="1"/>
  <c r="E7" i="1"/>
  <c r="D8" i="1"/>
  <c r="B8" i="1"/>
  <c r="E8" i="1"/>
  <c r="D9" i="1"/>
  <c r="B9" i="1"/>
  <c r="E9" i="1"/>
  <c r="D10" i="1"/>
  <c r="B10" i="1"/>
  <c r="E10" i="1"/>
  <c r="D11" i="1"/>
  <c r="B11" i="1"/>
  <c r="E11" i="1"/>
  <c r="D12" i="1"/>
  <c r="B12" i="1"/>
  <c r="E12" i="1"/>
  <c r="D13" i="1"/>
  <c r="B13" i="1"/>
  <c r="E13" i="1"/>
  <c r="D14" i="1"/>
  <c r="B14" i="1"/>
  <c r="E14" i="1"/>
  <c r="D15" i="1"/>
  <c r="B15" i="1"/>
  <c r="E15" i="1"/>
  <c r="D16" i="1"/>
  <c r="B16" i="1"/>
  <c r="E16" i="1"/>
  <c r="D17" i="1"/>
  <c r="B17" i="1"/>
  <c r="E17" i="1"/>
  <c r="D18" i="1"/>
  <c r="B18" i="1"/>
  <c r="E18" i="1"/>
  <c r="D19" i="1"/>
  <c r="B19" i="1"/>
  <c r="E19" i="1"/>
  <c r="D20" i="1"/>
  <c r="B20" i="1"/>
  <c r="E20" i="1"/>
  <c r="D21" i="1"/>
  <c r="B21" i="1"/>
  <c r="E21" i="1"/>
  <c r="D22" i="1"/>
  <c r="B22" i="1"/>
  <c r="E22" i="1"/>
  <c r="D23" i="1"/>
  <c r="B23" i="1"/>
  <c r="E23" i="1"/>
  <c r="D24" i="1"/>
  <c r="B24" i="1"/>
  <c r="E24" i="1"/>
  <c r="D25" i="1"/>
  <c r="B25" i="1"/>
  <c r="E25" i="1"/>
  <c r="D26" i="1"/>
  <c r="B26" i="1"/>
  <c r="E26" i="1"/>
  <c r="D27" i="1"/>
  <c r="B27" i="1"/>
  <c r="E27" i="1"/>
  <c r="D28" i="1"/>
  <c r="B28" i="1"/>
  <c r="E28" i="1"/>
  <c r="D29" i="1"/>
  <c r="B29" i="1"/>
  <c r="E29" i="1"/>
  <c r="D30" i="1"/>
  <c r="B30" i="1"/>
  <c r="E30" i="1"/>
  <c r="D31" i="1"/>
  <c r="B31" i="1"/>
  <c r="E31" i="1"/>
  <c r="D32" i="1"/>
  <c r="B32" i="1"/>
  <c r="E32" i="1"/>
  <c r="D33" i="1"/>
  <c r="B33" i="1"/>
  <c r="E33" i="1"/>
  <c r="D34" i="1"/>
  <c r="B34" i="1"/>
  <c r="E34" i="1"/>
  <c r="D35" i="1"/>
  <c r="B35" i="1"/>
  <c r="E35" i="1"/>
  <c r="D36" i="1"/>
  <c r="B36" i="1"/>
  <c r="E36" i="1"/>
  <c r="D37" i="1"/>
  <c r="B37" i="1"/>
  <c r="E37" i="1"/>
  <c r="D38" i="1"/>
  <c r="B38" i="1"/>
  <c r="E38" i="1"/>
  <c r="D39" i="1"/>
  <c r="B39" i="1"/>
  <c r="E39" i="1"/>
  <c r="D40" i="1"/>
  <c r="B40" i="1"/>
  <c r="E40" i="1"/>
  <c r="D41" i="1"/>
  <c r="B41" i="1"/>
  <c r="E41" i="1"/>
  <c r="D42" i="1"/>
  <c r="B42" i="1"/>
  <c r="E42" i="1"/>
  <c r="D43" i="1"/>
  <c r="B43" i="1"/>
  <c r="E43" i="1"/>
  <c r="D44" i="1"/>
  <c r="B44" i="1"/>
  <c r="E44" i="1"/>
  <c r="D45" i="1"/>
  <c r="B45" i="1"/>
  <c r="E45" i="1"/>
  <c r="D46" i="1"/>
  <c r="B46" i="1"/>
  <c r="E46" i="1"/>
  <c r="D47" i="1"/>
  <c r="B47" i="1"/>
  <c r="E47" i="1"/>
  <c r="D48" i="1"/>
  <c r="B48" i="1"/>
  <c r="E48" i="1"/>
  <c r="D49" i="1"/>
  <c r="B49" i="1"/>
  <c r="E49" i="1"/>
  <c r="D50" i="1"/>
  <c r="B50" i="1"/>
  <c r="E50" i="1"/>
  <c r="D51" i="1"/>
  <c r="B51" i="1"/>
  <c r="E51" i="1"/>
  <c r="D52" i="1"/>
  <c r="B52" i="1"/>
  <c r="E52" i="1"/>
  <c r="D53" i="1"/>
  <c r="B53" i="1"/>
  <c r="E53" i="1"/>
  <c r="D54" i="1"/>
  <c r="B54" i="1"/>
  <c r="E54" i="1"/>
  <c r="D55" i="1"/>
  <c r="B55" i="1"/>
  <c r="E55" i="1"/>
  <c r="D56" i="1"/>
  <c r="B56" i="1"/>
  <c r="E56" i="1"/>
  <c r="D57" i="1"/>
  <c r="B57" i="1"/>
  <c r="E57" i="1"/>
  <c r="D58" i="1"/>
  <c r="B58" i="1"/>
  <c r="E58" i="1"/>
  <c r="D59" i="1"/>
  <c r="B59" i="1"/>
  <c r="E59" i="1"/>
  <c r="D60" i="1"/>
  <c r="B60" i="1"/>
  <c r="E60" i="1"/>
  <c r="D61" i="1"/>
  <c r="B61" i="1"/>
  <c r="E61" i="1"/>
  <c r="D62" i="1"/>
  <c r="B62" i="1"/>
  <c r="E62" i="1"/>
  <c r="D63" i="1"/>
  <c r="B63" i="1"/>
  <c r="E63" i="1"/>
  <c r="D64" i="1"/>
  <c r="B64" i="1"/>
  <c r="E64" i="1"/>
  <c r="D65" i="1"/>
  <c r="B65" i="1"/>
  <c r="B2" i="1"/>
  <c r="C64" i="1"/>
  <c r="C65" i="1"/>
  <c r="C63" i="1"/>
  <c r="A65" i="1"/>
  <c r="A61" i="1"/>
  <c r="A62" i="1"/>
  <c r="A63" i="1"/>
  <c r="A64" i="1"/>
  <c r="A56" i="1"/>
  <c r="A57" i="1"/>
  <c r="A58" i="1"/>
  <c r="A59" i="1"/>
  <c r="A60" i="1"/>
  <c r="A50" i="1"/>
  <c r="A51" i="1"/>
  <c r="A52" i="1"/>
  <c r="A53" i="1"/>
  <c r="A54" i="1"/>
  <c r="A55" i="1"/>
  <c r="A45" i="1"/>
  <c r="A46" i="1"/>
  <c r="A47" i="1"/>
  <c r="A48" i="1"/>
  <c r="A49" i="1"/>
  <c r="A40" i="1"/>
  <c r="A41" i="1"/>
  <c r="A42" i="1"/>
  <c r="A43" i="1"/>
  <c r="A44" i="1"/>
  <c r="A34" i="1"/>
  <c r="A35" i="1"/>
  <c r="A36" i="1"/>
  <c r="A37" i="1"/>
  <c r="A38" i="1"/>
  <c r="A39" i="1"/>
  <c r="A29" i="1"/>
  <c r="A30" i="1"/>
  <c r="A31" i="1"/>
  <c r="A32" i="1"/>
  <c r="A33" i="1"/>
  <c r="A24" i="1"/>
  <c r="A25" i="1"/>
  <c r="A26" i="1"/>
  <c r="A27" i="1"/>
  <c r="A28" i="1"/>
  <c r="A19" i="1"/>
  <c r="A20" i="1"/>
  <c r="A21" i="1"/>
  <c r="A22" i="1"/>
  <c r="A23" i="1"/>
  <c r="A14" i="1"/>
  <c r="A15" i="1"/>
  <c r="A16" i="1"/>
  <c r="A17" i="1"/>
  <c r="A18" i="1"/>
  <c r="A9" i="1"/>
  <c r="A10" i="1"/>
  <c r="A11" i="1"/>
  <c r="A12" i="1"/>
  <c r="A13" i="1"/>
  <c r="A8" i="1"/>
  <c r="A7" i="1"/>
  <c r="A4" i="1"/>
  <c r="A5" i="1"/>
  <c r="A6" i="1"/>
  <c r="A3" i="1"/>
  <c r="C60" i="1"/>
  <c r="C61" i="1"/>
  <c r="C62" i="1"/>
  <c r="C50" i="1"/>
  <c r="C51" i="1"/>
  <c r="C52" i="1"/>
  <c r="C53" i="1"/>
  <c r="C54" i="1"/>
  <c r="C55" i="1"/>
  <c r="C56" i="1"/>
  <c r="C57" i="1"/>
  <c r="C58" i="1"/>
  <c r="C59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4" i="1"/>
  <c r="C5" i="1"/>
  <c r="C6" i="1"/>
  <c r="C7" i="1"/>
  <c r="C8" i="1"/>
  <c r="C9" i="1"/>
  <c r="C10" i="1"/>
  <c r="C11" i="1"/>
  <c r="C12" i="1"/>
  <c r="C13" i="1"/>
  <c r="C14" i="1"/>
  <c r="C15" i="1"/>
  <c r="C3" i="1"/>
  <c r="C2" i="1"/>
  <c r="E65" i="1"/>
</calcChain>
</file>

<file path=xl/sharedStrings.xml><?xml version="1.0" encoding="utf-8"?>
<sst xmlns="http://schemas.openxmlformats.org/spreadsheetml/2006/main" count="21" uniqueCount="7">
  <si>
    <t>MOIS</t>
  </si>
  <si>
    <t>SEMAINE</t>
  </si>
  <si>
    <t>lundi</t>
  </si>
  <si>
    <t>dimanche</t>
  </si>
  <si>
    <t>année</t>
  </si>
  <si>
    <t>janvier</t>
  </si>
  <si>
    <t>ANNEE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</si>
</sst>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1" xfId="0" applyFill="1" applyBorder="1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14" fontId="0" fillId="0" borderId="0" xfId="0" applyNumberFormat="1"/>
  </cellXfs>
  <cellStyles count="1">
    <cellStyle name="Normal" xfId="0" builtinId="0"/>
  </cellStyles>
  <dxfs count="3">
    <dxf>
      <font>
        <color theme="0"/>
      </font>
      <border>
        <left/>
        <right/>
        <bottom/>
        <vertical/>
        <horizontal/>
      </border>
    </dxf>
    <dxf>
      <font>
        <color theme="0"/>
      </font>
      <border>
        <left/>
        <right/>
        <bottom/>
        <vertical/>
        <horizontal/>
      </border>
    </dxf>
    <dxf>
      <font>
        <color theme="0"/>
      </font>
      <border>
        <left/>
        <right/>
        <bottom/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I65"/>
  <sheetViews>
    <sheetView workbookViewId="0">
      <pane ySplit="1" topLeftCell="A2" activePane="bottomLeft" state="frozen"/>
      <selection pane="bottomLeft" activeCell="G7" sqref="G7"/>
    </sheetView>
  </sheetViews>
  <sheetFormatPr baseColWidth="10" defaultRowHeight="15" x14ac:dyDescent="0.25"/>
  <cols>
    <col min="4" max="4" width="10.5703125" bestFit="1" customWidth="1"/>
  </cols>
  <sheetData>
    <row r="1" spans="1:9" ht="44.25" customHeight="1" x14ac:dyDescent="0.25">
      <c r="A1" s="1" t="s">
        <v>0</v>
      </c>
      <c r="B1" s="1" t="s">
        <v>6</v>
      </c>
      <c r="C1" s="1" t="s">
        <v>1</v>
      </c>
      <c r="D1" s="1" t="s">
        <v>2</v>
      </c>
      <c r="E1" s="1" t="s">
        <v>3</v>
      </c>
      <c r="F1" s="2" t="s">
        <v>4</v>
      </c>
      <c r="G1" s="2" t="str">
        <f ca="1">MID(CELL("nomfichier",G1),FIND("]",CELL("nomfichier",G1))+1,32)</f>
        <v>Feuil1</v>
      </c>
    </row>
    <row r="2" spans="1:9" x14ac:dyDescent="0.25">
      <c r="A2" s="3" t="s">
        <v>5</v>
      </c>
      <c r="B2" s="3" t="e">
        <f ca="1">YEAR(D2 - MOD(D2 - 2,7) + 3)</f>
        <v>#VALUE!</v>
      </c>
      <c r="C2" s="3" t="e">
        <f ca="1">IF(DAY(E2)&lt;4,INT((D2-DATE(G1-1,1,3)+WEEKDAY(DATE(G1-1,1,3))+5)/7),1)</f>
        <v>#VALUE!</v>
      </c>
      <c r="D2" s="4" t="e">
        <f ca="1">IF(DAY(DATE(G1,1,3)-WEEKDAY(DATE(G1,1,3))+1)&gt;4,DATE(G1,1,3)-WEEKDAY(DATE(G1,1,3))+2,DATE(G1,1,3)-WEEKDAY(DATE(G1,1,3))-5)</f>
        <v>#VALUE!</v>
      </c>
      <c r="E2" s="4" t="e">
        <f ca="1">D2+6</f>
        <v>#VALUE!</v>
      </c>
    </row>
    <row r="3" spans="1:9" x14ac:dyDescent="0.25">
      <c r="A3" s="3" t="e">
        <f ca="1">TEXT(IF(D3&lt;&gt;D2,D3,E3),"mmmm")</f>
        <v>#VALUE!</v>
      </c>
      <c r="B3" s="3" t="e">
        <f t="shared" ref="B3:B65" ca="1" si="0">YEAR(D3 - MOD(D3 - 2,7) + 3)</f>
        <v>#VALUE!</v>
      </c>
      <c r="C3" s="3" t="e">
        <f ca="1">INT((D3-DATE($G$1,1,3)+WEEKDAY(DATE($G$1,1,3))+5)/7)</f>
        <v>#VALUE!</v>
      </c>
      <c r="D3" s="4" t="e">
        <f ca="1">IF(AND(MONTH(D2)&lt;&gt;MONTH(E2),D2&lt;&gt;D1,MONTH(D2)&lt;&gt;12),D2,D2+7)</f>
        <v>#VALUE!</v>
      </c>
      <c r="E3" s="4" t="e">
        <f ca="1">D3+6</f>
        <v>#VALUE!</v>
      </c>
      <c r="G3" s="5"/>
    </row>
    <row r="4" spans="1:9" x14ac:dyDescent="0.25">
      <c r="A4" s="3" t="e">
        <f t="shared" ref="A4:A6" ca="1" si="1">TEXT(IF(D4&lt;&gt;D3,D4,E4),"mmmm")</f>
        <v>#VALUE!</v>
      </c>
      <c r="B4" s="3" t="e">
        <f t="shared" ca="1" si="0"/>
        <v>#VALUE!</v>
      </c>
      <c r="C4" s="3" t="e">
        <f t="shared" ref="C4:C62" ca="1" si="2">INT((D4-DATE($G$1,1,3)+WEEKDAY(DATE($G$1,1,3))+5)/7)</f>
        <v>#VALUE!</v>
      </c>
      <c r="D4" s="4" t="e">
        <f t="shared" ref="D4:D8" ca="1" si="3">IF(AND(MONTH(D3)&lt;&gt;MONTH(E3),D3&lt;&gt;D2,MONTH(D3)&lt;&gt;12),D3,D3+7)</f>
        <v>#VALUE!</v>
      </c>
      <c r="E4" s="4" t="e">
        <f t="shared" ref="E4:E65" ca="1" si="4">D4+6</f>
        <v>#VALUE!</v>
      </c>
    </row>
    <row r="5" spans="1:9" x14ac:dyDescent="0.25">
      <c r="A5" s="3" t="e">
        <f t="shared" ca="1" si="1"/>
        <v>#VALUE!</v>
      </c>
      <c r="B5" s="3" t="e">
        <f t="shared" ca="1" si="0"/>
        <v>#VALUE!</v>
      </c>
      <c r="C5" s="3" t="e">
        <f t="shared" ca="1" si="2"/>
        <v>#VALUE!</v>
      </c>
      <c r="D5" s="4" t="e">
        <f t="shared" ca="1" si="3"/>
        <v>#VALUE!</v>
      </c>
      <c r="E5" s="4" t="e">
        <f t="shared" ca="1" si="4"/>
        <v>#VALUE!</v>
      </c>
    </row>
    <row r="6" spans="1:9" x14ac:dyDescent="0.25">
      <c r="A6" s="3" t="e">
        <f t="shared" ca="1" si="1"/>
        <v>#VALUE!</v>
      </c>
      <c r="B6" s="3" t="e">
        <f t="shared" ca="1" si="0"/>
        <v>#VALUE!</v>
      </c>
      <c r="C6" s="3" t="e">
        <f t="shared" ca="1" si="2"/>
        <v>#VALUE!</v>
      </c>
      <c r="D6" s="4" t="e">
        <f t="shared" ca="1" si="3"/>
        <v>#VALUE!</v>
      </c>
      <c r="E6" s="4" t="e">
        <f t="shared" ca="1" si="4"/>
        <v>#VALUE!</v>
      </c>
    </row>
    <row r="7" spans="1:9" x14ac:dyDescent="0.25">
      <c r="A7" s="3" t="e">
        <f ca="1">TEXT(IF(D7&lt;&gt;D6,D7,E7),"mmmm")</f>
        <v>#VALUE!</v>
      </c>
      <c r="B7" s="3" t="e">
        <f t="shared" ca="1" si="0"/>
        <v>#VALUE!</v>
      </c>
      <c r="C7" s="3" t="e">
        <f t="shared" ca="1" si="2"/>
        <v>#VALUE!</v>
      </c>
      <c r="D7" s="4" t="e">
        <f t="shared" ca="1" si="3"/>
        <v>#VALUE!</v>
      </c>
      <c r="E7" s="4" t="e">
        <f t="shared" ca="1" si="4"/>
        <v>#VALUE!</v>
      </c>
    </row>
    <row r="8" spans="1:9" x14ac:dyDescent="0.25">
      <c r="A8" s="3" t="e">
        <f ca="1">TEXT(IF(D8&lt;&gt;D7,D8,E8),"mmmm")</f>
        <v>#VALUE!</v>
      </c>
      <c r="B8" s="3" t="e">
        <f t="shared" ca="1" si="0"/>
        <v>#VALUE!</v>
      </c>
      <c r="C8" s="3" t="e">
        <f t="shared" ca="1" si="2"/>
        <v>#VALUE!</v>
      </c>
      <c r="D8" s="4" t="e">
        <f t="shared" ca="1" si="3"/>
        <v>#VALUE!</v>
      </c>
      <c r="E8" s="4" t="e">
        <f t="shared" ca="1" si="4"/>
        <v>#VALUE!</v>
      </c>
    </row>
    <row r="9" spans="1:9" x14ac:dyDescent="0.25">
      <c r="A9" s="3" t="e">
        <f ca="1">TEXT(IF(D9&lt;&gt;D8,D9,E9),"mmmm")</f>
        <v>#VALUE!</v>
      </c>
      <c r="B9" s="3" t="e">
        <f t="shared" ca="1" si="0"/>
        <v>#VALUE!</v>
      </c>
      <c r="C9" s="3" t="e">
        <f t="shared" ca="1" si="2"/>
        <v>#VALUE!</v>
      </c>
      <c r="D9" s="4" t="e">
        <f ca="1">IF(AND(MONTH(D8)&lt;&gt;MONTH(E8),D8&lt;&gt;D7,MONTH(D8)&lt;&gt;12),D8,D8+7)</f>
        <v>#VALUE!</v>
      </c>
      <c r="E9" s="4" t="e">
        <f t="shared" ca="1" si="4"/>
        <v>#VALUE!</v>
      </c>
    </row>
    <row r="10" spans="1:9" x14ac:dyDescent="0.25">
      <c r="A10" s="3" t="e">
        <f t="shared" ref="A10:A12" ca="1" si="5">TEXT(IF(D10&lt;&gt;D9,D10,E10),"mmmm")</f>
        <v>#VALUE!</v>
      </c>
      <c r="B10" s="3" t="e">
        <f t="shared" ca="1" si="0"/>
        <v>#VALUE!</v>
      </c>
      <c r="C10" s="3" t="e">
        <f t="shared" ca="1" si="2"/>
        <v>#VALUE!</v>
      </c>
      <c r="D10" s="4" t="e">
        <f t="shared" ref="D10:D63" ca="1" si="6">IF(AND(MONTH(D9)&lt;&gt;MONTH(E9),D9&lt;&gt;D8,MONTH(D9)&lt;&gt;12),D9,D9+7)</f>
        <v>#VALUE!</v>
      </c>
      <c r="E10" s="4" t="e">
        <f t="shared" ca="1" si="4"/>
        <v>#VALUE!</v>
      </c>
    </row>
    <row r="11" spans="1:9" x14ac:dyDescent="0.25">
      <c r="A11" s="3" t="e">
        <f t="shared" ca="1" si="5"/>
        <v>#VALUE!</v>
      </c>
      <c r="B11" s="3" t="e">
        <f t="shared" ca="1" si="0"/>
        <v>#VALUE!</v>
      </c>
      <c r="C11" s="3" t="e">
        <f t="shared" ca="1" si="2"/>
        <v>#VALUE!</v>
      </c>
      <c r="D11" s="4" t="e">
        <f t="shared" ca="1" si="6"/>
        <v>#VALUE!</v>
      </c>
      <c r="E11" s="4" t="e">
        <f t="shared" ca="1" si="4"/>
        <v>#VALUE!</v>
      </c>
    </row>
    <row r="12" spans="1:9" x14ac:dyDescent="0.25">
      <c r="A12" s="3" t="e">
        <f t="shared" ca="1" si="5"/>
        <v>#VALUE!</v>
      </c>
      <c r="B12" s="3" t="e">
        <f t="shared" ca="1" si="0"/>
        <v>#VALUE!</v>
      </c>
      <c r="C12" s="3" t="e">
        <f t="shared" ca="1" si="2"/>
        <v>#VALUE!</v>
      </c>
      <c r="D12" s="4" t="e">
        <f t="shared" ca="1" si="6"/>
        <v>#VALUE!</v>
      </c>
      <c r="E12" s="4" t="e">
        <f t="shared" ca="1" si="4"/>
        <v>#VALUE!</v>
      </c>
      <c r="I12" s="5"/>
    </row>
    <row r="13" spans="1:9" x14ac:dyDescent="0.25">
      <c r="A13" s="3" t="e">
        <f ca="1">TEXT(IF(D13&lt;&gt;D12,D13,E13),"mmmm")</f>
        <v>#VALUE!</v>
      </c>
      <c r="B13" s="3" t="e">
        <f t="shared" ca="1" si="0"/>
        <v>#VALUE!</v>
      </c>
      <c r="C13" s="3" t="e">
        <f t="shared" ca="1" si="2"/>
        <v>#VALUE!</v>
      </c>
      <c r="D13" s="4" t="e">
        <f t="shared" ca="1" si="6"/>
        <v>#VALUE!</v>
      </c>
      <c r="E13" s="4" t="e">
        <f t="shared" ca="1" si="4"/>
        <v>#VALUE!</v>
      </c>
    </row>
    <row r="14" spans="1:9" x14ac:dyDescent="0.25">
      <c r="A14" s="3" t="e">
        <f ca="1">TEXT(IF(D14&lt;&gt;D13,D14,E14),"mmmm")</f>
        <v>#VALUE!</v>
      </c>
      <c r="B14" s="3" t="e">
        <f t="shared" ca="1" si="0"/>
        <v>#VALUE!</v>
      </c>
      <c r="C14" s="3" t="e">
        <f t="shared" ca="1" si="2"/>
        <v>#VALUE!</v>
      </c>
      <c r="D14" s="4" t="e">
        <f t="shared" ca="1" si="6"/>
        <v>#VALUE!</v>
      </c>
      <c r="E14" s="4" t="e">
        <f t="shared" ca="1" si="4"/>
        <v>#VALUE!</v>
      </c>
    </row>
    <row r="15" spans="1:9" x14ac:dyDescent="0.25">
      <c r="A15" s="3" t="e">
        <f t="shared" ref="A15:A17" ca="1" si="7">TEXT(IF(D15&lt;&gt;D14,D15,E15),"mmmm")</f>
        <v>#VALUE!</v>
      </c>
      <c r="B15" s="3" t="e">
        <f t="shared" ca="1" si="0"/>
        <v>#VALUE!</v>
      </c>
      <c r="C15" s="3" t="e">
        <f t="shared" ca="1" si="2"/>
        <v>#VALUE!</v>
      </c>
      <c r="D15" s="4" t="e">
        <f t="shared" ca="1" si="6"/>
        <v>#VALUE!</v>
      </c>
      <c r="E15" s="4" t="e">
        <f t="shared" ca="1" si="4"/>
        <v>#VALUE!</v>
      </c>
    </row>
    <row r="16" spans="1:9" x14ac:dyDescent="0.25">
      <c r="A16" s="3" t="e">
        <f t="shared" ca="1" si="7"/>
        <v>#VALUE!</v>
      </c>
      <c r="B16" s="3" t="e">
        <f t="shared" ca="1" si="0"/>
        <v>#VALUE!</v>
      </c>
      <c r="C16" s="3" t="e">
        <f t="shared" ca="1" si="2"/>
        <v>#VALUE!</v>
      </c>
      <c r="D16" s="4" t="e">
        <f t="shared" ca="1" si="6"/>
        <v>#VALUE!</v>
      </c>
      <c r="E16" s="4" t="e">
        <f t="shared" ca="1" si="4"/>
        <v>#VALUE!</v>
      </c>
    </row>
    <row r="17" spans="1:5" x14ac:dyDescent="0.25">
      <c r="A17" s="3" t="e">
        <f t="shared" ca="1" si="7"/>
        <v>#VALUE!</v>
      </c>
      <c r="B17" s="3" t="e">
        <f t="shared" ca="1" si="0"/>
        <v>#VALUE!</v>
      </c>
      <c r="C17" s="3" t="e">
        <f t="shared" ca="1" si="2"/>
        <v>#VALUE!</v>
      </c>
      <c r="D17" s="4" t="e">
        <f t="shared" ca="1" si="6"/>
        <v>#VALUE!</v>
      </c>
      <c r="E17" s="4" t="e">
        <f t="shared" ca="1" si="4"/>
        <v>#VALUE!</v>
      </c>
    </row>
    <row r="18" spans="1:5" x14ac:dyDescent="0.25">
      <c r="A18" s="3" t="e">
        <f ca="1">TEXT(IF(D18&lt;&gt;D17,D18,E18),"mmmm")</f>
        <v>#VALUE!</v>
      </c>
      <c r="B18" s="3" t="e">
        <f t="shared" ca="1" si="0"/>
        <v>#VALUE!</v>
      </c>
      <c r="C18" s="3" t="e">
        <f t="shared" ca="1" si="2"/>
        <v>#VALUE!</v>
      </c>
      <c r="D18" s="4" t="e">
        <f t="shared" ca="1" si="6"/>
        <v>#VALUE!</v>
      </c>
      <c r="E18" s="4" t="e">
        <f t="shared" ca="1" si="4"/>
        <v>#VALUE!</v>
      </c>
    </row>
    <row r="19" spans="1:5" x14ac:dyDescent="0.25">
      <c r="A19" s="3" t="e">
        <f ca="1">TEXT(IF(D19&lt;&gt;D18,D19,E19),"mmmm")</f>
        <v>#VALUE!</v>
      </c>
      <c r="B19" s="3" t="e">
        <f t="shared" ca="1" si="0"/>
        <v>#VALUE!</v>
      </c>
      <c r="C19" s="3" t="e">
        <f t="shared" ca="1" si="2"/>
        <v>#VALUE!</v>
      </c>
      <c r="D19" s="4" t="e">
        <f t="shared" ca="1" si="6"/>
        <v>#VALUE!</v>
      </c>
      <c r="E19" s="4" t="e">
        <f t="shared" ca="1" si="4"/>
        <v>#VALUE!</v>
      </c>
    </row>
    <row r="20" spans="1:5" x14ac:dyDescent="0.25">
      <c r="A20" s="3" t="e">
        <f t="shared" ref="A20:A22" ca="1" si="8">TEXT(IF(D20&lt;&gt;D19,D20,E20),"mmmm")</f>
        <v>#VALUE!</v>
      </c>
      <c r="B20" s="3" t="e">
        <f t="shared" ca="1" si="0"/>
        <v>#VALUE!</v>
      </c>
      <c r="C20" s="3" t="e">
        <f t="shared" ca="1" si="2"/>
        <v>#VALUE!</v>
      </c>
      <c r="D20" s="4" t="e">
        <f t="shared" ca="1" si="6"/>
        <v>#VALUE!</v>
      </c>
      <c r="E20" s="4" t="e">
        <f t="shared" ca="1" si="4"/>
        <v>#VALUE!</v>
      </c>
    </row>
    <row r="21" spans="1:5" x14ac:dyDescent="0.25">
      <c r="A21" s="3" t="e">
        <f t="shared" ca="1" si="8"/>
        <v>#VALUE!</v>
      </c>
      <c r="B21" s="3" t="e">
        <f t="shared" ca="1" si="0"/>
        <v>#VALUE!</v>
      </c>
      <c r="C21" s="3" t="e">
        <f t="shared" ca="1" si="2"/>
        <v>#VALUE!</v>
      </c>
      <c r="D21" s="4" t="e">
        <f t="shared" ca="1" si="6"/>
        <v>#VALUE!</v>
      </c>
      <c r="E21" s="4" t="e">
        <f t="shared" ca="1" si="4"/>
        <v>#VALUE!</v>
      </c>
    </row>
    <row r="22" spans="1:5" x14ac:dyDescent="0.25">
      <c r="A22" s="3" t="e">
        <f t="shared" ca="1" si="8"/>
        <v>#VALUE!</v>
      </c>
      <c r="B22" s="3" t="e">
        <f t="shared" ca="1" si="0"/>
        <v>#VALUE!</v>
      </c>
      <c r="C22" s="3" t="e">
        <f t="shared" ca="1" si="2"/>
        <v>#VALUE!</v>
      </c>
      <c r="D22" s="4" t="e">
        <f t="shared" ca="1" si="6"/>
        <v>#VALUE!</v>
      </c>
      <c r="E22" s="4" t="e">
        <f t="shared" ca="1" si="4"/>
        <v>#VALUE!</v>
      </c>
    </row>
    <row r="23" spans="1:5" x14ac:dyDescent="0.25">
      <c r="A23" s="3" t="e">
        <f ca="1">TEXT(IF(D23&lt;&gt;D22,D23,E23),"mmmm")</f>
        <v>#VALUE!</v>
      </c>
      <c r="B23" s="3" t="e">
        <f t="shared" ca="1" si="0"/>
        <v>#VALUE!</v>
      </c>
      <c r="C23" s="3" t="e">
        <f t="shared" ca="1" si="2"/>
        <v>#VALUE!</v>
      </c>
      <c r="D23" s="4" t="e">
        <f t="shared" ca="1" si="6"/>
        <v>#VALUE!</v>
      </c>
      <c r="E23" s="4" t="e">
        <f t="shared" ca="1" si="4"/>
        <v>#VALUE!</v>
      </c>
    </row>
    <row r="24" spans="1:5" x14ac:dyDescent="0.25">
      <c r="A24" s="3" t="e">
        <f ca="1">TEXT(IF(D24&lt;&gt;D23,D24,E24),"mmmm")</f>
        <v>#VALUE!</v>
      </c>
      <c r="B24" s="3" t="e">
        <f t="shared" ca="1" si="0"/>
        <v>#VALUE!</v>
      </c>
      <c r="C24" s="3" t="e">
        <f t="shared" ca="1" si="2"/>
        <v>#VALUE!</v>
      </c>
      <c r="D24" s="4" t="e">
        <f t="shared" ca="1" si="6"/>
        <v>#VALUE!</v>
      </c>
      <c r="E24" s="4" t="e">
        <f t="shared" ca="1" si="4"/>
        <v>#VALUE!</v>
      </c>
    </row>
    <row r="25" spans="1:5" x14ac:dyDescent="0.25">
      <c r="A25" s="3" t="e">
        <f t="shared" ref="A25:A27" ca="1" si="9">TEXT(IF(D25&lt;&gt;D24,D25,E25),"mmmm")</f>
        <v>#VALUE!</v>
      </c>
      <c r="B25" s="3" t="e">
        <f t="shared" ca="1" si="0"/>
        <v>#VALUE!</v>
      </c>
      <c r="C25" s="3" t="e">
        <f t="shared" ca="1" si="2"/>
        <v>#VALUE!</v>
      </c>
      <c r="D25" s="4" t="e">
        <f ca="1">IF(AND(MONTH(D24)&lt;&gt;MONTH(E24),D24&lt;&gt;D23,MONTH(D24)&lt;&gt;12),D24,D24+7)</f>
        <v>#VALUE!</v>
      </c>
      <c r="E25" s="4" t="e">
        <f t="shared" ca="1" si="4"/>
        <v>#VALUE!</v>
      </c>
    </row>
    <row r="26" spans="1:5" x14ac:dyDescent="0.25">
      <c r="A26" s="3" t="e">
        <f t="shared" ca="1" si="9"/>
        <v>#VALUE!</v>
      </c>
      <c r="B26" s="3" t="e">
        <f t="shared" ca="1" si="0"/>
        <v>#VALUE!</v>
      </c>
      <c r="C26" s="3" t="e">
        <f t="shared" ca="1" si="2"/>
        <v>#VALUE!</v>
      </c>
      <c r="D26" s="4" t="e">
        <f t="shared" ca="1" si="6"/>
        <v>#VALUE!</v>
      </c>
      <c r="E26" s="4" t="e">
        <f t="shared" ca="1" si="4"/>
        <v>#VALUE!</v>
      </c>
    </row>
    <row r="27" spans="1:5" x14ac:dyDescent="0.25">
      <c r="A27" s="3" t="e">
        <f t="shared" ca="1" si="9"/>
        <v>#VALUE!</v>
      </c>
      <c r="B27" s="3" t="e">
        <f t="shared" ca="1" si="0"/>
        <v>#VALUE!</v>
      </c>
      <c r="C27" s="3" t="e">
        <f t="shared" ca="1" si="2"/>
        <v>#VALUE!</v>
      </c>
      <c r="D27" s="4" t="e">
        <f t="shared" ca="1" si="6"/>
        <v>#VALUE!</v>
      </c>
      <c r="E27" s="4" t="e">
        <f t="shared" ca="1" si="4"/>
        <v>#VALUE!</v>
      </c>
    </row>
    <row r="28" spans="1:5" x14ac:dyDescent="0.25">
      <c r="A28" s="3" t="e">
        <f ca="1">TEXT(IF(D28&lt;&gt;D27,D28,E28),"mmmm")</f>
        <v>#VALUE!</v>
      </c>
      <c r="B28" s="3" t="e">
        <f t="shared" ca="1" si="0"/>
        <v>#VALUE!</v>
      </c>
      <c r="C28" s="3" t="e">
        <f t="shared" ca="1" si="2"/>
        <v>#VALUE!</v>
      </c>
      <c r="D28" s="4" t="e">
        <f t="shared" ca="1" si="6"/>
        <v>#VALUE!</v>
      </c>
      <c r="E28" s="4" t="e">
        <f t="shared" ca="1" si="4"/>
        <v>#VALUE!</v>
      </c>
    </row>
    <row r="29" spans="1:5" x14ac:dyDescent="0.25">
      <c r="A29" s="3" t="e">
        <f ca="1">TEXT(IF(D29&lt;&gt;D28,D29,E29),"mmmm")</f>
        <v>#VALUE!</v>
      </c>
      <c r="B29" s="3" t="e">
        <f t="shared" ca="1" si="0"/>
        <v>#VALUE!</v>
      </c>
      <c r="C29" s="3" t="e">
        <f t="shared" ca="1" si="2"/>
        <v>#VALUE!</v>
      </c>
      <c r="D29" s="4" t="e">
        <f t="shared" ca="1" si="6"/>
        <v>#VALUE!</v>
      </c>
      <c r="E29" s="4" t="e">
        <f t="shared" ca="1" si="4"/>
        <v>#VALUE!</v>
      </c>
    </row>
    <row r="30" spans="1:5" x14ac:dyDescent="0.25">
      <c r="A30" s="3" t="e">
        <f t="shared" ref="A30:A32" ca="1" si="10">TEXT(IF(D30&lt;&gt;D29,D30,E30),"mmmm")</f>
        <v>#VALUE!</v>
      </c>
      <c r="B30" s="3" t="e">
        <f t="shared" ca="1" si="0"/>
        <v>#VALUE!</v>
      </c>
      <c r="C30" s="3" t="e">
        <f t="shared" ca="1" si="2"/>
        <v>#VALUE!</v>
      </c>
      <c r="D30" s="4" t="e">
        <f t="shared" ca="1" si="6"/>
        <v>#VALUE!</v>
      </c>
      <c r="E30" s="4" t="e">
        <f t="shared" ca="1" si="4"/>
        <v>#VALUE!</v>
      </c>
    </row>
    <row r="31" spans="1:5" x14ac:dyDescent="0.25">
      <c r="A31" s="3" t="e">
        <f t="shared" ca="1" si="10"/>
        <v>#VALUE!</v>
      </c>
      <c r="B31" s="3" t="e">
        <f t="shared" ca="1" si="0"/>
        <v>#VALUE!</v>
      </c>
      <c r="C31" s="3" t="e">
        <f ca="1">INT((D31-DATE($G$1,1,3)+WEEKDAY(DATE($G$1,1,3))+5)/7)</f>
        <v>#VALUE!</v>
      </c>
      <c r="D31" s="4" t="e">
        <f t="shared" ca="1" si="6"/>
        <v>#VALUE!</v>
      </c>
      <c r="E31" s="4" t="e">
        <f t="shared" ca="1" si="4"/>
        <v>#VALUE!</v>
      </c>
    </row>
    <row r="32" spans="1:5" x14ac:dyDescent="0.25">
      <c r="A32" s="3" t="e">
        <f t="shared" ca="1" si="10"/>
        <v>#VALUE!</v>
      </c>
      <c r="B32" s="3" t="e">
        <f t="shared" ca="1" si="0"/>
        <v>#VALUE!</v>
      </c>
      <c r="C32" s="3" t="e">
        <f t="shared" ca="1" si="2"/>
        <v>#VALUE!</v>
      </c>
      <c r="D32" s="4" t="e">
        <f t="shared" ca="1" si="6"/>
        <v>#VALUE!</v>
      </c>
      <c r="E32" s="4" t="e">
        <f t="shared" ca="1" si="4"/>
        <v>#VALUE!</v>
      </c>
    </row>
    <row r="33" spans="1:5" x14ac:dyDescent="0.25">
      <c r="A33" s="3" t="e">
        <f ca="1">TEXT(IF(D33&lt;&gt;D32,D33,E33),"mmmm")</f>
        <v>#VALUE!</v>
      </c>
      <c r="B33" s="3" t="e">
        <f t="shared" ca="1" si="0"/>
        <v>#VALUE!</v>
      </c>
      <c r="C33" s="3" t="e">
        <f t="shared" ca="1" si="2"/>
        <v>#VALUE!</v>
      </c>
      <c r="D33" s="4" t="e">
        <f t="shared" ca="1" si="6"/>
        <v>#VALUE!</v>
      </c>
      <c r="E33" s="4" t="e">
        <f t="shared" ca="1" si="4"/>
        <v>#VALUE!</v>
      </c>
    </row>
    <row r="34" spans="1:5" x14ac:dyDescent="0.25">
      <c r="A34" s="3" t="e">
        <f ca="1">TEXT(IF(D34&lt;&gt;D33,D34,E34),"mmmm")</f>
        <v>#VALUE!</v>
      </c>
      <c r="B34" s="3" t="e">
        <f t="shared" ca="1" si="0"/>
        <v>#VALUE!</v>
      </c>
      <c r="C34" s="3" t="e">
        <f t="shared" ca="1" si="2"/>
        <v>#VALUE!</v>
      </c>
      <c r="D34" s="4" t="e">
        <f t="shared" ca="1" si="6"/>
        <v>#VALUE!</v>
      </c>
      <c r="E34" s="4" t="e">
        <f t="shared" ca="1" si="4"/>
        <v>#VALUE!</v>
      </c>
    </row>
    <row r="35" spans="1:5" x14ac:dyDescent="0.25">
      <c r="A35" s="3" t="e">
        <f t="shared" ref="A35:A37" ca="1" si="11">TEXT(IF(D35&lt;&gt;D34,D35,E35),"mmmm")</f>
        <v>#VALUE!</v>
      </c>
      <c r="B35" s="3" t="e">
        <f t="shared" ca="1" si="0"/>
        <v>#VALUE!</v>
      </c>
      <c r="C35" s="3" t="e">
        <f t="shared" ca="1" si="2"/>
        <v>#VALUE!</v>
      </c>
      <c r="D35" s="4" t="e">
        <f t="shared" ca="1" si="6"/>
        <v>#VALUE!</v>
      </c>
      <c r="E35" s="4" t="e">
        <f t="shared" ca="1" si="4"/>
        <v>#VALUE!</v>
      </c>
    </row>
    <row r="36" spans="1:5" x14ac:dyDescent="0.25">
      <c r="A36" s="3" t="e">
        <f t="shared" ca="1" si="11"/>
        <v>#VALUE!</v>
      </c>
      <c r="B36" s="3" t="e">
        <f t="shared" ca="1" si="0"/>
        <v>#VALUE!</v>
      </c>
      <c r="C36" s="3" t="e">
        <f t="shared" ca="1" si="2"/>
        <v>#VALUE!</v>
      </c>
      <c r="D36" s="4" t="e">
        <f ca="1">IF(AND(MONTH(D35)&lt;&gt;MONTH(E35),D35&lt;&gt;D34,MONTH(D35)&lt;&gt;12),D35,D35+7)</f>
        <v>#VALUE!</v>
      </c>
      <c r="E36" s="4" t="e">
        <f t="shared" ca="1" si="4"/>
        <v>#VALUE!</v>
      </c>
    </row>
    <row r="37" spans="1:5" x14ac:dyDescent="0.25">
      <c r="A37" s="3" t="e">
        <f t="shared" ca="1" si="11"/>
        <v>#VALUE!</v>
      </c>
      <c r="B37" s="3" t="e">
        <f t="shared" ca="1" si="0"/>
        <v>#VALUE!</v>
      </c>
      <c r="C37" s="3" t="e">
        <f t="shared" ca="1" si="2"/>
        <v>#VALUE!</v>
      </c>
      <c r="D37" s="4" t="e">
        <f t="shared" ca="1" si="6"/>
        <v>#VALUE!</v>
      </c>
      <c r="E37" s="4" t="e">
        <f t="shared" ca="1" si="4"/>
        <v>#VALUE!</v>
      </c>
    </row>
    <row r="38" spans="1:5" x14ac:dyDescent="0.25">
      <c r="A38" s="3" t="e">
        <f ca="1">TEXT(IF(D38&lt;&gt;D37,D38,E38),"mmmm")</f>
        <v>#VALUE!</v>
      </c>
      <c r="B38" s="3" t="e">
        <f t="shared" ca="1" si="0"/>
        <v>#VALUE!</v>
      </c>
      <c r="C38" s="3" t="e">
        <f t="shared" ca="1" si="2"/>
        <v>#VALUE!</v>
      </c>
      <c r="D38" s="4" t="e">
        <f t="shared" ca="1" si="6"/>
        <v>#VALUE!</v>
      </c>
      <c r="E38" s="4" t="e">
        <f t="shared" ca="1" si="4"/>
        <v>#VALUE!</v>
      </c>
    </row>
    <row r="39" spans="1:5" x14ac:dyDescent="0.25">
      <c r="A39" s="3" t="e">
        <f ca="1">TEXT(IF(D39&lt;&gt;D38,D39,E39),"mmmm")</f>
        <v>#VALUE!</v>
      </c>
      <c r="B39" s="3" t="e">
        <f t="shared" ca="1" si="0"/>
        <v>#VALUE!</v>
      </c>
      <c r="C39" s="3" t="e">
        <f t="shared" ca="1" si="2"/>
        <v>#VALUE!</v>
      </c>
      <c r="D39" s="4" t="e">
        <f t="shared" ca="1" si="6"/>
        <v>#VALUE!</v>
      </c>
      <c r="E39" s="4" t="e">
        <f t="shared" ca="1" si="4"/>
        <v>#VALUE!</v>
      </c>
    </row>
    <row r="40" spans="1:5" x14ac:dyDescent="0.25">
      <c r="A40" s="3" t="e">
        <f ca="1">TEXT(IF(D40&lt;&gt;D39,D40,E40),"mmmm")</f>
        <v>#VALUE!</v>
      </c>
      <c r="B40" s="3" t="e">
        <f t="shared" ca="1" si="0"/>
        <v>#VALUE!</v>
      </c>
      <c r="C40" s="3" t="e">
        <f t="shared" ca="1" si="2"/>
        <v>#VALUE!</v>
      </c>
      <c r="D40" s="4" t="e">
        <f t="shared" ca="1" si="6"/>
        <v>#VALUE!</v>
      </c>
      <c r="E40" s="4" t="e">
        <f t="shared" ca="1" si="4"/>
        <v>#VALUE!</v>
      </c>
    </row>
    <row r="41" spans="1:5" x14ac:dyDescent="0.25">
      <c r="A41" s="3" t="e">
        <f t="shared" ref="A41:A43" ca="1" si="12">TEXT(IF(D41&lt;&gt;D40,D41,E41),"mmmm")</f>
        <v>#VALUE!</v>
      </c>
      <c r="B41" s="3" t="e">
        <f t="shared" ca="1" si="0"/>
        <v>#VALUE!</v>
      </c>
      <c r="C41" s="3" t="e">
        <f t="shared" ca="1" si="2"/>
        <v>#VALUE!</v>
      </c>
      <c r="D41" s="4" t="e">
        <f t="shared" ca="1" si="6"/>
        <v>#VALUE!</v>
      </c>
      <c r="E41" s="4" t="e">
        <f t="shared" ca="1" si="4"/>
        <v>#VALUE!</v>
      </c>
    </row>
    <row r="42" spans="1:5" x14ac:dyDescent="0.25">
      <c r="A42" s="3" t="e">
        <f t="shared" ca="1" si="12"/>
        <v>#VALUE!</v>
      </c>
      <c r="B42" s="3" t="e">
        <f t="shared" ca="1" si="0"/>
        <v>#VALUE!</v>
      </c>
      <c r="C42" s="3" t="e">
        <f t="shared" ca="1" si="2"/>
        <v>#VALUE!</v>
      </c>
      <c r="D42" s="4" t="e">
        <f t="shared" ca="1" si="6"/>
        <v>#VALUE!</v>
      </c>
      <c r="E42" s="4" t="e">
        <f t="shared" ca="1" si="4"/>
        <v>#VALUE!</v>
      </c>
    </row>
    <row r="43" spans="1:5" x14ac:dyDescent="0.25">
      <c r="A43" s="3" t="e">
        <f t="shared" ca="1" si="12"/>
        <v>#VALUE!</v>
      </c>
      <c r="B43" s="3" t="e">
        <f t="shared" ca="1" si="0"/>
        <v>#VALUE!</v>
      </c>
      <c r="C43" s="3" t="e">
        <f t="shared" ca="1" si="2"/>
        <v>#VALUE!</v>
      </c>
      <c r="D43" s="4" t="e">
        <f t="shared" ca="1" si="6"/>
        <v>#VALUE!</v>
      </c>
      <c r="E43" s="4" t="e">
        <f t="shared" ca="1" si="4"/>
        <v>#VALUE!</v>
      </c>
    </row>
    <row r="44" spans="1:5" x14ac:dyDescent="0.25">
      <c r="A44" s="3" t="e">
        <f ca="1">TEXT(IF(D44&lt;&gt;D43,D44,E44),"mmmm")</f>
        <v>#VALUE!</v>
      </c>
      <c r="B44" s="3" t="e">
        <f t="shared" ca="1" si="0"/>
        <v>#VALUE!</v>
      </c>
      <c r="C44" s="3" t="e">
        <f t="shared" ca="1" si="2"/>
        <v>#VALUE!</v>
      </c>
      <c r="D44" s="4" t="e">
        <f t="shared" ca="1" si="6"/>
        <v>#VALUE!</v>
      </c>
      <c r="E44" s="4" t="e">
        <f t="shared" ca="1" si="4"/>
        <v>#VALUE!</v>
      </c>
    </row>
    <row r="45" spans="1:5" x14ac:dyDescent="0.25">
      <c r="A45" s="3" t="e">
        <f ca="1">TEXT(IF(D45&lt;&gt;D44,D45,E45),"mmmm")</f>
        <v>#VALUE!</v>
      </c>
      <c r="B45" s="3" t="e">
        <f t="shared" ca="1" si="0"/>
        <v>#VALUE!</v>
      </c>
      <c r="C45" s="3" t="e">
        <f t="shared" ca="1" si="2"/>
        <v>#VALUE!</v>
      </c>
      <c r="D45" s="4" t="e">
        <f t="shared" ca="1" si="6"/>
        <v>#VALUE!</v>
      </c>
      <c r="E45" s="4" t="e">
        <f t="shared" ca="1" si="4"/>
        <v>#VALUE!</v>
      </c>
    </row>
    <row r="46" spans="1:5" x14ac:dyDescent="0.25">
      <c r="A46" s="3" t="e">
        <f t="shared" ref="A46:A48" ca="1" si="13">TEXT(IF(D46&lt;&gt;D45,D46,E46),"mmmm")</f>
        <v>#VALUE!</v>
      </c>
      <c r="B46" s="3" t="e">
        <f t="shared" ca="1" si="0"/>
        <v>#VALUE!</v>
      </c>
      <c r="C46" s="3" t="e">
        <f t="shared" ca="1" si="2"/>
        <v>#VALUE!</v>
      </c>
      <c r="D46" s="4" t="e">
        <f t="shared" ca="1" si="6"/>
        <v>#VALUE!</v>
      </c>
      <c r="E46" s="4" t="e">
        <f t="shared" ca="1" si="4"/>
        <v>#VALUE!</v>
      </c>
    </row>
    <row r="47" spans="1:5" x14ac:dyDescent="0.25">
      <c r="A47" s="3" t="e">
        <f t="shared" ca="1" si="13"/>
        <v>#VALUE!</v>
      </c>
      <c r="B47" s="3" t="e">
        <f t="shared" ca="1" si="0"/>
        <v>#VALUE!</v>
      </c>
      <c r="C47" s="3" t="e">
        <f t="shared" ca="1" si="2"/>
        <v>#VALUE!</v>
      </c>
      <c r="D47" s="4" t="e">
        <f t="shared" ca="1" si="6"/>
        <v>#VALUE!</v>
      </c>
      <c r="E47" s="4" t="e">
        <f t="shared" ca="1" si="4"/>
        <v>#VALUE!</v>
      </c>
    </row>
    <row r="48" spans="1:5" x14ac:dyDescent="0.25">
      <c r="A48" s="3" t="e">
        <f t="shared" ca="1" si="13"/>
        <v>#VALUE!</v>
      </c>
      <c r="B48" s="3" t="e">
        <f t="shared" ca="1" si="0"/>
        <v>#VALUE!</v>
      </c>
      <c r="C48" s="3" t="e">
        <f t="shared" ca="1" si="2"/>
        <v>#VALUE!</v>
      </c>
      <c r="D48" s="4" t="e">
        <f t="shared" ca="1" si="6"/>
        <v>#VALUE!</v>
      </c>
      <c r="E48" s="4" t="e">
        <f t="shared" ca="1" si="4"/>
        <v>#VALUE!</v>
      </c>
    </row>
    <row r="49" spans="1:5" x14ac:dyDescent="0.25">
      <c r="A49" s="3" t="e">
        <f ca="1">TEXT(IF(D49&lt;&gt;D48,D49,E49),"mmmm")</f>
        <v>#VALUE!</v>
      </c>
      <c r="B49" s="3" t="e">
        <f t="shared" ca="1" si="0"/>
        <v>#VALUE!</v>
      </c>
      <c r="C49" s="3" t="e">
        <f t="shared" ca="1" si="2"/>
        <v>#VALUE!</v>
      </c>
      <c r="D49" s="4" t="e">
        <f t="shared" ca="1" si="6"/>
        <v>#VALUE!</v>
      </c>
      <c r="E49" s="4" t="e">
        <f t="shared" ca="1" si="4"/>
        <v>#VALUE!</v>
      </c>
    </row>
    <row r="50" spans="1:5" x14ac:dyDescent="0.25">
      <c r="A50" s="3" t="e">
        <f ca="1">TEXT(IF(D50&lt;&gt;D49,D50,E50),"mmmm")</f>
        <v>#VALUE!</v>
      </c>
      <c r="B50" s="3" t="e">
        <f t="shared" ca="1" si="0"/>
        <v>#VALUE!</v>
      </c>
      <c r="C50" s="3" t="e">
        <f ca="1">INT((D50-DATE($G$1,1,3)+WEEKDAY(DATE($G$1,1,3))+5)/7)</f>
        <v>#VALUE!</v>
      </c>
      <c r="D50" s="4" t="e">
        <f t="shared" ca="1" si="6"/>
        <v>#VALUE!</v>
      </c>
      <c r="E50" s="4" t="e">
        <f t="shared" ca="1" si="4"/>
        <v>#VALUE!</v>
      </c>
    </row>
    <row r="51" spans="1:5" x14ac:dyDescent="0.25">
      <c r="A51" s="3" t="e">
        <f t="shared" ref="A51:A53" ca="1" si="14">TEXT(IF(D51&lt;&gt;D50,D51,E51),"mmmm")</f>
        <v>#VALUE!</v>
      </c>
      <c r="B51" s="3" t="e">
        <f t="shared" ca="1" si="0"/>
        <v>#VALUE!</v>
      </c>
      <c r="C51" s="3" t="e">
        <f t="shared" ca="1" si="2"/>
        <v>#VALUE!</v>
      </c>
      <c r="D51" s="4" t="e">
        <f t="shared" ca="1" si="6"/>
        <v>#VALUE!</v>
      </c>
      <c r="E51" s="4" t="e">
        <f t="shared" ca="1" si="4"/>
        <v>#VALUE!</v>
      </c>
    </row>
    <row r="52" spans="1:5" x14ac:dyDescent="0.25">
      <c r="A52" s="3" t="e">
        <f t="shared" ca="1" si="14"/>
        <v>#VALUE!</v>
      </c>
      <c r="B52" s="3" t="e">
        <f t="shared" ca="1" si="0"/>
        <v>#VALUE!</v>
      </c>
      <c r="C52" s="3" t="e">
        <f t="shared" ca="1" si="2"/>
        <v>#VALUE!</v>
      </c>
      <c r="D52" s="4" t="e">
        <f ca="1">IF(AND(MONTH(D51)&lt;&gt;MONTH(E51),D51&lt;&gt;D50,MONTH(D51)&lt;&gt;12),D51,D51+7)</f>
        <v>#VALUE!</v>
      </c>
      <c r="E52" s="4" t="e">
        <f t="shared" ca="1" si="4"/>
        <v>#VALUE!</v>
      </c>
    </row>
    <row r="53" spans="1:5" x14ac:dyDescent="0.25">
      <c r="A53" s="3" t="e">
        <f t="shared" ca="1" si="14"/>
        <v>#VALUE!</v>
      </c>
      <c r="B53" s="3" t="e">
        <f t="shared" ca="1" si="0"/>
        <v>#VALUE!</v>
      </c>
      <c r="C53" s="3" t="e">
        <f t="shared" ca="1" si="2"/>
        <v>#VALUE!</v>
      </c>
      <c r="D53" s="4" t="e">
        <f t="shared" ca="1" si="6"/>
        <v>#VALUE!</v>
      </c>
      <c r="E53" s="4" t="e">
        <f t="shared" ca="1" si="4"/>
        <v>#VALUE!</v>
      </c>
    </row>
    <row r="54" spans="1:5" x14ac:dyDescent="0.25">
      <c r="A54" s="3" t="e">
        <f ca="1">TEXT(IF(D54&lt;&gt;D53,D54,E54),"mmmm")</f>
        <v>#VALUE!</v>
      </c>
      <c r="B54" s="3" t="e">
        <f t="shared" ca="1" si="0"/>
        <v>#VALUE!</v>
      </c>
      <c r="C54" s="3" t="e">
        <f t="shared" ca="1" si="2"/>
        <v>#VALUE!</v>
      </c>
      <c r="D54" s="4" t="e">
        <f t="shared" ca="1" si="6"/>
        <v>#VALUE!</v>
      </c>
      <c r="E54" s="4" t="e">
        <f t="shared" ca="1" si="4"/>
        <v>#VALUE!</v>
      </c>
    </row>
    <row r="55" spans="1:5" x14ac:dyDescent="0.25">
      <c r="A55" s="3" t="e">
        <f ca="1">TEXT(IF(D55&lt;&gt;D54,D55,E55),"mmmm")</f>
        <v>#VALUE!</v>
      </c>
      <c r="B55" s="3" t="e">
        <f t="shared" ca="1" si="0"/>
        <v>#VALUE!</v>
      </c>
      <c r="C55" s="3" t="e">
        <f t="shared" ca="1" si="2"/>
        <v>#VALUE!</v>
      </c>
      <c r="D55" s="4" t="e">
        <f t="shared" ca="1" si="6"/>
        <v>#VALUE!</v>
      </c>
      <c r="E55" s="4" t="e">
        <f t="shared" ca="1" si="4"/>
        <v>#VALUE!</v>
      </c>
    </row>
    <row r="56" spans="1:5" x14ac:dyDescent="0.25">
      <c r="A56" s="3" t="e">
        <f ca="1">TEXT(IF(D56&lt;&gt;D55,D56,E56),"mmmm")</f>
        <v>#VALUE!</v>
      </c>
      <c r="B56" s="3" t="e">
        <f t="shared" ca="1" si="0"/>
        <v>#VALUE!</v>
      </c>
      <c r="C56" s="3" t="e">
        <f t="shared" ca="1" si="2"/>
        <v>#VALUE!</v>
      </c>
      <c r="D56" s="4" t="e">
        <f t="shared" ca="1" si="6"/>
        <v>#VALUE!</v>
      </c>
      <c r="E56" s="4" t="e">
        <f t="shared" ca="1" si="4"/>
        <v>#VALUE!</v>
      </c>
    </row>
    <row r="57" spans="1:5" x14ac:dyDescent="0.25">
      <c r="A57" s="3" t="e">
        <f t="shared" ref="A57:A59" ca="1" si="15">TEXT(IF(D57&lt;&gt;D56,D57,E57),"mmmm")</f>
        <v>#VALUE!</v>
      </c>
      <c r="B57" s="3" t="e">
        <f t="shared" ca="1" si="0"/>
        <v>#VALUE!</v>
      </c>
      <c r="C57" s="3" t="e">
        <f t="shared" ca="1" si="2"/>
        <v>#VALUE!</v>
      </c>
      <c r="D57" s="4" t="e">
        <f t="shared" ca="1" si="6"/>
        <v>#VALUE!</v>
      </c>
      <c r="E57" s="4" t="e">
        <f t="shared" ca="1" si="4"/>
        <v>#VALUE!</v>
      </c>
    </row>
    <row r="58" spans="1:5" x14ac:dyDescent="0.25">
      <c r="A58" s="3" t="e">
        <f t="shared" ca="1" si="15"/>
        <v>#VALUE!</v>
      </c>
      <c r="B58" s="3" t="e">
        <f t="shared" ca="1" si="0"/>
        <v>#VALUE!</v>
      </c>
      <c r="C58" s="3" t="e">
        <f t="shared" ca="1" si="2"/>
        <v>#VALUE!</v>
      </c>
      <c r="D58" s="4" t="e">
        <f t="shared" ca="1" si="6"/>
        <v>#VALUE!</v>
      </c>
      <c r="E58" s="4" t="e">
        <f t="shared" ca="1" si="4"/>
        <v>#VALUE!</v>
      </c>
    </row>
    <row r="59" spans="1:5" x14ac:dyDescent="0.25">
      <c r="A59" s="3" t="e">
        <f t="shared" ca="1" si="15"/>
        <v>#VALUE!</v>
      </c>
      <c r="B59" s="3" t="e">
        <f t="shared" ca="1" si="0"/>
        <v>#VALUE!</v>
      </c>
      <c r="C59" s="3" t="e">
        <f t="shared" ca="1" si="2"/>
        <v>#VALUE!</v>
      </c>
      <c r="D59" s="4" t="e">
        <f t="shared" ca="1" si="6"/>
        <v>#VALUE!</v>
      </c>
      <c r="E59" s="4" t="e">
        <f t="shared" ca="1" si="4"/>
        <v>#VALUE!</v>
      </c>
    </row>
    <row r="60" spans="1:5" x14ac:dyDescent="0.25">
      <c r="A60" s="3" t="e">
        <f ca="1">TEXT(IF(D60&lt;&gt;D59,D60,E60),"mmmm")</f>
        <v>#VALUE!</v>
      </c>
      <c r="B60" s="3" t="e">
        <f t="shared" ca="1" si="0"/>
        <v>#VALUE!</v>
      </c>
      <c r="C60" s="3" t="e">
        <f ca="1">INT((D60-DATE($G$1,1,3)+WEEKDAY(DATE($G$1,1,3))+5)/7)</f>
        <v>#VALUE!</v>
      </c>
      <c r="D60" s="4" t="e">
        <f t="shared" ca="1" si="6"/>
        <v>#VALUE!</v>
      </c>
      <c r="E60" s="4" t="e">
        <f t="shared" ca="1" si="4"/>
        <v>#VALUE!</v>
      </c>
    </row>
    <row r="61" spans="1:5" x14ac:dyDescent="0.25">
      <c r="A61" s="3" t="e">
        <f ca="1">TEXT(IF(D61&lt;&gt;D60,D61,E61),"mmmm")</f>
        <v>#VALUE!</v>
      </c>
      <c r="B61" s="3" t="e">
        <f t="shared" ca="1" si="0"/>
        <v>#VALUE!</v>
      </c>
      <c r="C61" s="3" t="e">
        <f t="shared" ca="1" si="2"/>
        <v>#VALUE!</v>
      </c>
      <c r="D61" s="4" t="e">
        <f t="shared" ca="1" si="6"/>
        <v>#VALUE!</v>
      </c>
      <c r="E61" s="4" t="e">
        <f t="shared" ca="1" si="4"/>
        <v>#VALUE!</v>
      </c>
    </row>
    <row r="62" spans="1:5" x14ac:dyDescent="0.25">
      <c r="A62" s="3" t="e">
        <f t="shared" ref="A62:A64" ca="1" si="16">TEXT(IF(D62&lt;&gt;D61,D62,E62),"mmmm")</f>
        <v>#VALUE!</v>
      </c>
      <c r="B62" s="3" t="e">
        <f t="shared" ca="1" si="0"/>
        <v>#VALUE!</v>
      </c>
      <c r="C62" s="3" t="e">
        <f t="shared" ca="1" si="2"/>
        <v>#VALUE!</v>
      </c>
      <c r="D62" s="4" t="e">
        <f t="shared" ca="1" si="6"/>
        <v>#VALUE!</v>
      </c>
      <c r="E62" s="4" t="e">
        <f t="shared" ca="1" si="4"/>
        <v>#VALUE!</v>
      </c>
    </row>
    <row r="63" spans="1:5" x14ac:dyDescent="0.25">
      <c r="A63" s="3" t="e">
        <f t="shared" ca="1" si="16"/>
        <v>#VALUE!</v>
      </c>
      <c r="B63" s="3" t="e">
        <f t="shared" ca="1" si="0"/>
        <v>#VALUE!</v>
      </c>
      <c r="C63" s="3" t="e">
        <f ca="1">INT((D63-DATE($G$1+(D63&gt;DATE($G$1,12,28)),1,3)+WEEKDAY(DATE($G$1+(D63&gt;DATE($G$1,12,28)),1,3))+5)/7)</f>
        <v>#VALUE!</v>
      </c>
      <c r="D63" s="4" t="e">
        <f t="shared" ca="1" si="6"/>
        <v>#VALUE!</v>
      </c>
      <c r="E63" s="4" t="e">
        <f t="shared" ca="1" si="4"/>
        <v>#VALUE!</v>
      </c>
    </row>
    <row r="64" spans="1:5" x14ac:dyDescent="0.25">
      <c r="A64" s="3" t="e">
        <f t="shared" ca="1" si="16"/>
        <v>#VALUE!</v>
      </c>
      <c r="B64" s="3" t="e">
        <f t="shared" ca="1" si="0"/>
        <v>#VALUE!</v>
      </c>
      <c r="C64" s="3" t="e">
        <f t="shared" ref="C64:C65" ca="1" si="17">INT((D64-DATE($G$1+(D64&gt;DATE($G$1,12,28)),1,3)+WEEKDAY(DATE($G$1+(D64&gt;DATE($G$1,12,28)),1,3))+5)/7)</f>
        <v>#VALUE!</v>
      </c>
      <c r="D64" s="4" t="e">
        <f ca="1">IF(AND(MONTH(D63)&lt;&gt;MONTH(E63),D63&lt;&gt;D62,MONTH(D63)&lt;&gt;12),D63,D63+7)</f>
        <v>#VALUE!</v>
      </c>
      <c r="E64" s="4" t="e">
        <f t="shared" ca="1" si="4"/>
        <v>#VALUE!</v>
      </c>
    </row>
    <row r="65" spans="1:5" x14ac:dyDescent="0.25">
      <c r="A65" s="3" t="e">
        <f ca="1">TEXT(IF(D65&lt;&gt;D64,D65,E65),"mmmm")</f>
        <v>#VALUE!</v>
      </c>
      <c r="B65" s="3" t="e">
        <f t="shared" ca="1" si="0"/>
        <v>#VALUE!</v>
      </c>
      <c r="C65" s="3" t="e">
        <f t="shared" ca="1" si="17"/>
        <v>#VALUE!</v>
      </c>
      <c r="D65" s="4" t="e">
        <f ca="1">IF(AND(MONTH(D64)&lt;&gt;MONTH(E64),D64&lt;&gt;D63,MONTH(D64)&lt;&gt;12),D64,D64+7)</f>
        <v>#VALUE!</v>
      </c>
      <c r="E65" s="4" t="e">
        <f t="shared" ca="1" si="4"/>
        <v>#VALUE!</v>
      </c>
    </row>
  </sheetData>
  <conditionalFormatting sqref="A63:E65">
    <cfRule type="expression" dxfId="2" priority="1">
      <formula>$D63&gt;DATE($G$1,12,31)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D159500-904E-4EDB-A99A-ED4F5E6192C0}">
  <sheetPr codeName="Feuil2"/>
  <dimension ref="A1:I65"/>
  <sheetViews>
    <sheetView tabSelected="1" workbookViewId="0">
      <pane ySplit="1" topLeftCell="A2" activePane="bottomLeft" state="frozen"/>
      <selection pane="bottomLeft" activeCell="G7" sqref="G7"/>
    </sheetView>
  </sheetViews>
  <sheetFormatPr baseColWidth="10" defaultRowHeight="15" x14ac:dyDescent="0.25"/>
  <cols>
    <col min="4" max="4" width="10.5703125" bestFit="1" customWidth="1"/>
  </cols>
  <sheetData>
    <row r="1" spans="1:9" ht="44.25" customHeight="1" x14ac:dyDescent="0.25">
      <c r="A1" s="1" t="s">
        <v>0</v>
      </c>
      <c r="B1" s="1" t="s">
        <v>6</v>
      </c>
      <c r="C1" s="1" t="s">
        <v>1</v>
      </c>
      <c r="D1" s="1" t="s">
        <v>2</v>
      </c>
      <c r="E1" s="1" t="s">
        <v>3</v>
      </c>
      <c r="F1" s="2" t="s">
        <v>4</v>
      </c>
      <c r="G1" s="2" t="str">
        <f ca="1">MID(CELL("nomfichier",G1),FIND("]",CELL("nomfichier",G1))+1,32)</f>
        <v>2017</v>
      </c>
    </row>
    <row r="2" spans="1:9" x14ac:dyDescent="0.25">
      <c r="A2" s="3" t="s">
        <v>5</v>
      </c>
      <c r="B2" s="3">
        <f ca="1">YEAR(D2 - MOD(D2 - 2,7) + 3)</f>
        <v>2016</v>
      </c>
      <c r="C2" s="3">
        <f ca="1">IF(DAY(E2)&lt;4,INT((D2-DATE(G1-1,1,3)+WEEKDAY(DATE(G1-1,1,3))+5)/7),1)</f>
        <v>52</v>
      </c>
      <c r="D2" s="4">
        <f ca="1">IF(DAY(DATE(G1,1,3)-WEEKDAY(DATE(G1,1,3))+1)&gt;4,DATE(G1,1,3)-WEEKDAY(DATE(G1,1,3))+2,DATE(G1,1,3)-WEEKDAY(DATE(G1,1,3))-5)</f>
        <v>42730</v>
      </c>
      <c r="E2" s="4">
        <f ca="1">D2+6</f>
        <v>42736</v>
      </c>
    </row>
    <row r="3" spans="1:9" x14ac:dyDescent="0.25">
      <c r="A3" s="3" t="str">
        <f ca="1">TEXT(IF(D3&lt;&gt;D2,D3,E3),"mmmm")</f>
        <v>janvier</v>
      </c>
      <c r="B3" s="3">
        <f t="shared" ref="B3:B65" ca="1" si="0">YEAR(D3 - MOD(D3 - 2,7) + 3)</f>
        <v>2017</v>
      </c>
      <c r="C3" s="3">
        <f ca="1">INT((D3-DATE($G$1,1,3)+WEEKDAY(DATE($G$1,1,3))+5)/7)</f>
        <v>1</v>
      </c>
      <c r="D3" s="4">
        <f ca="1">IF(AND(MONTH(D2)&lt;&gt;MONTH(E2),D2&lt;&gt;D1,MONTH(D2)&lt;&gt;12),D2,D2+7)</f>
        <v>42737</v>
      </c>
      <c r="E3" s="4">
        <f ca="1">D3+6</f>
        <v>42743</v>
      </c>
      <c r="G3" s="5"/>
    </row>
    <row r="4" spans="1:9" x14ac:dyDescent="0.25">
      <c r="A4" s="3" t="str">
        <f t="shared" ref="A4:A6" ca="1" si="1">TEXT(IF(D4&lt;&gt;D3,D4,E4),"mmmm")</f>
        <v>janvier</v>
      </c>
      <c r="B4" s="3">
        <f t="shared" ca="1" si="0"/>
        <v>2017</v>
      </c>
      <c r="C4" s="3">
        <f t="shared" ref="C4:C62" ca="1" si="2">INT((D4-DATE($G$1,1,3)+WEEKDAY(DATE($G$1,1,3))+5)/7)</f>
        <v>2</v>
      </c>
      <c r="D4" s="4">
        <f t="shared" ref="D4:D8" ca="1" si="3">IF(AND(MONTH(D3)&lt;&gt;MONTH(E3),D3&lt;&gt;D2,MONTH(D3)&lt;&gt;12),D3,D3+7)</f>
        <v>42744</v>
      </c>
      <c r="E4" s="4">
        <f t="shared" ref="E4:E65" ca="1" si="4">D4+6</f>
        <v>42750</v>
      </c>
    </row>
    <row r="5" spans="1:9" x14ac:dyDescent="0.25">
      <c r="A5" s="3" t="str">
        <f t="shared" ca="1" si="1"/>
        <v>janvier</v>
      </c>
      <c r="B5" s="3">
        <f t="shared" ca="1" si="0"/>
        <v>2017</v>
      </c>
      <c r="C5" s="3">
        <f t="shared" ca="1" si="2"/>
        <v>3</v>
      </c>
      <c r="D5" s="4">
        <f t="shared" ca="1" si="3"/>
        <v>42751</v>
      </c>
      <c r="E5" s="4">
        <f t="shared" ca="1" si="4"/>
        <v>42757</v>
      </c>
    </row>
    <row r="6" spans="1:9" x14ac:dyDescent="0.25">
      <c r="A6" s="3" t="str">
        <f t="shared" ca="1" si="1"/>
        <v>janvier</v>
      </c>
      <c r="B6" s="3">
        <f t="shared" ca="1" si="0"/>
        <v>2017</v>
      </c>
      <c r="C6" s="3">
        <f t="shared" ca="1" si="2"/>
        <v>4</v>
      </c>
      <c r="D6" s="4">
        <f t="shared" ca="1" si="3"/>
        <v>42758</v>
      </c>
      <c r="E6" s="4">
        <f t="shared" ca="1" si="4"/>
        <v>42764</v>
      </c>
    </row>
    <row r="7" spans="1:9" x14ac:dyDescent="0.25">
      <c r="A7" s="3" t="str">
        <f ca="1">TEXT(IF(D7&lt;&gt;D6,D7,E7),"mmmm")</f>
        <v>janvier</v>
      </c>
      <c r="B7" s="3">
        <f t="shared" ca="1" si="0"/>
        <v>2017</v>
      </c>
      <c r="C7" s="3">
        <f t="shared" ca="1" si="2"/>
        <v>5</v>
      </c>
      <c r="D7" s="4">
        <f t="shared" ca="1" si="3"/>
        <v>42765</v>
      </c>
      <c r="E7" s="4">
        <f t="shared" ca="1" si="4"/>
        <v>42771</v>
      </c>
    </row>
    <row r="8" spans="1:9" x14ac:dyDescent="0.25">
      <c r="A8" s="3" t="str">
        <f ca="1">TEXT(IF(D8&lt;&gt;D7,D8,E8),"mmmm")</f>
        <v>février</v>
      </c>
      <c r="B8" s="3">
        <f t="shared" ca="1" si="0"/>
        <v>2017</v>
      </c>
      <c r="C8" s="3">
        <f t="shared" ca="1" si="2"/>
        <v>5</v>
      </c>
      <c r="D8" s="4">
        <f t="shared" ca="1" si="3"/>
        <v>42765</v>
      </c>
      <c r="E8" s="4">
        <f t="shared" ca="1" si="4"/>
        <v>42771</v>
      </c>
    </row>
    <row r="9" spans="1:9" x14ac:dyDescent="0.25">
      <c r="A9" s="3" t="str">
        <f ca="1">TEXT(IF(D9&lt;&gt;D8,D9,E9),"mmmm")</f>
        <v>février</v>
      </c>
      <c r="B9" s="3">
        <f t="shared" ca="1" si="0"/>
        <v>2017</v>
      </c>
      <c r="C9" s="3">
        <f t="shared" ca="1" si="2"/>
        <v>6</v>
      </c>
      <c r="D9" s="4">
        <f ca="1">IF(AND(MONTH(D8)&lt;&gt;MONTH(E8),D8&lt;&gt;D7,MONTH(D8)&lt;&gt;12),D8,D8+7)</f>
        <v>42772</v>
      </c>
      <c r="E9" s="4">
        <f t="shared" ca="1" si="4"/>
        <v>42778</v>
      </c>
    </row>
    <row r="10" spans="1:9" x14ac:dyDescent="0.25">
      <c r="A10" s="3" t="str">
        <f t="shared" ref="A10:A12" ca="1" si="5">TEXT(IF(D10&lt;&gt;D9,D10,E10),"mmmm")</f>
        <v>février</v>
      </c>
      <c r="B10" s="3">
        <f t="shared" ca="1" si="0"/>
        <v>2017</v>
      </c>
      <c r="C10" s="3">
        <f t="shared" ca="1" si="2"/>
        <v>7</v>
      </c>
      <c r="D10" s="4">
        <f t="shared" ref="D10:D63" ca="1" si="6">IF(AND(MONTH(D9)&lt;&gt;MONTH(E9),D9&lt;&gt;D8,MONTH(D9)&lt;&gt;12),D9,D9+7)</f>
        <v>42779</v>
      </c>
      <c r="E10" s="4">
        <f t="shared" ca="1" si="4"/>
        <v>42785</v>
      </c>
    </row>
    <row r="11" spans="1:9" x14ac:dyDescent="0.25">
      <c r="A11" s="3" t="str">
        <f t="shared" ca="1" si="5"/>
        <v>février</v>
      </c>
      <c r="B11" s="3">
        <f t="shared" ca="1" si="0"/>
        <v>2017</v>
      </c>
      <c r="C11" s="3">
        <f t="shared" ca="1" si="2"/>
        <v>8</v>
      </c>
      <c r="D11" s="4">
        <f t="shared" ca="1" si="6"/>
        <v>42786</v>
      </c>
      <c r="E11" s="4">
        <f t="shared" ca="1" si="4"/>
        <v>42792</v>
      </c>
    </row>
    <row r="12" spans="1:9" x14ac:dyDescent="0.25">
      <c r="A12" s="3" t="str">
        <f t="shared" ca="1" si="5"/>
        <v>février</v>
      </c>
      <c r="B12" s="3">
        <f t="shared" ca="1" si="0"/>
        <v>2017</v>
      </c>
      <c r="C12" s="3">
        <f t="shared" ca="1" si="2"/>
        <v>9</v>
      </c>
      <c r="D12" s="4">
        <f t="shared" ca="1" si="6"/>
        <v>42793</v>
      </c>
      <c r="E12" s="4">
        <f t="shared" ca="1" si="4"/>
        <v>42799</v>
      </c>
      <c r="I12" s="5"/>
    </row>
    <row r="13" spans="1:9" x14ac:dyDescent="0.25">
      <c r="A13" s="3" t="str">
        <f ca="1">TEXT(IF(D13&lt;&gt;D12,D13,E13),"mmmm")</f>
        <v>mars</v>
      </c>
      <c r="B13" s="3">
        <f t="shared" ca="1" si="0"/>
        <v>2017</v>
      </c>
      <c r="C13" s="3">
        <f t="shared" ca="1" si="2"/>
        <v>9</v>
      </c>
      <c r="D13" s="4">
        <f t="shared" ca="1" si="6"/>
        <v>42793</v>
      </c>
      <c r="E13" s="4">
        <f t="shared" ca="1" si="4"/>
        <v>42799</v>
      </c>
    </row>
    <row r="14" spans="1:9" x14ac:dyDescent="0.25">
      <c r="A14" s="3" t="str">
        <f ca="1">TEXT(IF(D14&lt;&gt;D13,D14,E14),"mmmm")</f>
        <v>mars</v>
      </c>
      <c r="B14" s="3">
        <f t="shared" ca="1" si="0"/>
        <v>2017</v>
      </c>
      <c r="C14" s="3">
        <f t="shared" ca="1" si="2"/>
        <v>10</v>
      </c>
      <c r="D14" s="4">
        <f t="shared" ca="1" si="6"/>
        <v>42800</v>
      </c>
      <c r="E14" s="4">
        <f t="shared" ca="1" si="4"/>
        <v>42806</v>
      </c>
    </row>
    <row r="15" spans="1:9" x14ac:dyDescent="0.25">
      <c r="A15" s="3" t="str">
        <f t="shared" ref="A15:A17" ca="1" si="7">TEXT(IF(D15&lt;&gt;D14,D15,E15),"mmmm")</f>
        <v>mars</v>
      </c>
      <c r="B15" s="3">
        <f t="shared" ca="1" si="0"/>
        <v>2017</v>
      </c>
      <c r="C15" s="3">
        <f t="shared" ca="1" si="2"/>
        <v>11</v>
      </c>
      <c r="D15" s="4">
        <f t="shared" ca="1" si="6"/>
        <v>42807</v>
      </c>
      <c r="E15" s="4">
        <f t="shared" ca="1" si="4"/>
        <v>42813</v>
      </c>
    </row>
    <row r="16" spans="1:9" x14ac:dyDescent="0.25">
      <c r="A16" s="3" t="str">
        <f t="shared" ca="1" si="7"/>
        <v>mars</v>
      </c>
      <c r="B16" s="3">
        <f t="shared" ca="1" si="0"/>
        <v>2017</v>
      </c>
      <c r="C16" s="3">
        <f t="shared" ca="1" si="2"/>
        <v>12</v>
      </c>
      <c r="D16" s="4">
        <f t="shared" ca="1" si="6"/>
        <v>42814</v>
      </c>
      <c r="E16" s="4">
        <f t="shared" ca="1" si="4"/>
        <v>42820</v>
      </c>
    </row>
    <row r="17" spans="1:5" x14ac:dyDescent="0.25">
      <c r="A17" s="3" t="str">
        <f t="shared" ca="1" si="7"/>
        <v>mars</v>
      </c>
      <c r="B17" s="3">
        <f t="shared" ca="1" si="0"/>
        <v>2017</v>
      </c>
      <c r="C17" s="3">
        <f t="shared" ca="1" si="2"/>
        <v>13</v>
      </c>
      <c r="D17" s="4">
        <f t="shared" ca="1" si="6"/>
        <v>42821</v>
      </c>
      <c r="E17" s="4">
        <f t="shared" ca="1" si="4"/>
        <v>42827</v>
      </c>
    </row>
    <row r="18" spans="1:5" x14ac:dyDescent="0.25">
      <c r="A18" s="3" t="str">
        <f ca="1">TEXT(IF(D18&lt;&gt;D17,D18,E18),"mmmm")</f>
        <v>avril</v>
      </c>
      <c r="B18" s="3">
        <f t="shared" ca="1" si="0"/>
        <v>2017</v>
      </c>
      <c r="C18" s="3">
        <f t="shared" ca="1" si="2"/>
        <v>13</v>
      </c>
      <c r="D18" s="4">
        <f t="shared" ca="1" si="6"/>
        <v>42821</v>
      </c>
      <c r="E18" s="4">
        <f t="shared" ca="1" si="4"/>
        <v>42827</v>
      </c>
    </row>
    <row r="19" spans="1:5" x14ac:dyDescent="0.25">
      <c r="A19" s="3" t="str">
        <f ca="1">TEXT(IF(D19&lt;&gt;D18,D19,E19),"mmmm")</f>
        <v>avril</v>
      </c>
      <c r="B19" s="3">
        <f t="shared" ca="1" si="0"/>
        <v>2017</v>
      </c>
      <c r="C19" s="3">
        <f t="shared" ca="1" si="2"/>
        <v>14</v>
      </c>
      <c r="D19" s="4">
        <f t="shared" ca="1" si="6"/>
        <v>42828</v>
      </c>
      <c r="E19" s="4">
        <f t="shared" ca="1" si="4"/>
        <v>42834</v>
      </c>
    </row>
    <row r="20" spans="1:5" x14ac:dyDescent="0.25">
      <c r="A20" s="3" t="str">
        <f t="shared" ref="A20:A22" ca="1" si="8">TEXT(IF(D20&lt;&gt;D19,D20,E20),"mmmm")</f>
        <v>avril</v>
      </c>
      <c r="B20" s="3">
        <f t="shared" ca="1" si="0"/>
        <v>2017</v>
      </c>
      <c r="C20" s="3">
        <f t="shared" ca="1" si="2"/>
        <v>15</v>
      </c>
      <c r="D20" s="4">
        <f t="shared" ca="1" si="6"/>
        <v>42835</v>
      </c>
      <c r="E20" s="4">
        <f t="shared" ca="1" si="4"/>
        <v>42841</v>
      </c>
    </row>
    <row r="21" spans="1:5" x14ac:dyDescent="0.25">
      <c r="A21" s="3" t="str">
        <f t="shared" ca="1" si="8"/>
        <v>avril</v>
      </c>
      <c r="B21" s="3">
        <f t="shared" ca="1" si="0"/>
        <v>2017</v>
      </c>
      <c r="C21" s="3">
        <f t="shared" ca="1" si="2"/>
        <v>16</v>
      </c>
      <c r="D21" s="4">
        <f t="shared" ca="1" si="6"/>
        <v>42842</v>
      </c>
      <c r="E21" s="4">
        <f t="shared" ca="1" si="4"/>
        <v>42848</v>
      </c>
    </row>
    <row r="22" spans="1:5" x14ac:dyDescent="0.25">
      <c r="A22" s="3" t="str">
        <f t="shared" ca="1" si="8"/>
        <v>avril</v>
      </c>
      <c r="B22" s="3">
        <f t="shared" ca="1" si="0"/>
        <v>2017</v>
      </c>
      <c r="C22" s="3">
        <f t="shared" ca="1" si="2"/>
        <v>17</v>
      </c>
      <c r="D22" s="4">
        <f t="shared" ca="1" si="6"/>
        <v>42849</v>
      </c>
      <c r="E22" s="4">
        <f t="shared" ca="1" si="4"/>
        <v>42855</v>
      </c>
    </row>
    <row r="23" spans="1:5" x14ac:dyDescent="0.25">
      <c r="A23" s="3" t="str">
        <f ca="1">TEXT(IF(D23&lt;&gt;D22,D23,E23),"mmmm")</f>
        <v>mai</v>
      </c>
      <c r="B23" s="3">
        <f t="shared" ca="1" si="0"/>
        <v>2017</v>
      </c>
      <c r="C23" s="3">
        <f t="shared" ca="1" si="2"/>
        <v>18</v>
      </c>
      <c r="D23" s="4">
        <f t="shared" ca="1" si="6"/>
        <v>42856</v>
      </c>
      <c r="E23" s="4">
        <f t="shared" ca="1" si="4"/>
        <v>42862</v>
      </c>
    </row>
    <row r="24" spans="1:5" x14ac:dyDescent="0.25">
      <c r="A24" s="3" t="str">
        <f ca="1">TEXT(IF(D24&lt;&gt;D23,D24,E24),"mmmm")</f>
        <v>mai</v>
      </c>
      <c r="B24" s="3">
        <f t="shared" ca="1" si="0"/>
        <v>2017</v>
      </c>
      <c r="C24" s="3">
        <f t="shared" ca="1" si="2"/>
        <v>19</v>
      </c>
      <c r="D24" s="4">
        <f t="shared" ca="1" si="6"/>
        <v>42863</v>
      </c>
      <c r="E24" s="4">
        <f t="shared" ca="1" si="4"/>
        <v>42869</v>
      </c>
    </row>
    <row r="25" spans="1:5" x14ac:dyDescent="0.25">
      <c r="A25" s="3" t="str">
        <f t="shared" ref="A25:A27" ca="1" si="9">TEXT(IF(D25&lt;&gt;D24,D25,E25),"mmmm")</f>
        <v>mai</v>
      </c>
      <c r="B25" s="3">
        <f t="shared" ca="1" si="0"/>
        <v>2017</v>
      </c>
      <c r="C25" s="3">
        <f t="shared" ca="1" si="2"/>
        <v>20</v>
      </c>
      <c r="D25" s="4">
        <f ca="1">IF(AND(MONTH(D24)&lt;&gt;MONTH(E24),D24&lt;&gt;D23,MONTH(D24)&lt;&gt;12),D24,D24+7)</f>
        <v>42870</v>
      </c>
      <c r="E25" s="4">
        <f t="shared" ca="1" si="4"/>
        <v>42876</v>
      </c>
    </row>
    <row r="26" spans="1:5" x14ac:dyDescent="0.25">
      <c r="A26" s="3" t="str">
        <f t="shared" ca="1" si="9"/>
        <v>mai</v>
      </c>
      <c r="B26" s="3">
        <f t="shared" ca="1" si="0"/>
        <v>2017</v>
      </c>
      <c r="C26" s="3">
        <f t="shared" ca="1" si="2"/>
        <v>21</v>
      </c>
      <c r="D26" s="4">
        <f t="shared" ca="1" si="6"/>
        <v>42877</v>
      </c>
      <c r="E26" s="4">
        <f t="shared" ca="1" si="4"/>
        <v>42883</v>
      </c>
    </row>
    <row r="27" spans="1:5" x14ac:dyDescent="0.25">
      <c r="A27" s="3" t="str">
        <f t="shared" ca="1" si="9"/>
        <v>mai</v>
      </c>
      <c r="B27" s="3">
        <f t="shared" ca="1" si="0"/>
        <v>2017</v>
      </c>
      <c r="C27" s="3">
        <f t="shared" ca="1" si="2"/>
        <v>22</v>
      </c>
      <c r="D27" s="4">
        <f t="shared" ca="1" si="6"/>
        <v>42884</v>
      </c>
      <c r="E27" s="4">
        <f t="shared" ca="1" si="4"/>
        <v>42890</v>
      </c>
    </row>
    <row r="28" spans="1:5" x14ac:dyDescent="0.25">
      <c r="A28" s="3" t="str">
        <f ca="1">TEXT(IF(D28&lt;&gt;D27,D28,E28),"mmmm")</f>
        <v>juin</v>
      </c>
      <c r="B28" s="3">
        <f t="shared" ca="1" si="0"/>
        <v>2017</v>
      </c>
      <c r="C28" s="3">
        <f t="shared" ca="1" si="2"/>
        <v>22</v>
      </c>
      <c r="D28" s="4">
        <f t="shared" ca="1" si="6"/>
        <v>42884</v>
      </c>
      <c r="E28" s="4">
        <f t="shared" ca="1" si="4"/>
        <v>42890</v>
      </c>
    </row>
    <row r="29" spans="1:5" x14ac:dyDescent="0.25">
      <c r="A29" s="3" t="str">
        <f ca="1">TEXT(IF(D29&lt;&gt;D28,D29,E29),"mmmm")</f>
        <v>juin</v>
      </c>
      <c r="B29" s="3">
        <f t="shared" ca="1" si="0"/>
        <v>2017</v>
      </c>
      <c r="C29" s="3">
        <f t="shared" ca="1" si="2"/>
        <v>23</v>
      </c>
      <c r="D29" s="4">
        <f t="shared" ca="1" si="6"/>
        <v>42891</v>
      </c>
      <c r="E29" s="4">
        <f t="shared" ca="1" si="4"/>
        <v>42897</v>
      </c>
    </row>
    <row r="30" spans="1:5" x14ac:dyDescent="0.25">
      <c r="A30" s="3" t="str">
        <f t="shared" ref="A30:A32" ca="1" si="10">TEXT(IF(D30&lt;&gt;D29,D30,E30),"mmmm")</f>
        <v>juin</v>
      </c>
      <c r="B30" s="3">
        <f t="shared" ca="1" si="0"/>
        <v>2017</v>
      </c>
      <c r="C30" s="3">
        <f t="shared" ca="1" si="2"/>
        <v>24</v>
      </c>
      <c r="D30" s="4">
        <f t="shared" ca="1" si="6"/>
        <v>42898</v>
      </c>
      <c r="E30" s="4">
        <f t="shared" ca="1" si="4"/>
        <v>42904</v>
      </c>
    </row>
    <row r="31" spans="1:5" x14ac:dyDescent="0.25">
      <c r="A31" s="3" t="str">
        <f t="shared" ca="1" si="10"/>
        <v>juin</v>
      </c>
      <c r="B31" s="3">
        <f t="shared" ca="1" si="0"/>
        <v>2017</v>
      </c>
      <c r="C31" s="3">
        <f ca="1">INT((D31-DATE($G$1,1,3)+WEEKDAY(DATE($G$1,1,3))+5)/7)</f>
        <v>25</v>
      </c>
      <c r="D31" s="4">
        <f t="shared" ca="1" si="6"/>
        <v>42905</v>
      </c>
      <c r="E31" s="4">
        <f t="shared" ca="1" si="4"/>
        <v>42911</v>
      </c>
    </row>
    <row r="32" spans="1:5" x14ac:dyDescent="0.25">
      <c r="A32" s="3" t="str">
        <f t="shared" ca="1" si="10"/>
        <v>juin</v>
      </c>
      <c r="B32" s="3">
        <f t="shared" ca="1" si="0"/>
        <v>2017</v>
      </c>
      <c r="C32" s="3">
        <f t="shared" ca="1" si="2"/>
        <v>26</v>
      </c>
      <c r="D32" s="4">
        <f t="shared" ca="1" si="6"/>
        <v>42912</v>
      </c>
      <c r="E32" s="4">
        <f t="shared" ca="1" si="4"/>
        <v>42918</v>
      </c>
    </row>
    <row r="33" spans="1:5" x14ac:dyDescent="0.25">
      <c r="A33" s="3" t="str">
        <f ca="1">TEXT(IF(D33&lt;&gt;D32,D33,E33),"mmmm")</f>
        <v>juillet</v>
      </c>
      <c r="B33" s="3">
        <f t="shared" ca="1" si="0"/>
        <v>2017</v>
      </c>
      <c r="C33" s="3">
        <f t="shared" ca="1" si="2"/>
        <v>26</v>
      </c>
      <c r="D33" s="4">
        <f t="shared" ca="1" si="6"/>
        <v>42912</v>
      </c>
      <c r="E33" s="4">
        <f t="shared" ca="1" si="4"/>
        <v>42918</v>
      </c>
    </row>
    <row r="34" spans="1:5" x14ac:dyDescent="0.25">
      <c r="A34" s="3" t="str">
        <f ca="1">TEXT(IF(D34&lt;&gt;D33,D34,E34),"mmmm")</f>
        <v>juillet</v>
      </c>
      <c r="B34" s="3">
        <f t="shared" ca="1" si="0"/>
        <v>2017</v>
      </c>
      <c r="C34" s="3">
        <f t="shared" ca="1" si="2"/>
        <v>27</v>
      </c>
      <c r="D34" s="4">
        <f t="shared" ca="1" si="6"/>
        <v>42919</v>
      </c>
      <c r="E34" s="4">
        <f t="shared" ca="1" si="4"/>
        <v>42925</v>
      </c>
    </row>
    <row r="35" spans="1:5" x14ac:dyDescent="0.25">
      <c r="A35" s="3" t="str">
        <f t="shared" ref="A35:A37" ca="1" si="11">TEXT(IF(D35&lt;&gt;D34,D35,E35),"mmmm")</f>
        <v>juillet</v>
      </c>
      <c r="B35" s="3">
        <f t="shared" ca="1" si="0"/>
        <v>2017</v>
      </c>
      <c r="C35" s="3">
        <f t="shared" ca="1" si="2"/>
        <v>28</v>
      </c>
      <c r="D35" s="4">
        <f t="shared" ca="1" si="6"/>
        <v>42926</v>
      </c>
      <c r="E35" s="4">
        <f t="shared" ca="1" si="4"/>
        <v>42932</v>
      </c>
    </row>
    <row r="36" spans="1:5" x14ac:dyDescent="0.25">
      <c r="A36" s="3" t="str">
        <f t="shared" ca="1" si="11"/>
        <v>juillet</v>
      </c>
      <c r="B36" s="3">
        <f t="shared" ca="1" si="0"/>
        <v>2017</v>
      </c>
      <c r="C36" s="3">
        <f t="shared" ca="1" si="2"/>
        <v>29</v>
      </c>
      <c r="D36" s="4">
        <f ca="1">IF(AND(MONTH(D35)&lt;&gt;MONTH(E35),D35&lt;&gt;D34,MONTH(D35)&lt;&gt;12),D35,D35+7)</f>
        <v>42933</v>
      </c>
      <c r="E36" s="4">
        <f t="shared" ca="1" si="4"/>
        <v>42939</v>
      </c>
    </row>
    <row r="37" spans="1:5" x14ac:dyDescent="0.25">
      <c r="A37" s="3" t="str">
        <f t="shared" ca="1" si="11"/>
        <v>juillet</v>
      </c>
      <c r="B37" s="3">
        <f t="shared" ca="1" si="0"/>
        <v>2017</v>
      </c>
      <c r="C37" s="3">
        <f t="shared" ca="1" si="2"/>
        <v>30</v>
      </c>
      <c r="D37" s="4">
        <f t="shared" ca="1" si="6"/>
        <v>42940</v>
      </c>
      <c r="E37" s="4">
        <f t="shared" ca="1" si="4"/>
        <v>42946</v>
      </c>
    </row>
    <row r="38" spans="1:5" x14ac:dyDescent="0.25">
      <c r="A38" s="3" t="str">
        <f ca="1">TEXT(IF(D38&lt;&gt;D37,D38,E38),"mmmm")</f>
        <v>juillet</v>
      </c>
      <c r="B38" s="3">
        <f t="shared" ca="1" si="0"/>
        <v>2017</v>
      </c>
      <c r="C38" s="3">
        <f t="shared" ca="1" si="2"/>
        <v>31</v>
      </c>
      <c r="D38" s="4">
        <f t="shared" ca="1" si="6"/>
        <v>42947</v>
      </c>
      <c r="E38" s="4">
        <f t="shared" ca="1" si="4"/>
        <v>42953</v>
      </c>
    </row>
    <row r="39" spans="1:5" x14ac:dyDescent="0.25">
      <c r="A39" s="3" t="str">
        <f ca="1">TEXT(IF(D39&lt;&gt;D38,D39,E39),"mmmm")</f>
        <v>août</v>
      </c>
      <c r="B39" s="3">
        <f t="shared" ca="1" si="0"/>
        <v>2017</v>
      </c>
      <c r="C39" s="3">
        <f t="shared" ca="1" si="2"/>
        <v>31</v>
      </c>
      <c r="D39" s="4">
        <f t="shared" ca="1" si="6"/>
        <v>42947</v>
      </c>
      <c r="E39" s="4">
        <f t="shared" ca="1" si="4"/>
        <v>42953</v>
      </c>
    </row>
    <row r="40" spans="1:5" x14ac:dyDescent="0.25">
      <c r="A40" s="3" t="str">
        <f ca="1">TEXT(IF(D40&lt;&gt;D39,D40,E40),"mmmm")</f>
        <v>août</v>
      </c>
      <c r="B40" s="3">
        <f t="shared" ca="1" si="0"/>
        <v>2017</v>
      </c>
      <c r="C40" s="3">
        <f t="shared" ca="1" si="2"/>
        <v>32</v>
      </c>
      <c r="D40" s="4">
        <f t="shared" ca="1" si="6"/>
        <v>42954</v>
      </c>
      <c r="E40" s="4">
        <f t="shared" ca="1" si="4"/>
        <v>42960</v>
      </c>
    </row>
    <row r="41" spans="1:5" x14ac:dyDescent="0.25">
      <c r="A41" s="3" t="str">
        <f t="shared" ref="A41:A43" ca="1" si="12">TEXT(IF(D41&lt;&gt;D40,D41,E41),"mmmm")</f>
        <v>août</v>
      </c>
      <c r="B41" s="3">
        <f t="shared" ca="1" si="0"/>
        <v>2017</v>
      </c>
      <c r="C41" s="3">
        <f t="shared" ca="1" si="2"/>
        <v>33</v>
      </c>
      <c r="D41" s="4">
        <f t="shared" ca="1" si="6"/>
        <v>42961</v>
      </c>
      <c r="E41" s="4">
        <f t="shared" ca="1" si="4"/>
        <v>42967</v>
      </c>
    </row>
    <row r="42" spans="1:5" x14ac:dyDescent="0.25">
      <c r="A42" s="3" t="str">
        <f t="shared" ca="1" si="12"/>
        <v>août</v>
      </c>
      <c r="B42" s="3">
        <f t="shared" ca="1" si="0"/>
        <v>2017</v>
      </c>
      <c r="C42" s="3">
        <f t="shared" ca="1" si="2"/>
        <v>34</v>
      </c>
      <c r="D42" s="4">
        <f t="shared" ca="1" si="6"/>
        <v>42968</v>
      </c>
      <c r="E42" s="4">
        <f t="shared" ca="1" si="4"/>
        <v>42974</v>
      </c>
    </row>
    <row r="43" spans="1:5" x14ac:dyDescent="0.25">
      <c r="A43" s="3" t="str">
        <f t="shared" ca="1" si="12"/>
        <v>août</v>
      </c>
      <c r="B43" s="3">
        <f t="shared" ca="1" si="0"/>
        <v>2017</v>
      </c>
      <c r="C43" s="3">
        <f t="shared" ca="1" si="2"/>
        <v>35</v>
      </c>
      <c r="D43" s="4">
        <f t="shared" ca="1" si="6"/>
        <v>42975</v>
      </c>
      <c r="E43" s="4">
        <f t="shared" ca="1" si="4"/>
        <v>42981</v>
      </c>
    </row>
    <row r="44" spans="1:5" x14ac:dyDescent="0.25">
      <c r="A44" s="3" t="str">
        <f ca="1">TEXT(IF(D44&lt;&gt;D43,D44,E44),"mmmm")</f>
        <v>septembre</v>
      </c>
      <c r="B44" s="3">
        <f t="shared" ca="1" si="0"/>
        <v>2017</v>
      </c>
      <c r="C44" s="3">
        <f t="shared" ca="1" si="2"/>
        <v>35</v>
      </c>
      <c r="D44" s="4">
        <f t="shared" ca="1" si="6"/>
        <v>42975</v>
      </c>
      <c r="E44" s="4">
        <f t="shared" ca="1" si="4"/>
        <v>42981</v>
      </c>
    </row>
    <row r="45" spans="1:5" x14ac:dyDescent="0.25">
      <c r="A45" s="3" t="str">
        <f ca="1">TEXT(IF(D45&lt;&gt;D44,D45,E45),"mmmm")</f>
        <v>septembre</v>
      </c>
      <c r="B45" s="3">
        <f t="shared" ca="1" si="0"/>
        <v>2017</v>
      </c>
      <c r="C45" s="3">
        <f t="shared" ca="1" si="2"/>
        <v>36</v>
      </c>
      <c r="D45" s="4">
        <f t="shared" ca="1" si="6"/>
        <v>42982</v>
      </c>
      <c r="E45" s="4">
        <f t="shared" ca="1" si="4"/>
        <v>42988</v>
      </c>
    </row>
    <row r="46" spans="1:5" x14ac:dyDescent="0.25">
      <c r="A46" s="3" t="str">
        <f t="shared" ref="A46:A48" ca="1" si="13">TEXT(IF(D46&lt;&gt;D45,D46,E46),"mmmm")</f>
        <v>septembre</v>
      </c>
      <c r="B46" s="3">
        <f t="shared" ca="1" si="0"/>
        <v>2017</v>
      </c>
      <c r="C46" s="3">
        <f t="shared" ca="1" si="2"/>
        <v>37</v>
      </c>
      <c r="D46" s="4">
        <f t="shared" ca="1" si="6"/>
        <v>42989</v>
      </c>
      <c r="E46" s="4">
        <f t="shared" ca="1" si="4"/>
        <v>42995</v>
      </c>
    </row>
    <row r="47" spans="1:5" x14ac:dyDescent="0.25">
      <c r="A47" s="3" t="str">
        <f t="shared" ca="1" si="13"/>
        <v>septembre</v>
      </c>
      <c r="B47" s="3">
        <f t="shared" ca="1" si="0"/>
        <v>2017</v>
      </c>
      <c r="C47" s="3">
        <f t="shared" ca="1" si="2"/>
        <v>38</v>
      </c>
      <c r="D47" s="4">
        <f t="shared" ca="1" si="6"/>
        <v>42996</v>
      </c>
      <c r="E47" s="4">
        <f t="shared" ca="1" si="4"/>
        <v>43002</v>
      </c>
    </row>
    <row r="48" spans="1:5" x14ac:dyDescent="0.25">
      <c r="A48" s="3" t="str">
        <f t="shared" ca="1" si="13"/>
        <v>septembre</v>
      </c>
      <c r="B48" s="3">
        <f t="shared" ca="1" si="0"/>
        <v>2017</v>
      </c>
      <c r="C48" s="3">
        <f t="shared" ca="1" si="2"/>
        <v>39</v>
      </c>
      <c r="D48" s="4">
        <f t="shared" ca="1" si="6"/>
        <v>43003</v>
      </c>
      <c r="E48" s="4">
        <f t="shared" ca="1" si="4"/>
        <v>43009</v>
      </c>
    </row>
    <row r="49" spans="1:5" x14ac:dyDescent="0.25">
      <c r="A49" s="3" t="str">
        <f ca="1">TEXT(IF(D49&lt;&gt;D48,D49,E49),"mmmm")</f>
        <v>octobre</v>
      </c>
      <c r="B49" s="3">
        <f t="shared" ca="1" si="0"/>
        <v>2017</v>
      </c>
      <c r="C49" s="3">
        <f t="shared" ca="1" si="2"/>
        <v>39</v>
      </c>
      <c r="D49" s="4">
        <f t="shared" ca="1" si="6"/>
        <v>43003</v>
      </c>
      <c r="E49" s="4">
        <f t="shared" ca="1" si="4"/>
        <v>43009</v>
      </c>
    </row>
    <row r="50" spans="1:5" x14ac:dyDescent="0.25">
      <c r="A50" s="3" t="str">
        <f ca="1">TEXT(IF(D50&lt;&gt;D49,D50,E50),"mmmm")</f>
        <v>octobre</v>
      </c>
      <c r="B50" s="3">
        <f t="shared" ca="1" si="0"/>
        <v>2017</v>
      </c>
      <c r="C50" s="3">
        <f ca="1">INT((D50-DATE($G$1,1,3)+WEEKDAY(DATE($G$1,1,3))+5)/7)</f>
        <v>40</v>
      </c>
      <c r="D50" s="4">
        <f t="shared" ca="1" si="6"/>
        <v>43010</v>
      </c>
      <c r="E50" s="4">
        <f t="shared" ca="1" si="4"/>
        <v>43016</v>
      </c>
    </row>
    <row r="51" spans="1:5" x14ac:dyDescent="0.25">
      <c r="A51" s="3" t="str">
        <f t="shared" ref="A51:A53" ca="1" si="14">TEXT(IF(D51&lt;&gt;D50,D51,E51),"mmmm")</f>
        <v>octobre</v>
      </c>
      <c r="B51" s="3">
        <f t="shared" ca="1" si="0"/>
        <v>2017</v>
      </c>
      <c r="C51" s="3">
        <f t="shared" ca="1" si="2"/>
        <v>41</v>
      </c>
      <c r="D51" s="4">
        <f t="shared" ca="1" si="6"/>
        <v>43017</v>
      </c>
      <c r="E51" s="4">
        <f t="shared" ca="1" si="4"/>
        <v>43023</v>
      </c>
    </row>
    <row r="52" spans="1:5" x14ac:dyDescent="0.25">
      <c r="A52" s="3" t="str">
        <f t="shared" ca="1" si="14"/>
        <v>octobre</v>
      </c>
      <c r="B52" s="3">
        <f t="shared" ca="1" si="0"/>
        <v>2017</v>
      </c>
      <c r="C52" s="3">
        <f t="shared" ca="1" si="2"/>
        <v>42</v>
      </c>
      <c r="D52" s="4">
        <f ca="1">IF(AND(MONTH(D51)&lt;&gt;MONTH(E51),D51&lt;&gt;D50,MONTH(D51)&lt;&gt;12),D51,D51+7)</f>
        <v>43024</v>
      </c>
      <c r="E52" s="4">
        <f t="shared" ca="1" si="4"/>
        <v>43030</v>
      </c>
    </row>
    <row r="53" spans="1:5" x14ac:dyDescent="0.25">
      <c r="A53" s="3" t="str">
        <f t="shared" ca="1" si="14"/>
        <v>octobre</v>
      </c>
      <c r="B53" s="3">
        <f t="shared" ca="1" si="0"/>
        <v>2017</v>
      </c>
      <c r="C53" s="3">
        <f t="shared" ca="1" si="2"/>
        <v>43</v>
      </c>
      <c r="D53" s="4">
        <f t="shared" ca="1" si="6"/>
        <v>43031</v>
      </c>
      <c r="E53" s="4">
        <f t="shared" ca="1" si="4"/>
        <v>43037</v>
      </c>
    </row>
    <row r="54" spans="1:5" x14ac:dyDescent="0.25">
      <c r="A54" s="3" t="str">
        <f ca="1">TEXT(IF(D54&lt;&gt;D53,D54,E54),"mmmm")</f>
        <v>octobre</v>
      </c>
      <c r="B54" s="3">
        <f t="shared" ca="1" si="0"/>
        <v>2017</v>
      </c>
      <c r="C54" s="3">
        <f t="shared" ca="1" si="2"/>
        <v>44</v>
      </c>
      <c r="D54" s="4">
        <f t="shared" ca="1" si="6"/>
        <v>43038</v>
      </c>
      <c r="E54" s="4">
        <f t="shared" ca="1" si="4"/>
        <v>43044</v>
      </c>
    </row>
    <row r="55" spans="1:5" x14ac:dyDescent="0.25">
      <c r="A55" s="3" t="str">
        <f ca="1">TEXT(IF(D55&lt;&gt;D54,D55,E55),"mmmm")</f>
        <v>novembre</v>
      </c>
      <c r="B55" s="3">
        <f t="shared" ca="1" si="0"/>
        <v>2017</v>
      </c>
      <c r="C55" s="3">
        <f t="shared" ca="1" si="2"/>
        <v>44</v>
      </c>
      <c r="D55" s="4">
        <f t="shared" ca="1" si="6"/>
        <v>43038</v>
      </c>
      <c r="E55" s="4">
        <f t="shared" ca="1" si="4"/>
        <v>43044</v>
      </c>
    </row>
    <row r="56" spans="1:5" x14ac:dyDescent="0.25">
      <c r="A56" s="3" t="str">
        <f ca="1">TEXT(IF(D56&lt;&gt;D55,D56,E56),"mmmm")</f>
        <v>novembre</v>
      </c>
      <c r="B56" s="3">
        <f t="shared" ca="1" si="0"/>
        <v>2017</v>
      </c>
      <c r="C56" s="3">
        <f t="shared" ca="1" si="2"/>
        <v>45</v>
      </c>
      <c r="D56" s="4">
        <f t="shared" ca="1" si="6"/>
        <v>43045</v>
      </c>
      <c r="E56" s="4">
        <f t="shared" ca="1" si="4"/>
        <v>43051</v>
      </c>
    </row>
    <row r="57" spans="1:5" x14ac:dyDescent="0.25">
      <c r="A57" s="3" t="str">
        <f t="shared" ref="A57:A59" ca="1" si="15">TEXT(IF(D57&lt;&gt;D56,D57,E57),"mmmm")</f>
        <v>novembre</v>
      </c>
      <c r="B57" s="3">
        <f t="shared" ca="1" si="0"/>
        <v>2017</v>
      </c>
      <c r="C57" s="3">
        <f t="shared" ca="1" si="2"/>
        <v>46</v>
      </c>
      <c r="D57" s="4">
        <f t="shared" ca="1" si="6"/>
        <v>43052</v>
      </c>
      <c r="E57" s="4">
        <f t="shared" ca="1" si="4"/>
        <v>43058</v>
      </c>
    </row>
    <row r="58" spans="1:5" x14ac:dyDescent="0.25">
      <c r="A58" s="3" t="str">
        <f t="shared" ca="1" si="15"/>
        <v>novembre</v>
      </c>
      <c r="B58" s="3">
        <f t="shared" ca="1" si="0"/>
        <v>2017</v>
      </c>
      <c r="C58" s="3">
        <f t="shared" ca="1" si="2"/>
        <v>47</v>
      </c>
      <c r="D58" s="4">
        <f t="shared" ca="1" si="6"/>
        <v>43059</v>
      </c>
      <c r="E58" s="4">
        <f t="shared" ca="1" si="4"/>
        <v>43065</v>
      </c>
    </row>
    <row r="59" spans="1:5" x14ac:dyDescent="0.25">
      <c r="A59" s="3" t="str">
        <f t="shared" ca="1" si="15"/>
        <v>novembre</v>
      </c>
      <c r="B59" s="3">
        <f t="shared" ca="1" si="0"/>
        <v>2017</v>
      </c>
      <c r="C59" s="3">
        <f t="shared" ca="1" si="2"/>
        <v>48</v>
      </c>
      <c r="D59" s="4">
        <f t="shared" ca="1" si="6"/>
        <v>43066</v>
      </c>
      <c r="E59" s="4">
        <f t="shared" ca="1" si="4"/>
        <v>43072</v>
      </c>
    </row>
    <row r="60" spans="1:5" x14ac:dyDescent="0.25">
      <c r="A60" s="3" t="str">
        <f ca="1">TEXT(IF(D60&lt;&gt;D59,D60,E60),"mmmm")</f>
        <v>décembre</v>
      </c>
      <c r="B60" s="3">
        <f t="shared" ca="1" si="0"/>
        <v>2017</v>
      </c>
      <c r="C60" s="3">
        <f ca="1">INT((D60-DATE($G$1,1,3)+WEEKDAY(DATE($G$1,1,3))+5)/7)</f>
        <v>48</v>
      </c>
      <c r="D60" s="4">
        <f t="shared" ca="1" si="6"/>
        <v>43066</v>
      </c>
      <c r="E60" s="4">
        <f t="shared" ca="1" si="4"/>
        <v>43072</v>
      </c>
    </row>
    <row r="61" spans="1:5" x14ac:dyDescent="0.25">
      <c r="A61" s="3" t="str">
        <f ca="1">TEXT(IF(D61&lt;&gt;D60,D61,E61),"mmmm")</f>
        <v>décembre</v>
      </c>
      <c r="B61" s="3">
        <f t="shared" ca="1" si="0"/>
        <v>2017</v>
      </c>
      <c r="C61" s="3">
        <f t="shared" ca="1" si="2"/>
        <v>49</v>
      </c>
      <c r="D61" s="4">
        <f t="shared" ca="1" si="6"/>
        <v>43073</v>
      </c>
      <c r="E61" s="4">
        <f t="shared" ca="1" si="4"/>
        <v>43079</v>
      </c>
    </row>
    <row r="62" spans="1:5" x14ac:dyDescent="0.25">
      <c r="A62" s="3" t="str">
        <f t="shared" ref="A62:A64" ca="1" si="16">TEXT(IF(D62&lt;&gt;D61,D62,E62),"mmmm")</f>
        <v>décembre</v>
      </c>
      <c r="B62" s="3">
        <f t="shared" ca="1" si="0"/>
        <v>2017</v>
      </c>
      <c r="C62" s="3">
        <f t="shared" ca="1" si="2"/>
        <v>50</v>
      </c>
      <c r="D62" s="4">
        <f t="shared" ca="1" si="6"/>
        <v>43080</v>
      </c>
      <c r="E62" s="4">
        <f t="shared" ca="1" si="4"/>
        <v>43086</v>
      </c>
    </row>
    <row r="63" spans="1:5" x14ac:dyDescent="0.25">
      <c r="A63" s="3" t="str">
        <f t="shared" ca="1" si="16"/>
        <v>décembre</v>
      </c>
      <c r="B63" s="3">
        <f t="shared" ca="1" si="0"/>
        <v>2017</v>
      </c>
      <c r="C63" s="3">
        <f ca="1">INT((D63-DATE($G$1+(D63&gt;DATE($G$1,12,28)),1,3)+WEEKDAY(DATE($G$1+(D63&gt;DATE($G$1,12,28)),1,3))+5)/7)</f>
        <v>51</v>
      </c>
      <c r="D63" s="4">
        <f t="shared" ca="1" si="6"/>
        <v>43087</v>
      </c>
      <c r="E63" s="4">
        <f t="shared" ca="1" si="4"/>
        <v>43093</v>
      </c>
    </row>
    <row r="64" spans="1:5" x14ac:dyDescent="0.25">
      <c r="A64" s="3" t="str">
        <f t="shared" ca="1" si="16"/>
        <v>décembre</v>
      </c>
      <c r="B64" s="3">
        <f t="shared" ca="1" si="0"/>
        <v>2017</v>
      </c>
      <c r="C64" s="3">
        <f t="shared" ref="C64:C65" ca="1" si="17">INT((D64-DATE($G$1+(D64&gt;DATE($G$1,12,28)),1,3)+WEEKDAY(DATE($G$1+(D64&gt;DATE($G$1,12,28)),1,3))+5)/7)</f>
        <v>52</v>
      </c>
      <c r="D64" s="4">
        <f ca="1">IF(AND(MONTH(D63)&lt;&gt;MONTH(E63),D63&lt;&gt;D62,MONTH(D63)&lt;&gt;12),D63,D63+7)</f>
        <v>43094</v>
      </c>
      <c r="E64" s="4">
        <f t="shared" ca="1" si="4"/>
        <v>43100</v>
      </c>
    </row>
    <row r="65" spans="1:5" x14ac:dyDescent="0.25">
      <c r="A65" s="3" t="str">
        <f ca="1">TEXT(IF(D65&lt;&gt;D64,D65,E65),"mmmm")</f>
        <v>janvier</v>
      </c>
      <c r="B65" s="3">
        <f t="shared" ca="1" si="0"/>
        <v>2018</v>
      </c>
      <c r="C65" s="3">
        <f t="shared" ca="1" si="17"/>
        <v>1</v>
      </c>
      <c r="D65" s="4">
        <f ca="1">IF(AND(MONTH(D64)&lt;&gt;MONTH(E64),D64&lt;&gt;D63,MONTH(D64)&lt;&gt;12),D64,D64+7)</f>
        <v>43101</v>
      </c>
      <c r="E65" s="4">
        <f t="shared" ca="1" si="4"/>
        <v>43107</v>
      </c>
    </row>
  </sheetData>
  <conditionalFormatting sqref="A63:E65">
    <cfRule type="expression" dxfId="1" priority="1">
      <formula>$D63&gt;DATE($G$1,12,31)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D6E9B15-3BE7-4D4B-A3BC-DB4056DBA9E3}">
  <sheetPr codeName="Feuil3"/>
  <dimension ref="A1:I65"/>
  <sheetViews>
    <sheetView workbookViewId="0">
      <pane ySplit="1" topLeftCell="A2" activePane="bottomLeft" state="frozen"/>
      <selection pane="bottomLeft" activeCell="G7" sqref="G7"/>
    </sheetView>
  </sheetViews>
  <sheetFormatPr baseColWidth="10" defaultRowHeight="15" x14ac:dyDescent="0.25"/>
  <cols>
    <col min="4" max="4" width="10.5703125" bestFit="1" customWidth="1"/>
  </cols>
  <sheetData>
    <row r="1" spans="1:9" ht="44.25" customHeight="1" x14ac:dyDescent="0.25">
      <c r="A1" s="1" t="s">
        <v>0</v>
      </c>
      <c r="B1" s="1" t="s">
        <v>6</v>
      </c>
      <c r="C1" s="1" t="s">
        <v>1</v>
      </c>
      <c r="D1" s="1" t="s">
        <v>2</v>
      </c>
      <c r="E1" s="1" t="s">
        <v>3</v>
      </c>
      <c r="F1" s="2" t="s">
        <v>4</v>
      </c>
      <c r="G1" s="2" t="str">
        <f ca="1">MID(CELL("nomfichier",G1),FIND("]",CELL("nomfichier",G1))+1,32)</f>
        <v>2018</v>
      </c>
    </row>
    <row r="2" spans="1:9" x14ac:dyDescent="0.25">
      <c r="A2" s="3" t="s">
        <v>5</v>
      </c>
      <c r="B2" s="3">
        <f ca="1">YEAR(D2 - MOD(D2 - 2,7) + 3)</f>
        <v>2018</v>
      </c>
      <c r="C2" s="3">
        <f ca="1">IF(DAY(E2)&lt;4,INT((D2-DATE(G1-1,1,3)+WEEKDAY(DATE(G1-1,1,3))+5)/7),1)</f>
        <v>1</v>
      </c>
      <c r="D2" s="4">
        <f ca="1">IF(DAY(DATE(G1,1,3)-WEEKDAY(DATE(G1,1,3))+1)&gt;4,DATE(G1,1,3)-WEEKDAY(DATE(G1,1,3))+2,DATE(G1,1,3)-WEEKDAY(DATE(G1,1,3))-5)</f>
        <v>43101</v>
      </c>
      <c r="E2" s="4">
        <f ca="1">D2+6</f>
        <v>43107</v>
      </c>
    </row>
    <row r="3" spans="1:9" x14ac:dyDescent="0.25">
      <c r="A3" s="3" t="str">
        <f ca="1">TEXT(IF(D3&lt;&gt;D2,D3,E3),"mmmm")</f>
        <v>janvier</v>
      </c>
      <c r="B3" s="3">
        <f t="shared" ref="B3:B65" ca="1" si="0">YEAR(D3 - MOD(D3 - 2,7) + 3)</f>
        <v>2018</v>
      </c>
      <c r="C3" s="3">
        <f ca="1">INT((D3-DATE($G$1,1,3)+WEEKDAY(DATE($G$1,1,3))+5)/7)</f>
        <v>2</v>
      </c>
      <c r="D3" s="4">
        <f ca="1">IF(AND(MONTH(D2)&lt;&gt;MONTH(E2),D2&lt;&gt;D1,MONTH(D2)&lt;&gt;12),D2,D2+7)</f>
        <v>43108</v>
      </c>
      <c r="E3" s="4">
        <f ca="1">D3+6</f>
        <v>43114</v>
      </c>
      <c r="G3" s="5"/>
    </row>
    <row r="4" spans="1:9" x14ac:dyDescent="0.25">
      <c r="A4" s="3" t="str">
        <f t="shared" ref="A4:A6" ca="1" si="1">TEXT(IF(D4&lt;&gt;D3,D4,E4),"mmmm")</f>
        <v>janvier</v>
      </c>
      <c r="B4" s="3">
        <f t="shared" ca="1" si="0"/>
        <v>2018</v>
      </c>
      <c r="C4" s="3">
        <f t="shared" ref="C4:C62" ca="1" si="2">INT((D4-DATE($G$1,1,3)+WEEKDAY(DATE($G$1,1,3))+5)/7)</f>
        <v>3</v>
      </c>
      <c r="D4" s="4">
        <f t="shared" ref="D4:D8" ca="1" si="3">IF(AND(MONTH(D3)&lt;&gt;MONTH(E3),D3&lt;&gt;D2,MONTH(D3)&lt;&gt;12),D3,D3+7)</f>
        <v>43115</v>
      </c>
      <c r="E4" s="4">
        <f t="shared" ref="E4:E65" ca="1" si="4">D4+6</f>
        <v>43121</v>
      </c>
    </row>
    <row r="5" spans="1:9" x14ac:dyDescent="0.25">
      <c r="A5" s="3" t="str">
        <f t="shared" ca="1" si="1"/>
        <v>janvier</v>
      </c>
      <c r="B5" s="3">
        <f t="shared" ca="1" si="0"/>
        <v>2018</v>
      </c>
      <c r="C5" s="3">
        <f t="shared" ca="1" si="2"/>
        <v>4</v>
      </c>
      <c r="D5" s="4">
        <f t="shared" ca="1" si="3"/>
        <v>43122</v>
      </c>
      <c r="E5" s="4">
        <f t="shared" ca="1" si="4"/>
        <v>43128</v>
      </c>
    </row>
    <row r="6" spans="1:9" x14ac:dyDescent="0.25">
      <c r="A6" s="3" t="str">
        <f t="shared" ca="1" si="1"/>
        <v>janvier</v>
      </c>
      <c r="B6" s="3">
        <f t="shared" ca="1" si="0"/>
        <v>2018</v>
      </c>
      <c r="C6" s="3">
        <f t="shared" ca="1" si="2"/>
        <v>5</v>
      </c>
      <c r="D6" s="4">
        <f t="shared" ca="1" si="3"/>
        <v>43129</v>
      </c>
      <c r="E6" s="4">
        <f t="shared" ca="1" si="4"/>
        <v>43135</v>
      </c>
    </row>
    <row r="7" spans="1:9" x14ac:dyDescent="0.25">
      <c r="A7" s="3" t="str">
        <f ca="1">TEXT(IF(D7&lt;&gt;D6,D7,E7),"mmmm")</f>
        <v>février</v>
      </c>
      <c r="B7" s="3">
        <f t="shared" ca="1" si="0"/>
        <v>2018</v>
      </c>
      <c r="C7" s="3">
        <f t="shared" ca="1" si="2"/>
        <v>5</v>
      </c>
      <c r="D7" s="4">
        <f t="shared" ca="1" si="3"/>
        <v>43129</v>
      </c>
      <c r="E7" s="4">
        <f t="shared" ca="1" si="4"/>
        <v>43135</v>
      </c>
    </row>
    <row r="8" spans="1:9" x14ac:dyDescent="0.25">
      <c r="A8" s="3" t="str">
        <f ca="1">TEXT(IF(D8&lt;&gt;D7,D8,E8),"mmmm")</f>
        <v>février</v>
      </c>
      <c r="B8" s="3">
        <f t="shared" ca="1" si="0"/>
        <v>2018</v>
      </c>
      <c r="C8" s="3">
        <f t="shared" ca="1" si="2"/>
        <v>6</v>
      </c>
      <c r="D8" s="4">
        <f t="shared" ca="1" si="3"/>
        <v>43136</v>
      </c>
      <c r="E8" s="4">
        <f t="shared" ca="1" si="4"/>
        <v>43142</v>
      </c>
    </row>
    <row r="9" spans="1:9" x14ac:dyDescent="0.25">
      <c r="A9" s="3" t="str">
        <f ca="1">TEXT(IF(D9&lt;&gt;D8,D9,E9),"mmmm")</f>
        <v>février</v>
      </c>
      <c r="B9" s="3">
        <f t="shared" ca="1" si="0"/>
        <v>2018</v>
      </c>
      <c r="C9" s="3">
        <f t="shared" ca="1" si="2"/>
        <v>7</v>
      </c>
      <c r="D9" s="4">
        <f ca="1">IF(AND(MONTH(D8)&lt;&gt;MONTH(E8),D8&lt;&gt;D7,MONTH(D8)&lt;&gt;12),D8,D8+7)</f>
        <v>43143</v>
      </c>
      <c r="E9" s="4">
        <f t="shared" ca="1" si="4"/>
        <v>43149</v>
      </c>
    </row>
    <row r="10" spans="1:9" x14ac:dyDescent="0.25">
      <c r="A10" s="3" t="str">
        <f t="shared" ref="A10:A12" ca="1" si="5">TEXT(IF(D10&lt;&gt;D9,D10,E10),"mmmm")</f>
        <v>février</v>
      </c>
      <c r="B10" s="3">
        <f t="shared" ca="1" si="0"/>
        <v>2018</v>
      </c>
      <c r="C10" s="3">
        <f t="shared" ca="1" si="2"/>
        <v>8</v>
      </c>
      <c r="D10" s="4">
        <f t="shared" ref="D10:D63" ca="1" si="6">IF(AND(MONTH(D9)&lt;&gt;MONTH(E9),D9&lt;&gt;D8,MONTH(D9)&lt;&gt;12),D9,D9+7)</f>
        <v>43150</v>
      </c>
      <c r="E10" s="4">
        <f t="shared" ca="1" si="4"/>
        <v>43156</v>
      </c>
    </row>
    <row r="11" spans="1:9" x14ac:dyDescent="0.25">
      <c r="A11" s="3" t="str">
        <f t="shared" ca="1" si="5"/>
        <v>février</v>
      </c>
      <c r="B11" s="3">
        <f t="shared" ca="1" si="0"/>
        <v>2018</v>
      </c>
      <c r="C11" s="3">
        <f t="shared" ca="1" si="2"/>
        <v>9</v>
      </c>
      <c r="D11" s="4">
        <f t="shared" ca="1" si="6"/>
        <v>43157</v>
      </c>
      <c r="E11" s="4">
        <f t="shared" ca="1" si="4"/>
        <v>43163</v>
      </c>
    </row>
    <row r="12" spans="1:9" x14ac:dyDescent="0.25">
      <c r="A12" s="3" t="str">
        <f t="shared" ca="1" si="5"/>
        <v>mars</v>
      </c>
      <c r="B12" s="3">
        <f t="shared" ca="1" si="0"/>
        <v>2018</v>
      </c>
      <c r="C12" s="3">
        <f t="shared" ca="1" si="2"/>
        <v>9</v>
      </c>
      <c r="D12" s="4">
        <f t="shared" ca="1" si="6"/>
        <v>43157</v>
      </c>
      <c r="E12" s="4">
        <f t="shared" ca="1" si="4"/>
        <v>43163</v>
      </c>
      <c r="I12" s="5"/>
    </row>
    <row r="13" spans="1:9" x14ac:dyDescent="0.25">
      <c r="A13" s="3" t="str">
        <f ca="1">TEXT(IF(D13&lt;&gt;D12,D13,E13),"mmmm")</f>
        <v>mars</v>
      </c>
      <c r="B13" s="3">
        <f t="shared" ca="1" si="0"/>
        <v>2018</v>
      </c>
      <c r="C13" s="3">
        <f t="shared" ca="1" si="2"/>
        <v>10</v>
      </c>
      <c r="D13" s="4">
        <f t="shared" ca="1" si="6"/>
        <v>43164</v>
      </c>
      <c r="E13" s="4">
        <f t="shared" ca="1" si="4"/>
        <v>43170</v>
      </c>
    </row>
    <row r="14" spans="1:9" x14ac:dyDescent="0.25">
      <c r="A14" s="3" t="str">
        <f ca="1">TEXT(IF(D14&lt;&gt;D13,D14,E14),"mmmm")</f>
        <v>mars</v>
      </c>
      <c r="B14" s="3">
        <f t="shared" ca="1" si="0"/>
        <v>2018</v>
      </c>
      <c r="C14" s="3">
        <f t="shared" ca="1" si="2"/>
        <v>11</v>
      </c>
      <c r="D14" s="4">
        <f t="shared" ca="1" si="6"/>
        <v>43171</v>
      </c>
      <c r="E14" s="4">
        <f t="shared" ca="1" si="4"/>
        <v>43177</v>
      </c>
    </row>
    <row r="15" spans="1:9" x14ac:dyDescent="0.25">
      <c r="A15" s="3" t="str">
        <f t="shared" ref="A15:A17" ca="1" si="7">TEXT(IF(D15&lt;&gt;D14,D15,E15),"mmmm")</f>
        <v>mars</v>
      </c>
      <c r="B15" s="3">
        <f t="shared" ca="1" si="0"/>
        <v>2018</v>
      </c>
      <c r="C15" s="3">
        <f t="shared" ca="1" si="2"/>
        <v>12</v>
      </c>
      <c r="D15" s="4">
        <f t="shared" ca="1" si="6"/>
        <v>43178</v>
      </c>
      <c r="E15" s="4">
        <f t="shared" ca="1" si="4"/>
        <v>43184</v>
      </c>
    </row>
    <row r="16" spans="1:9" x14ac:dyDescent="0.25">
      <c r="A16" s="3" t="str">
        <f t="shared" ca="1" si="7"/>
        <v>mars</v>
      </c>
      <c r="B16" s="3">
        <f t="shared" ca="1" si="0"/>
        <v>2018</v>
      </c>
      <c r="C16" s="3">
        <f t="shared" ca="1" si="2"/>
        <v>13</v>
      </c>
      <c r="D16" s="4">
        <f t="shared" ca="1" si="6"/>
        <v>43185</v>
      </c>
      <c r="E16" s="4">
        <f t="shared" ca="1" si="4"/>
        <v>43191</v>
      </c>
    </row>
    <row r="17" spans="1:5" x14ac:dyDescent="0.25">
      <c r="A17" s="3" t="str">
        <f t="shared" ca="1" si="7"/>
        <v>avril</v>
      </c>
      <c r="B17" s="3">
        <f t="shared" ca="1" si="0"/>
        <v>2018</v>
      </c>
      <c r="C17" s="3">
        <f t="shared" ca="1" si="2"/>
        <v>13</v>
      </c>
      <c r="D17" s="4">
        <f t="shared" ca="1" si="6"/>
        <v>43185</v>
      </c>
      <c r="E17" s="4">
        <f t="shared" ca="1" si="4"/>
        <v>43191</v>
      </c>
    </row>
    <row r="18" spans="1:5" x14ac:dyDescent="0.25">
      <c r="A18" s="3" t="str">
        <f ca="1">TEXT(IF(D18&lt;&gt;D17,D18,E18),"mmmm")</f>
        <v>avril</v>
      </c>
      <c r="B18" s="3">
        <f t="shared" ca="1" si="0"/>
        <v>2018</v>
      </c>
      <c r="C18" s="3">
        <f t="shared" ca="1" si="2"/>
        <v>14</v>
      </c>
      <c r="D18" s="4">
        <f t="shared" ca="1" si="6"/>
        <v>43192</v>
      </c>
      <c r="E18" s="4">
        <f t="shared" ca="1" si="4"/>
        <v>43198</v>
      </c>
    </row>
    <row r="19" spans="1:5" x14ac:dyDescent="0.25">
      <c r="A19" s="3" t="str">
        <f ca="1">TEXT(IF(D19&lt;&gt;D18,D19,E19),"mmmm")</f>
        <v>avril</v>
      </c>
      <c r="B19" s="3">
        <f t="shared" ca="1" si="0"/>
        <v>2018</v>
      </c>
      <c r="C19" s="3">
        <f t="shared" ca="1" si="2"/>
        <v>15</v>
      </c>
      <c r="D19" s="4">
        <f t="shared" ca="1" si="6"/>
        <v>43199</v>
      </c>
      <c r="E19" s="4">
        <f t="shared" ca="1" si="4"/>
        <v>43205</v>
      </c>
    </row>
    <row r="20" spans="1:5" x14ac:dyDescent="0.25">
      <c r="A20" s="3" t="str">
        <f t="shared" ref="A20:A22" ca="1" si="8">TEXT(IF(D20&lt;&gt;D19,D20,E20),"mmmm")</f>
        <v>avril</v>
      </c>
      <c r="B20" s="3">
        <f t="shared" ca="1" si="0"/>
        <v>2018</v>
      </c>
      <c r="C20" s="3">
        <f t="shared" ca="1" si="2"/>
        <v>16</v>
      </c>
      <c r="D20" s="4">
        <f t="shared" ca="1" si="6"/>
        <v>43206</v>
      </c>
      <c r="E20" s="4">
        <f t="shared" ca="1" si="4"/>
        <v>43212</v>
      </c>
    </row>
    <row r="21" spans="1:5" x14ac:dyDescent="0.25">
      <c r="A21" s="3" t="str">
        <f t="shared" ca="1" si="8"/>
        <v>avril</v>
      </c>
      <c r="B21" s="3">
        <f t="shared" ca="1" si="0"/>
        <v>2018</v>
      </c>
      <c r="C21" s="3">
        <f t="shared" ca="1" si="2"/>
        <v>17</v>
      </c>
      <c r="D21" s="4">
        <f t="shared" ca="1" si="6"/>
        <v>43213</v>
      </c>
      <c r="E21" s="4">
        <f t="shared" ca="1" si="4"/>
        <v>43219</v>
      </c>
    </row>
    <row r="22" spans="1:5" x14ac:dyDescent="0.25">
      <c r="A22" s="3" t="str">
        <f t="shared" ca="1" si="8"/>
        <v>avril</v>
      </c>
      <c r="B22" s="3">
        <f t="shared" ca="1" si="0"/>
        <v>2018</v>
      </c>
      <c r="C22" s="3">
        <f t="shared" ca="1" si="2"/>
        <v>18</v>
      </c>
      <c r="D22" s="4">
        <f t="shared" ca="1" si="6"/>
        <v>43220</v>
      </c>
      <c r="E22" s="4">
        <f t="shared" ca="1" si="4"/>
        <v>43226</v>
      </c>
    </row>
    <row r="23" spans="1:5" x14ac:dyDescent="0.25">
      <c r="A23" s="3" t="str">
        <f ca="1">TEXT(IF(D23&lt;&gt;D22,D23,E23),"mmmm")</f>
        <v>mai</v>
      </c>
      <c r="B23" s="3">
        <f t="shared" ca="1" si="0"/>
        <v>2018</v>
      </c>
      <c r="C23" s="3">
        <f t="shared" ca="1" si="2"/>
        <v>18</v>
      </c>
      <c r="D23" s="4">
        <f t="shared" ca="1" si="6"/>
        <v>43220</v>
      </c>
      <c r="E23" s="4">
        <f t="shared" ca="1" si="4"/>
        <v>43226</v>
      </c>
    </row>
    <row r="24" spans="1:5" x14ac:dyDescent="0.25">
      <c r="A24" s="3" t="str">
        <f ca="1">TEXT(IF(D24&lt;&gt;D23,D24,E24),"mmmm")</f>
        <v>mai</v>
      </c>
      <c r="B24" s="3">
        <f t="shared" ca="1" si="0"/>
        <v>2018</v>
      </c>
      <c r="C24" s="3">
        <f t="shared" ca="1" si="2"/>
        <v>19</v>
      </c>
      <c r="D24" s="4">
        <f t="shared" ca="1" si="6"/>
        <v>43227</v>
      </c>
      <c r="E24" s="4">
        <f t="shared" ca="1" si="4"/>
        <v>43233</v>
      </c>
    </row>
    <row r="25" spans="1:5" x14ac:dyDescent="0.25">
      <c r="A25" s="3" t="str">
        <f t="shared" ref="A25:A27" ca="1" si="9">TEXT(IF(D25&lt;&gt;D24,D25,E25),"mmmm")</f>
        <v>mai</v>
      </c>
      <c r="B25" s="3">
        <f t="shared" ca="1" si="0"/>
        <v>2018</v>
      </c>
      <c r="C25" s="3">
        <f t="shared" ca="1" si="2"/>
        <v>20</v>
      </c>
      <c r="D25" s="4">
        <f ca="1">IF(AND(MONTH(D24)&lt;&gt;MONTH(E24),D24&lt;&gt;D23,MONTH(D24)&lt;&gt;12),D24,D24+7)</f>
        <v>43234</v>
      </c>
      <c r="E25" s="4">
        <f t="shared" ca="1" si="4"/>
        <v>43240</v>
      </c>
    </row>
    <row r="26" spans="1:5" x14ac:dyDescent="0.25">
      <c r="A26" s="3" t="str">
        <f t="shared" ca="1" si="9"/>
        <v>mai</v>
      </c>
      <c r="B26" s="3">
        <f t="shared" ca="1" si="0"/>
        <v>2018</v>
      </c>
      <c r="C26" s="3">
        <f t="shared" ca="1" si="2"/>
        <v>21</v>
      </c>
      <c r="D26" s="4">
        <f t="shared" ca="1" si="6"/>
        <v>43241</v>
      </c>
      <c r="E26" s="4">
        <f t="shared" ca="1" si="4"/>
        <v>43247</v>
      </c>
    </row>
    <row r="27" spans="1:5" x14ac:dyDescent="0.25">
      <c r="A27" s="3" t="str">
        <f t="shared" ca="1" si="9"/>
        <v>mai</v>
      </c>
      <c r="B27" s="3">
        <f t="shared" ca="1" si="0"/>
        <v>2018</v>
      </c>
      <c r="C27" s="3">
        <f t="shared" ca="1" si="2"/>
        <v>22</v>
      </c>
      <c r="D27" s="4">
        <f t="shared" ca="1" si="6"/>
        <v>43248</v>
      </c>
      <c r="E27" s="4">
        <f t="shared" ca="1" si="4"/>
        <v>43254</v>
      </c>
    </row>
    <row r="28" spans="1:5" x14ac:dyDescent="0.25">
      <c r="A28" s="3" t="str">
        <f ca="1">TEXT(IF(D28&lt;&gt;D27,D28,E28),"mmmm")</f>
        <v>juin</v>
      </c>
      <c r="B28" s="3">
        <f t="shared" ca="1" si="0"/>
        <v>2018</v>
      </c>
      <c r="C28" s="3">
        <f t="shared" ca="1" si="2"/>
        <v>22</v>
      </c>
      <c r="D28" s="4">
        <f t="shared" ca="1" si="6"/>
        <v>43248</v>
      </c>
      <c r="E28" s="4">
        <f t="shared" ca="1" si="4"/>
        <v>43254</v>
      </c>
    </row>
    <row r="29" spans="1:5" x14ac:dyDescent="0.25">
      <c r="A29" s="3" t="str">
        <f ca="1">TEXT(IF(D29&lt;&gt;D28,D29,E29),"mmmm")</f>
        <v>juin</v>
      </c>
      <c r="B29" s="3">
        <f t="shared" ca="1" si="0"/>
        <v>2018</v>
      </c>
      <c r="C29" s="3">
        <f t="shared" ca="1" si="2"/>
        <v>23</v>
      </c>
      <c r="D29" s="4">
        <f t="shared" ca="1" si="6"/>
        <v>43255</v>
      </c>
      <c r="E29" s="4">
        <f t="shared" ca="1" si="4"/>
        <v>43261</v>
      </c>
    </row>
    <row r="30" spans="1:5" x14ac:dyDescent="0.25">
      <c r="A30" s="3" t="str">
        <f t="shared" ref="A30:A32" ca="1" si="10">TEXT(IF(D30&lt;&gt;D29,D30,E30),"mmmm")</f>
        <v>juin</v>
      </c>
      <c r="B30" s="3">
        <f t="shared" ca="1" si="0"/>
        <v>2018</v>
      </c>
      <c r="C30" s="3">
        <f t="shared" ca="1" si="2"/>
        <v>24</v>
      </c>
      <c r="D30" s="4">
        <f t="shared" ca="1" si="6"/>
        <v>43262</v>
      </c>
      <c r="E30" s="4">
        <f t="shared" ca="1" si="4"/>
        <v>43268</v>
      </c>
    </row>
    <row r="31" spans="1:5" x14ac:dyDescent="0.25">
      <c r="A31" s="3" t="str">
        <f t="shared" ca="1" si="10"/>
        <v>juin</v>
      </c>
      <c r="B31" s="3">
        <f t="shared" ca="1" si="0"/>
        <v>2018</v>
      </c>
      <c r="C31" s="3">
        <f ca="1">INT((D31-DATE($G$1,1,3)+WEEKDAY(DATE($G$1,1,3))+5)/7)</f>
        <v>25</v>
      </c>
      <c r="D31" s="4">
        <f t="shared" ca="1" si="6"/>
        <v>43269</v>
      </c>
      <c r="E31" s="4">
        <f t="shared" ca="1" si="4"/>
        <v>43275</v>
      </c>
    </row>
    <row r="32" spans="1:5" x14ac:dyDescent="0.25">
      <c r="A32" s="3" t="str">
        <f t="shared" ca="1" si="10"/>
        <v>juin</v>
      </c>
      <c r="B32" s="3">
        <f t="shared" ca="1" si="0"/>
        <v>2018</v>
      </c>
      <c r="C32" s="3">
        <f t="shared" ca="1" si="2"/>
        <v>26</v>
      </c>
      <c r="D32" s="4">
        <f t="shared" ca="1" si="6"/>
        <v>43276</v>
      </c>
      <c r="E32" s="4">
        <f t="shared" ca="1" si="4"/>
        <v>43282</v>
      </c>
    </row>
    <row r="33" spans="1:5" x14ac:dyDescent="0.25">
      <c r="A33" s="3" t="str">
        <f ca="1">TEXT(IF(D33&lt;&gt;D32,D33,E33),"mmmm")</f>
        <v>juillet</v>
      </c>
      <c r="B33" s="3">
        <f t="shared" ca="1" si="0"/>
        <v>2018</v>
      </c>
      <c r="C33" s="3">
        <f t="shared" ca="1" si="2"/>
        <v>26</v>
      </c>
      <c r="D33" s="4">
        <f t="shared" ca="1" si="6"/>
        <v>43276</v>
      </c>
      <c r="E33" s="4">
        <f t="shared" ca="1" si="4"/>
        <v>43282</v>
      </c>
    </row>
    <row r="34" spans="1:5" x14ac:dyDescent="0.25">
      <c r="A34" s="3" t="str">
        <f ca="1">TEXT(IF(D34&lt;&gt;D33,D34,E34),"mmmm")</f>
        <v>juillet</v>
      </c>
      <c r="B34" s="3">
        <f t="shared" ca="1" si="0"/>
        <v>2018</v>
      </c>
      <c r="C34" s="3">
        <f t="shared" ca="1" si="2"/>
        <v>27</v>
      </c>
      <c r="D34" s="4">
        <f t="shared" ca="1" si="6"/>
        <v>43283</v>
      </c>
      <c r="E34" s="4">
        <f t="shared" ca="1" si="4"/>
        <v>43289</v>
      </c>
    </row>
    <row r="35" spans="1:5" x14ac:dyDescent="0.25">
      <c r="A35" s="3" t="str">
        <f t="shared" ref="A35:A37" ca="1" si="11">TEXT(IF(D35&lt;&gt;D34,D35,E35),"mmmm")</f>
        <v>juillet</v>
      </c>
      <c r="B35" s="3">
        <f t="shared" ca="1" si="0"/>
        <v>2018</v>
      </c>
      <c r="C35" s="3">
        <f t="shared" ca="1" si="2"/>
        <v>28</v>
      </c>
      <c r="D35" s="4">
        <f t="shared" ca="1" si="6"/>
        <v>43290</v>
      </c>
      <c r="E35" s="4">
        <f t="shared" ca="1" si="4"/>
        <v>43296</v>
      </c>
    </row>
    <row r="36" spans="1:5" x14ac:dyDescent="0.25">
      <c r="A36" s="3" t="str">
        <f t="shared" ca="1" si="11"/>
        <v>juillet</v>
      </c>
      <c r="B36" s="3">
        <f t="shared" ca="1" si="0"/>
        <v>2018</v>
      </c>
      <c r="C36" s="3">
        <f t="shared" ca="1" si="2"/>
        <v>29</v>
      </c>
      <c r="D36" s="4">
        <f ca="1">IF(AND(MONTH(D35)&lt;&gt;MONTH(E35),D35&lt;&gt;D34,MONTH(D35)&lt;&gt;12),D35,D35+7)</f>
        <v>43297</v>
      </c>
      <c r="E36" s="4">
        <f t="shared" ca="1" si="4"/>
        <v>43303</v>
      </c>
    </row>
    <row r="37" spans="1:5" x14ac:dyDescent="0.25">
      <c r="A37" s="3" t="str">
        <f t="shared" ca="1" si="11"/>
        <v>juillet</v>
      </c>
      <c r="B37" s="3">
        <f t="shared" ca="1" si="0"/>
        <v>2018</v>
      </c>
      <c r="C37" s="3">
        <f t="shared" ca="1" si="2"/>
        <v>30</v>
      </c>
      <c r="D37" s="4">
        <f t="shared" ca="1" si="6"/>
        <v>43304</v>
      </c>
      <c r="E37" s="4">
        <f t="shared" ca="1" si="4"/>
        <v>43310</v>
      </c>
    </row>
    <row r="38" spans="1:5" x14ac:dyDescent="0.25">
      <c r="A38" s="3" t="str">
        <f ca="1">TEXT(IF(D38&lt;&gt;D37,D38,E38),"mmmm")</f>
        <v>juillet</v>
      </c>
      <c r="B38" s="3">
        <f t="shared" ca="1" si="0"/>
        <v>2018</v>
      </c>
      <c r="C38" s="3">
        <f t="shared" ca="1" si="2"/>
        <v>31</v>
      </c>
      <c r="D38" s="4">
        <f t="shared" ca="1" si="6"/>
        <v>43311</v>
      </c>
      <c r="E38" s="4">
        <f t="shared" ca="1" si="4"/>
        <v>43317</v>
      </c>
    </row>
    <row r="39" spans="1:5" x14ac:dyDescent="0.25">
      <c r="A39" s="3" t="str">
        <f ca="1">TEXT(IF(D39&lt;&gt;D38,D39,E39),"mmmm")</f>
        <v>août</v>
      </c>
      <c r="B39" s="3">
        <f t="shared" ca="1" si="0"/>
        <v>2018</v>
      </c>
      <c r="C39" s="3">
        <f t="shared" ca="1" si="2"/>
        <v>31</v>
      </c>
      <c r="D39" s="4">
        <f t="shared" ca="1" si="6"/>
        <v>43311</v>
      </c>
      <c r="E39" s="4">
        <f t="shared" ca="1" si="4"/>
        <v>43317</v>
      </c>
    </row>
    <row r="40" spans="1:5" x14ac:dyDescent="0.25">
      <c r="A40" s="3" t="str">
        <f ca="1">TEXT(IF(D40&lt;&gt;D39,D40,E40),"mmmm")</f>
        <v>août</v>
      </c>
      <c r="B40" s="3">
        <f t="shared" ca="1" si="0"/>
        <v>2018</v>
      </c>
      <c r="C40" s="3">
        <f t="shared" ca="1" si="2"/>
        <v>32</v>
      </c>
      <c r="D40" s="4">
        <f t="shared" ca="1" si="6"/>
        <v>43318</v>
      </c>
      <c r="E40" s="4">
        <f t="shared" ca="1" si="4"/>
        <v>43324</v>
      </c>
    </row>
    <row r="41" spans="1:5" x14ac:dyDescent="0.25">
      <c r="A41" s="3" t="str">
        <f t="shared" ref="A41:A43" ca="1" si="12">TEXT(IF(D41&lt;&gt;D40,D41,E41),"mmmm")</f>
        <v>août</v>
      </c>
      <c r="B41" s="3">
        <f t="shared" ca="1" si="0"/>
        <v>2018</v>
      </c>
      <c r="C41" s="3">
        <f t="shared" ca="1" si="2"/>
        <v>33</v>
      </c>
      <c r="D41" s="4">
        <f t="shared" ca="1" si="6"/>
        <v>43325</v>
      </c>
      <c r="E41" s="4">
        <f t="shared" ca="1" si="4"/>
        <v>43331</v>
      </c>
    </row>
    <row r="42" spans="1:5" x14ac:dyDescent="0.25">
      <c r="A42" s="3" t="str">
        <f t="shared" ca="1" si="12"/>
        <v>août</v>
      </c>
      <c r="B42" s="3">
        <f t="shared" ca="1" si="0"/>
        <v>2018</v>
      </c>
      <c r="C42" s="3">
        <f t="shared" ca="1" si="2"/>
        <v>34</v>
      </c>
      <c r="D42" s="4">
        <f t="shared" ca="1" si="6"/>
        <v>43332</v>
      </c>
      <c r="E42" s="4">
        <f t="shared" ca="1" si="4"/>
        <v>43338</v>
      </c>
    </row>
    <row r="43" spans="1:5" x14ac:dyDescent="0.25">
      <c r="A43" s="3" t="str">
        <f t="shared" ca="1" si="12"/>
        <v>août</v>
      </c>
      <c r="B43" s="3">
        <f t="shared" ca="1" si="0"/>
        <v>2018</v>
      </c>
      <c r="C43" s="3">
        <f t="shared" ca="1" si="2"/>
        <v>35</v>
      </c>
      <c r="D43" s="4">
        <f t="shared" ca="1" si="6"/>
        <v>43339</v>
      </c>
      <c r="E43" s="4">
        <f t="shared" ca="1" si="4"/>
        <v>43345</v>
      </c>
    </row>
    <row r="44" spans="1:5" x14ac:dyDescent="0.25">
      <c r="A44" s="3" t="str">
        <f ca="1">TEXT(IF(D44&lt;&gt;D43,D44,E44),"mmmm")</f>
        <v>septembre</v>
      </c>
      <c r="B44" s="3">
        <f t="shared" ca="1" si="0"/>
        <v>2018</v>
      </c>
      <c r="C44" s="3">
        <f t="shared" ca="1" si="2"/>
        <v>35</v>
      </c>
      <c r="D44" s="4">
        <f t="shared" ca="1" si="6"/>
        <v>43339</v>
      </c>
      <c r="E44" s="4">
        <f t="shared" ca="1" si="4"/>
        <v>43345</v>
      </c>
    </row>
    <row r="45" spans="1:5" x14ac:dyDescent="0.25">
      <c r="A45" s="3" t="str">
        <f ca="1">TEXT(IF(D45&lt;&gt;D44,D45,E45),"mmmm")</f>
        <v>septembre</v>
      </c>
      <c r="B45" s="3">
        <f t="shared" ca="1" si="0"/>
        <v>2018</v>
      </c>
      <c r="C45" s="3">
        <f t="shared" ca="1" si="2"/>
        <v>36</v>
      </c>
      <c r="D45" s="4">
        <f t="shared" ca="1" si="6"/>
        <v>43346</v>
      </c>
      <c r="E45" s="4">
        <f t="shared" ca="1" si="4"/>
        <v>43352</v>
      </c>
    </row>
    <row r="46" spans="1:5" x14ac:dyDescent="0.25">
      <c r="A46" s="3" t="str">
        <f t="shared" ref="A46:A48" ca="1" si="13">TEXT(IF(D46&lt;&gt;D45,D46,E46),"mmmm")</f>
        <v>septembre</v>
      </c>
      <c r="B46" s="3">
        <f t="shared" ca="1" si="0"/>
        <v>2018</v>
      </c>
      <c r="C46" s="3">
        <f t="shared" ca="1" si="2"/>
        <v>37</v>
      </c>
      <c r="D46" s="4">
        <f t="shared" ca="1" si="6"/>
        <v>43353</v>
      </c>
      <c r="E46" s="4">
        <f t="shared" ca="1" si="4"/>
        <v>43359</v>
      </c>
    </row>
    <row r="47" spans="1:5" x14ac:dyDescent="0.25">
      <c r="A47" s="3" t="str">
        <f t="shared" ca="1" si="13"/>
        <v>septembre</v>
      </c>
      <c r="B47" s="3">
        <f t="shared" ca="1" si="0"/>
        <v>2018</v>
      </c>
      <c r="C47" s="3">
        <f t="shared" ca="1" si="2"/>
        <v>38</v>
      </c>
      <c r="D47" s="4">
        <f t="shared" ca="1" si="6"/>
        <v>43360</v>
      </c>
      <c r="E47" s="4">
        <f t="shared" ca="1" si="4"/>
        <v>43366</v>
      </c>
    </row>
    <row r="48" spans="1:5" x14ac:dyDescent="0.25">
      <c r="A48" s="3" t="str">
        <f t="shared" ca="1" si="13"/>
        <v>septembre</v>
      </c>
      <c r="B48" s="3">
        <f t="shared" ca="1" si="0"/>
        <v>2018</v>
      </c>
      <c r="C48" s="3">
        <f t="shared" ca="1" si="2"/>
        <v>39</v>
      </c>
      <c r="D48" s="4">
        <f t="shared" ca="1" si="6"/>
        <v>43367</v>
      </c>
      <c r="E48" s="4">
        <f t="shared" ca="1" si="4"/>
        <v>43373</v>
      </c>
    </row>
    <row r="49" spans="1:5" x14ac:dyDescent="0.25">
      <c r="A49" s="3" t="str">
        <f ca="1">TEXT(IF(D49&lt;&gt;D48,D49,E49),"mmmm")</f>
        <v>octobre</v>
      </c>
      <c r="B49" s="3">
        <f t="shared" ca="1" si="0"/>
        <v>2018</v>
      </c>
      <c r="C49" s="3">
        <f t="shared" ca="1" si="2"/>
        <v>40</v>
      </c>
      <c r="D49" s="4">
        <f t="shared" ca="1" si="6"/>
        <v>43374</v>
      </c>
      <c r="E49" s="4">
        <f t="shared" ca="1" si="4"/>
        <v>43380</v>
      </c>
    </row>
    <row r="50" spans="1:5" x14ac:dyDescent="0.25">
      <c r="A50" s="3" t="str">
        <f ca="1">TEXT(IF(D50&lt;&gt;D49,D50,E50),"mmmm")</f>
        <v>octobre</v>
      </c>
      <c r="B50" s="3">
        <f t="shared" ca="1" si="0"/>
        <v>2018</v>
      </c>
      <c r="C50" s="3">
        <f ca="1">INT((D50-DATE($G$1,1,3)+WEEKDAY(DATE($G$1,1,3))+5)/7)</f>
        <v>41</v>
      </c>
      <c r="D50" s="4">
        <f t="shared" ca="1" si="6"/>
        <v>43381</v>
      </c>
      <c r="E50" s="4">
        <f t="shared" ca="1" si="4"/>
        <v>43387</v>
      </c>
    </row>
    <row r="51" spans="1:5" x14ac:dyDescent="0.25">
      <c r="A51" s="3" t="str">
        <f t="shared" ref="A51:A53" ca="1" si="14">TEXT(IF(D51&lt;&gt;D50,D51,E51),"mmmm")</f>
        <v>octobre</v>
      </c>
      <c r="B51" s="3">
        <f t="shared" ca="1" si="0"/>
        <v>2018</v>
      </c>
      <c r="C51" s="3">
        <f t="shared" ca="1" si="2"/>
        <v>42</v>
      </c>
      <c r="D51" s="4">
        <f t="shared" ca="1" si="6"/>
        <v>43388</v>
      </c>
      <c r="E51" s="4">
        <f t="shared" ca="1" si="4"/>
        <v>43394</v>
      </c>
    </row>
    <row r="52" spans="1:5" x14ac:dyDescent="0.25">
      <c r="A52" s="3" t="str">
        <f t="shared" ca="1" si="14"/>
        <v>octobre</v>
      </c>
      <c r="B52" s="3">
        <f t="shared" ca="1" si="0"/>
        <v>2018</v>
      </c>
      <c r="C52" s="3">
        <f t="shared" ca="1" si="2"/>
        <v>43</v>
      </c>
      <c r="D52" s="4">
        <f ca="1">IF(AND(MONTH(D51)&lt;&gt;MONTH(E51),D51&lt;&gt;D50,MONTH(D51)&lt;&gt;12),D51,D51+7)</f>
        <v>43395</v>
      </c>
      <c r="E52" s="4">
        <f t="shared" ca="1" si="4"/>
        <v>43401</v>
      </c>
    </row>
    <row r="53" spans="1:5" x14ac:dyDescent="0.25">
      <c r="A53" s="3" t="str">
        <f t="shared" ca="1" si="14"/>
        <v>octobre</v>
      </c>
      <c r="B53" s="3">
        <f t="shared" ca="1" si="0"/>
        <v>2018</v>
      </c>
      <c r="C53" s="3">
        <f t="shared" ca="1" si="2"/>
        <v>44</v>
      </c>
      <c r="D53" s="4">
        <f t="shared" ca="1" si="6"/>
        <v>43402</v>
      </c>
      <c r="E53" s="4">
        <f t="shared" ca="1" si="4"/>
        <v>43408</v>
      </c>
    </row>
    <row r="54" spans="1:5" x14ac:dyDescent="0.25">
      <c r="A54" s="3" t="str">
        <f ca="1">TEXT(IF(D54&lt;&gt;D53,D54,E54),"mmmm")</f>
        <v>novembre</v>
      </c>
      <c r="B54" s="3">
        <f t="shared" ca="1" si="0"/>
        <v>2018</v>
      </c>
      <c r="C54" s="3">
        <f t="shared" ca="1" si="2"/>
        <v>44</v>
      </c>
      <c r="D54" s="4">
        <f t="shared" ca="1" si="6"/>
        <v>43402</v>
      </c>
      <c r="E54" s="4">
        <f t="shared" ca="1" si="4"/>
        <v>43408</v>
      </c>
    </row>
    <row r="55" spans="1:5" x14ac:dyDescent="0.25">
      <c r="A55" s="3" t="str">
        <f ca="1">TEXT(IF(D55&lt;&gt;D54,D55,E55),"mmmm")</f>
        <v>novembre</v>
      </c>
      <c r="B55" s="3">
        <f t="shared" ca="1" si="0"/>
        <v>2018</v>
      </c>
      <c r="C55" s="3">
        <f t="shared" ca="1" si="2"/>
        <v>45</v>
      </c>
      <c r="D55" s="4">
        <f t="shared" ca="1" si="6"/>
        <v>43409</v>
      </c>
      <c r="E55" s="4">
        <f t="shared" ca="1" si="4"/>
        <v>43415</v>
      </c>
    </row>
    <row r="56" spans="1:5" x14ac:dyDescent="0.25">
      <c r="A56" s="3" t="str">
        <f ca="1">TEXT(IF(D56&lt;&gt;D55,D56,E56),"mmmm")</f>
        <v>novembre</v>
      </c>
      <c r="B56" s="3">
        <f t="shared" ca="1" si="0"/>
        <v>2018</v>
      </c>
      <c r="C56" s="3">
        <f t="shared" ca="1" si="2"/>
        <v>46</v>
      </c>
      <c r="D56" s="4">
        <f t="shared" ca="1" si="6"/>
        <v>43416</v>
      </c>
      <c r="E56" s="4">
        <f t="shared" ca="1" si="4"/>
        <v>43422</v>
      </c>
    </row>
    <row r="57" spans="1:5" x14ac:dyDescent="0.25">
      <c r="A57" s="3" t="str">
        <f t="shared" ref="A57:A59" ca="1" si="15">TEXT(IF(D57&lt;&gt;D56,D57,E57),"mmmm")</f>
        <v>novembre</v>
      </c>
      <c r="B57" s="3">
        <f t="shared" ca="1" si="0"/>
        <v>2018</v>
      </c>
      <c r="C57" s="3">
        <f t="shared" ca="1" si="2"/>
        <v>47</v>
      </c>
      <c r="D57" s="4">
        <f t="shared" ca="1" si="6"/>
        <v>43423</v>
      </c>
      <c r="E57" s="4">
        <f t="shared" ca="1" si="4"/>
        <v>43429</v>
      </c>
    </row>
    <row r="58" spans="1:5" x14ac:dyDescent="0.25">
      <c r="A58" s="3" t="str">
        <f t="shared" ca="1" si="15"/>
        <v>novembre</v>
      </c>
      <c r="B58" s="3">
        <f t="shared" ca="1" si="0"/>
        <v>2018</v>
      </c>
      <c r="C58" s="3">
        <f t="shared" ca="1" si="2"/>
        <v>48</v>
      </c>
      <c r="D58" s="4">
        <f t="shared" ca="1" si="6"/>
        <v>43430</v>
      </c>
      <c r="E58" s="4">
        <f t="shared" ca="1" si="4"/>
        <v>43436</v>
      </c>
    </row>
    <row r="59" spans="1:5" x14ac:dyDescent="0.25">
      <c r="A59" s="3" t="str">
        <f t="shared" ca="1" si="15"/>
        <v>décembre</v>
      </c>
      <c r="B59" s="3">
        <f t="shared" ca="1" si="0"/>
        <v>2018</v>
      </c>
      <c r="C59" s="3">
        <f t="shared" ca="1" si="2"/>
        <v>48</v>
      </c>
      <c r="D59" s="4">
        <f t="shared" ca="1" si="6"/>
        <v>43430</v>
      </c>
      <c r="E59" s="4">
        <f t="shared" ca="1" si="4"/>
        <v>43436</v>
      </c>
    </row>
    <row r="60" spans="1:5" x14ac:dyDescent="0.25">
      <c r="A60" s="3" t="str">
        <f ca="1">TEXT(IF(D60&lt;&gt;D59,D60,E60),"mmmm")</f>
        <v>décembre</v>
      </c>
      <c r="B60" s="3">
        <f t="shared" ca="1" si="0"/>
        <v>2018</v>
      </c>
      <c r="C60" s="3">
        <f ca="1">INT((D60-DATE($G$1,1,3)+WEEKDAY(DATE($G$1,1,3))+5)/7)</f>
        <v>49</v>
      </c>
      <c r="D60" s="4">
        <f t="shared" ca="1" si="6"/>
        <v>43437</v>
      </c>
      <c r="E60" s="4">
        <f t="shared" ca="1" si="4"/>
        <v>43443</v>
      </c>
    </row>
    <row r="61" spans="1:5" x14ac:dyDescent="0.25">
      <c r="A61" s="3" t="str">
        <f ca="1">TEXT(IF(D61&lt;&gt;D60,D61,E61),"mmmm")</f>
        <v>décembre</v>
      </c>
      <c r="B61" s="3">
        <f t="shared" ca="1" si="0"/>
        <v>2018</v>
      </c>
      <c r="C61" s="3">
        <f t="shared" ca="1" si="2"/>
        <v>50</v>
      </c>
      <c r="D61" s="4">
        <f t="shared" ca="1" si="6"/>
        <v>43444</v>
      </c>
      <c r="E61" s="4">
        <f t="shared" ca="1" si="4"/>
        <v>43450</v>
      </c>
    </row>
    <row r="62" spans="1:5" x14ac:dyDescent="0.25">
      <c r="A62" s="3" t="str">
        <f t="shared" ref="A62:A64" ca="1" si="16">TEXT(IF(D62&lt;&gt;D61,D62,E62),"mmmm")</f>
        <v>décembre</v>
      </c>
      <c r="B62" s="3">
        <f t="shared" ca="1" si="0"/>
        <v>2018</v>
      </c>
      <c r="C62" s="3">
        <f t="shared" ca="1" si="2"/>
        <v>51</v>
      </c>
      <c r="D62" s="4">
        <f t="shared" ca="1" si="6"/>
        <v>43451</v>
      </c>
      <c r="E62" s="4">
        <f t="shared" ca="1" si="4"/>
        <v>43457</v>
      </c>
    </row>
    <row r="63" spans="1:5" x14ac:dyDescent="0.25">
      <c r="A63" s="3" t="str">
        <f t="shared" ca="1" si="16"/>
        <v>décembre</v>
      </c>
      <c r="B63" s="3">
        <f t="shared" ca="1" si="0"/>
        <v>2018</v>
      </c>
      <c r="C63" s="3">
        <f ca="1">INT((D63-DATE($G$1+(D63&gt;DATE($G$1,12,28)),1,3)+WEEKDAY(DATE($G$1+(D63&gt;DATE($G$1,12,28)),1,3))+5)/7)</f>
        <v>52</v>
      </c>
      <c r="D63" s="4">
        <f t="shared" ca="1" si="6"/>
        <v>43458</v>
      </c>
      <c r="E63" s="4">
        <f t="shared" ca="1" si="4"/>
        <v>43464</v>
      </c>
    </row>
    <row r="64" spans="1:5" x14ac:dyDescent="0.25">
      <c r="A64" s="3" t="str">
        <f t="shared" ca="1" si="16"/>
        <v>décembre</v>
      </c>
      <c r="B64" s="3">
        <f t="shared" ca="1" si="0"/>
        <v>2019</v>
      </c>
      <c r="C64" s="3">
        <f t="shared" ref="C64:C65" ca="1" si="17">INT((D64-DATE($G$1+(D64&gt;DATE($G$1,12,28)),1,3)+WEEKDAY(DATE($G$1+(D64&gt;DATE($G$1,12,28)),1,3))+5)/7)</f>
        <v>1</v>
      </c>
      <c r="D64" s="4">
        <f ca="1">IF(AND(MONTH(D63)&lt;&gt;MONTH(E63),D63&lt;&gt;D62,MONTH(D63)&lt;&gt;12),D63,D63+7)</f>
        <v>43465</v>
      </c>
      <c r="E64" s="4">
        <f t="shared" ca="1" si="4"/>
        <v>43471</v>
      </c>
    </row>
    <row r="65" spans="1:5" x14ac:dyDescent="0.25">
      <c r="A65" s="3" t="str">
        <f ca="1">TEXT(IF(D65&lt;&gt;D64,D65,E65),"mmmm")</f>
        <v>janvier</v>
      </c>
      <c r="B65" s="3">
        <f t="shared" ca="1" si="0"/>
        <v>2019</v>
      </c>
      <c r="C65" s="3">
        <f t="shared" ca="1" si="17"/>
        <v>2</v>
      </c>
      <c r="D65" s="4">
        <f ca="1">IF(AND(MONTH(D64)&lt;&gt;MONTH(E64),D64&lt;&gt;D63,MONTH(D64)&lt;&gt;12),D64,D64+7)</f>
        <v>43472</v>
      </c>
      <c r="E65" s="4">
        <f t="shared" ca="1" si="4"/>
        <v>43478</v>
      </c>
    </row>
  </sheetData>
  <conditionalFormatting sqref="A63:E65">
    <cfRule type="expression" dxfId="0" priority="1">
      <formula>$D63&gt;DATE($G$1,12,31)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2017</vt:lpstr>
      <vt:lpstr>2018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geraldine</dc:creator>
  <cp:lastModifiedBy>geraldine</cp:lastModifiedBy>
  <dcterms:created xsi:type="dcterms:W3CDTF">2017-08-05T13:09:47Z</dcterms:created>
  <dcterms:modified xsi:type="dcterms:W3CDTF">2017-08-06T15:44:09Z</dcterms:modified>
</cp:coreProperties>
</file>