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360" windowWidth="24240" windowHeight="13740"/>
  </bookViews>
  <sheets>
    <sheet name="Général" sheetId="1" r:id="rId1"/>
    <sheet name="Machin" sheetId="8" r:id="rId2"/>
    <sheet name="Bidule" sheetId="9" r:id="rId3"/>
  </sheets>
  <externalReferences>
    <externalReference r:id="rId4"/>
  </externalReferences>
  <definedNames>
    <definedName name="Essai">Général!$B$1:$G$29</definedName>
    <definedName name="pourcentage">'[1]Valerie COTTEREAU'!$IS$10:$IS$14</definedName>
  </definedNames>
  <calcPr calcId="145621"/>
</workbook>
</file>

<file path=xl/calcChain.xml><?xml version="1.0" encoding="utf-8"?>
<calcChain xmlns="http://schemas.openxmlformats.org/spreadsheetml/2006/main">
  <c r="N6" i="9" l="1"/>
  <c r="N7" i="9"/>
  <c r="N8" i="9"/>
  <c r="N9" i="9"/>
  <c r="N10" i="9"/>
  <c r="N11" i="9"/>
  <c r="N12" i="9"/>
  <c r="N14" i="9"/>
  <c r="N15" i="9"/>
  <c r="N16" i="9"/>
  <c r="N17" i="9"/>
  <c r="N18" i="9"/>
  <c r="N19" i="9"/>
  <c r="N20" i="9"/>
  <c r="N21" i="9"/>
  <c r="N22" i="9"/>
  <c r="N23" i="9"/>
  <c r="N24" i="9"/>
  <c r="N25" i="9"/>
  <c r="N26" i="9"/>
  <c r="N27" i="9"/>
  <c r="N28" i="9"/>
  <c r="N29" i="9"/>
  <c r="N30" i="9"/>
  <c r="N31" i="9"/>
  <c r="M6" i="9"/>
  <c r="M7" i="9"/>
  <c r="M8" i="9"/>
  <c r="M9" i="9"/>
  <c r="M10" i="9"/>
  <c r="M11" i="9"/>
  <c r="M12" i="9"/>
  <c r="M13" i="9"/>
  <c r="M14" i="9"/>
  <c r="M15" i="9"/>
  <c r="M16" i="9"/>
  <c r="M17" i="9"/>
  <c r="M18" i="9"/>
  <c r="M19" i="9"/>
  <c r="M20" i="9"/>
  <c r="M21" i="9"/>
  <c r="M22" i="9"/>
  <c r="M23" i="9"/>
  <c r="M24" i="9"/>
  <c r="M25" i="9"/>
  <c r="M26" i="9"/>
  <c r="M27" i="9"/>
  <c r="M28" i="9"/>
  <c r="M29" i="9"/>
  <c r="M30" i="9"/>
  <c r="M31" i="9"/>
  <c r="M32" i="9"/>
  <c r="M5" i="9"/>
  <c r="L5" i="9"/>
  <c r="N5" i="9" s="1"/>
  <c r="L6" i="9"/>
  <c r="L7" i="9"/>
  <c r="L8" i="9"/>
  <c r="L9" i="9"/>
  <c r="L10" i="9"/>
  <c r="L11" i="9"/>
  <c r="L12" i="9"/>
  <c r="L13" i="9"/>
  <c r="N13" i="9" s="1"/>
  <c r="L14" i="9"/>
  <c r="L15" i="9"/>
  <c r="L16" i="9"/>
  <c r="L17" i="9"/>
  <c r="L18" i="9"/>
  <c r="L19" i="9"/>
  <c r="L20" i="9"/>
  <c r="L21" i="9"/>
  <c r="L22" i="9"/>
  <c r="L23" i="9"/>
  <c r="L24" i="9"/>
  <c r="L25" i="9"/>
  <c r="L26" i="9"/>
  <c r="L27" i="9"/>
  <c r="L28" i="9"/>
  <c r="L29" i="9"/>
  <c r="L30" i="9"/>
  <c r="L31" i="9"/>
  <c r="L32" i="9"/>
  <c r="N32" i="9" l="1"/>
</calcChain>
</file>

<file path=xl/sharedStrings.xml><?xml version="1.0" encoding="utf-8"?>
<sst xmlns="http://schemas.openxmlformats.org/spreadsheetml/2006/main" count="60" uniqueCount="32">
  <si>
    <t>Préstation</t>
  </si>
  <si>
    <t>Code projet</t>
  </si>
  <si>
    <t>Cout jours info</t>
  </si>
  <si>
    <t>Cout jours dev</t>
  </si>
  <si>
    <t>Nombre de jours info</t>
  </si>
  <si>
    <t>Nombre de  jours dev</t>
  </si>
  <si>
    <t>Commercial</t>
  </si>
  <si>
    <t>Code prod</t>
  </si>
  <si>
    <t>Prestation</t>
  </si>
  <si>
    <t>Nombre de jours dev</t>
  </si>
  <si>
    <t>Marge commerciale</t>
  </si>
  <si>
    <t>Remise commerciale</t>
  </si>
  <si>
    <t>Sous-traitance</t>
  </si>
  <si>
    <t>Marge "R"</t>
  </si>
  <si>
    <t>Cout jour remisé/margé info</t>
  </si>
  <si>
    <t>Cout jour remisé/margé dev</t>
  </si>
  <si>
    <t>Montant HT</t>
  </si>
  <si>
    <t>Nombre de jour dev</t>
  </si>
  <si>
    <t>Cout jours  dev</t>
  </si>
  <si>
    <t>Date Livraison</t>
  </si>
  <si>
    <t>Date démarrage</t>
  </si>
  <si>
    <t xml:space="preserve">Etat </t>
  </si>
  <si>
    <t>Etat Prod</t>
  </si>
  <si>
    <t>Nicolas VOLLE</t>
  </si>
  <si>
    <t>Valérie COTTEREAU</t>
  </si>
  <si>
    <t>Stéphanie ANCEAUME</t>
  </si>
  <si>
    <t>Xavier GALLEE</t>
  </si>
  <si>
    <t>Lucie LEBOISSELIER</t>
  </si>
  <si>
    <t>Pierre Antoine STANUS</t>
  </si>
  <si>
    <t>MACHIN</t>
  </si>
  <si>
    <t>BIDULE</t>
  </si>
  <si>
    <t>Nombre de jour info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</si>
</sst>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2"/>
      <color rgb="FF000000"/>
      <name val="Calibri"/>
      <family val="2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5" tint="0.3999755851924192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/>
    </xf>
    <xf numFmtId="0" fontId="3" fillId="2" borderId="1" xfId="0" applyFont="1" applyFill="1" applyBorder="1"/>
    <xf numFmtId="0" fontId="3" fillId="0" borderId="0" xfId="0" applyFont="1"/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4" fillId="3" borderId="2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/>
    </xf>
  </cellXfs>
  <cellStyles count="1">
    <cellStyle name="Normal" xfId="0" builtinId="0"/>
  </cellStyles>
  <dxfs count="66">
    <dxf>
      <font>
        <color rgb="FFFF0000"/>
      </font>
    </dxf>
    <dxf>
      <font>
        <color rgb="FF660066"/>
      </font>
    </dxf>
    <dxf>
      <font>
        <color rgb="FF0070C0"/>
      </font>
    </dxf>
    <dxf>
      <font>
        <color theme="1"/>
      </font>
    </dxf>
    <dxf>
      <font>
        <color rgb="FFFF6600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rgb="FF660066"/>
      </font>
    </dxf>
    <dxf>
      <font>
        <color rgb="FFFF0000"/>
      </font>
    </dxf>
    <dxf>
      <font>
        <color rgb="FF0070C0"/>
      </font>
    </dxf>
    <dxf>
      <font>
        <color rgb="FFFF6600"/>
      </font>
    </dxf>
    <dxf>
      <font>
        <color rgb="FFFF0000"/>
      </font>
    </dxf>
    <dxf>
      <font>
        <color rgb="FF660066"/>
      </font>
    </dxf>
    <dxf>
      <font>
        <color rgb="FF0070C0"/>
      </font>
    </dxf>
    <dxf>
      <font>
        <color theme="1"/>
      </font>
    </dxf>
    <dxf>
      <font>
        <color rgb="FFFF6600"/>
      </font>
    </dxf>
    <dxf>
      <font>
        <color theme="1"/>
      </font>
    </dxf>
    <dxf>
      <font>
        <color rgb="FFFF0000"/>
      </font>
    </dxf>
    <dxf>
      <font>
        <color rgb="FF660066"/>
      </font>
    </dxf>
    <dxf>
      <font>
        <color rgb="FF0070C0"/>
      </font>
    </dxf>
    <dxf>
      <font>
        <color theme="1"/>
      </font>
    </dxf>
    <dxf>
      <font>
        <color rgb="FFFF6600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rgb="FF660066"/>
      </font>
    </dxf>
    <dxf>
      <font>
        <color rgb="FFFF0000"/>
      </font>
    </dxf>
    <dxf>
      <font>
        <color rgb="FF0070C0"/>
      </font>
    </dxf>
    <dxf>
      <font>
        <color rgb="FFFF6600"/>
      </font>
    </dxf>
    <dxf>
      <fill>
        <patternFill>
          <bgColor theme="4"/>
        </patternFill>
      </fill>
    </dxf>
    <dxf>
      <fill>
        <patternFill>
          <bgColor theme="6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theme="1"/>
      </font>
    </dxf>
    <dxf>
      <font>
        <color theme="1"/>
      </font>
    </dxf>
    <dxf>
      <font>
        <color rgb="FFFF0000"/>
      </font>
    </dxf>
    <dxf>
      <font>
        <color rgb="FF660066"/>
      </font>
    </dxf>
    <dxf>
      <font>
        <color rgb="FF0070C0"/>
      </font>
    </dxf>
    <dxf>
      <font>
        <color theme="1"/>
      </font>
    </dxf>
    <dxf>
      <font>
        <color rgb="FFFF6600"/>
      </font>
    </dxf>
    <dxf>
      <font>
        <color theme="1"/>
      </font>
    </dxf>
    <dxf>
      <font>
        <color rgb="FFFF0000"/>
      </font>
    </dxf>
    <dxf>
      <font>
        <color rgb="FF660066"/>
      </font>
    </dxf>
    <dxf>
      <font>
        <color rgb="FF0070C0"/>
      </font>
    </dxf>
    <dxf>
      <font>
        <color theme="1"/>
      </font>
    </dxf>
    <dxf>
      <font>
        <color rgb="FFFF6600"/>
      </font>
    </dxf>
    <dxf>
      <font>
        <color theme="1"/>
      </font>
    </dxf>
    <dxf>
      <fill>
        <patternFill>
          <bgColor theme="4"/>
        </patternFill>
      </fill>
    </dxf>
    <dxf>
      <fill>
        <patternFill>
          <bgColor theme="6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rgb="FFFF0000"/>
      </font>
    </dxf>
    <dxf>
      <font>
        <color rgb="FF660066"/>
      </font>
    </dxf>
    <dxf>
      <font>
        <color rgb="FF0070C0"/>
      </font>
    </dxf>
    <dxf>
      <font>
        <color theme="1"/>
      </font>
    </dxf>
    <dxf>
      <font>
        <color rgb="FFFF6600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rgb="FF660066"/>
      </font>
    </dxf>
    <dxf>
      <font>
        <color rgb="FFFF0000"/>
      </font>
    </dxf>
    <dxf>
      <font>
        <color rgb="FF0070C0"/>
      </font>
    </dxf>
    <dxf>
      <font>
        <color rgb="FFFF6600"/>
      </font>
    </dxf>
  </dxfs>
  <tableStyles count="0" defaultTableStyle="TableStyleMedium2" defaultPivotStyle="PivotStyleLight16"/>
  <colors>
    <mruColors>
      <color rgb="FFFF6600"/>
      <color rgb="FF6600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933450</xdr:colOff>
          <xdr:row>31</xdr:row>
          <xdr:rowOff>28575</xdr:rowOff>
        </xdr:from>
        <xdr:to>
          <xdr:col>5</xdr:col>
          <xdr:colOff>371475</xdr:colOff>
          <xdr:row>35</xdr:row>
          <xdr:rowOff>114300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Trier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142875</xdr:colOff>
          <xdr:row>31</xdr:row>
          <xdr:rowOff>85725</xdr:rowOff>
        </xdr:from>
        <xdr:to>
          <xdr:col>3</xdr:col>
          <xdr:colOff>104775</xdr:colOff>
          <xdr:row>35</xdr:row>
          <xdr:rowOff>123825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Envoi Mail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476249</xdr:colOff>
      <xdr:row>4</xdr:row>
      <xdr:rowOff>119062</xdr:rowOff>
    </xdr:from>
    <xdr:to>
      <xdr:col>15</xdr:col>
      <xdr:colOff>47624</xdr:colOff>
      <xdr:row>15</xdr:row>
      <xdr:rowOff>23812</xdr:rowOff>
    </xdr:to>
    <xdr:sp macro="" textlink="">
      <xdr:nvSpPr>
        <xdr:cNvPr id="2" name="ZoneTexte 1"/>
        <xdr:cNvSpPr txBox="1"/>
      </xdr:nvSpPr>
      <xdr:spPr>
        <a:xfrm>
          <a:off x="14144624" y="1273968"/>
          <a:ext cx="2619375" cy="2000250"/>
        </a:xfrm>
        <a:prstGeom prst="rect">
          <a:avLst/>
        </a:prstGeom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400"/>
            <a:t>Bonjour :),</a:t>
          </a:r>
        </a:p>
        <a:p>
          <a:pPr algn="l"/>
          <a:endParaRPr lang="fr-FR" sz="1400"/>
        </a:p>
        <a:p>
          <a:pPr algn="l"/>
          <a:r>
            <a:rPr lang="fr-FR" sz="1400"/>
            <a:t>Ce tableau "Machin", je voudrais </a:t>
          </a:r>
          <a:r>
            <a:rPr lang="fr-FR" sz="1400" baseline="0"/>
            <a:t> en cliquant sur un bouton qu'il prenne les 11 premières colonnes du tableau "Général".</a:t>
          </a:r>
          <a:endParaRPr lang="fr-FR" sz="12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333373</xdr:colOff>
      <xdr:row>9</xdr:row>
      <xdr:rowOff>47625</xdr:rowOff>
    </xdr:from>
    <xdr:to>
      <xdr:col>17</xdr:col>
      <xdr:colOff>559593</xdr:colOff>
      <xdr:row>20</xdr:row>
      <xdr:rowOff>59531</xdr:rowOff>
    </xdr:to>
    <xdr:sp macro="" textlink="">
      <xdr:nvSpPr>
        <xdr:cNvPr id="2" name="ZoneTexte 1"/>
        <xdr:cNvSpPr txBox="1"/>
      </xdr:nvSpPr>
      <xdr:spPr>
        <a:xfrm>
          <a:off x="15597186" y="2155031"/>
          <a:ext cx="2512220" cy="2107406"/>
        </a:xfrm>
        <a:prstGeom prst="rect">
          <a:avLst/>
        </a:prstGeom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600"/>
            <a:t>Pour celui</a:t>
          </a:r>
          <a:r>
            <a:rPr lang="fr-FR" sz="1600" baseline="0"/>
            <a:t> ci, </a:t>
          </a:r>
        </a:p>
        <a:p>
          <a:pPr algn="l"/>
          <a:endParaRPr lang="fr-FR" sz="1400"/>
        </a:p>
        <a:p>
          <a:pPr algn="l"/>
          <a:r>
            <a:rPr lang="fr-FR" sz="1400"/>
            <a:t>Même</a:t>
          </a:r>
          <a:r>
            <a:rPr lang="fr-FR" sz="1400" baseline="0"/>
            <a:t> principe que le tableau précédent,  ce tableau je voudrais  qu'il prenne les 7 premières colonnes  et les 4 derrnieres du tableau "général".</a:t>
          </a:r>
          <a:endParaRPr lang="fr-FR" sz="14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xemple%20Pr&#233;vi%20planning%20MAC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alerie COTTEREAU"/>
      <sheetName val="Nicolas VOLLE"/>
      <sheetName val="Feuil3"/>
    </sheetNames>
    <sheetDataSet>
      <sheetData sheetId="0">
        <row r="10">
          <cell r="IS10">
            <v>100</v>
          </cell>
        </row>
        <row r="11">
          <cell r="IS11">
            <v>90</v>
          </cell>
        </row>
        <row r="12">
          <cell r="IS12">
            <v>60</v>
          </cell>
        </row>
        <row r="13">
          <cell r="IS13">
            <v>40</v>
          </cell>
        </row>
      </sheetData>
      <sheetData sheetId="1" refreshError="1"/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DY29"/>
  <sheetViews>
    <sheetView tabSelected="1" zoomScale="80" zoomScaleNormal="80" workbookViewId="0">
      <selection activeCell="E3" sqref="E3"/>
    </sheetView>
  </sheetViews>
  <sheetFormatPr baseColWidth="10" defaultRowHeight="20.25" customHeight="1" x14ac:dyDescent="0.25"/>
  <cols>
    <col min="1" max="1" width="21.42578125" style="6" customWidth="1"/>
    <col min="2" max="2" width="16.42578125" customWidth="1"/>
    <col min="3" max="3" width="20.28515625" customWidth="1"/>
    <col min="4" max="4" width="22.42578125" customWidth="1"/>
    <col min="5" max="5" width="21.28515625" customWidth="1"/>
    <col min="6" max="34" width="20.28515625" customWidth="1"/>
    <col min="129" max="129" width="22.7109375" customWidth="1"/>
  </cols>
  <sheetData>
    <row r="1" spans="1:129" ht="27" customHeight="1" x14ac:dyDescent="0.25">
      <c r="A1" s="4" t="s">
        <v>6</v>
      </c>
      <c r="B1" s="4" t="s">
        <v>1</v>
      </c>
      <c r="C1" s="4" t="s">
        <v>0</v>
      </c>
      <c r="D1" s="4" t="s">
        <v>31</v>
      </c>
      <c r="E1" s="4" t="s">
        <v>2</v>
      </c>
      <c r="F1" s="4" t="s">
        <v>5</v>
      </c>
      <c r="G1" s="4" t="s">
        <v>3</v>
      </c>
      <c r="H1" s="7" t="s">
        <v>19</v>
      </c>
      <c r="I1" s="7" t="s">
        <v>20</v>
      </c>
      <c r="J1" s="7" t="s">
        <v>21</v>
      </c>
      <c r="K1" s="7" t="s">
        <v>22</v>
      </c>
      <c r="L1" s="7" t="s">
        <v>10</v>
      </c>
      <c r="M1" s="7" t="s">
        <v>11</v>
      </c>
      <c r="N1" s="7" t="s">
        <v>12</v>
      </c>
      <c r="O1" s="7" t="s">
        <v>13</v>
      </c>
    </row>
    <row r="2" spans="1:129" ht="20.25" customHeight="1" x14ac:dyDescent="0.25">
      <c r="A2" s="5"/>
      <c r="B2" s="8"/>
      <c r="C2" s="8"/>
      <c r="D2" s="8"/>
      <c r="E2" s="8"/>
      <c r="F2" s="8"/>
      <c r="G2" s="8"/>
      <c r="H2" s="9"/>
      <c r="I2" s="9"/>
      <c r="J2" s="2"/>
      <c r="K2" s="10"/>
      <c r="L2" s="11"/>
      <c r="M2" s="11"/>
      <c r="N2" s="8"/>
      <c r="O2" s="8"/>
    </row>
    <row r="3" spans="1:129" ht="20.25" customHeight="1" x14ac:dyDescent="0.25">
      <c r="A3" s="5"/>
      <c r="B3" s="10"/>
      <c r="C3" s="10"/>
      <c r="D3" s="10"/>
      <c r="E3" s="10"/>
      <c r="F3" s="10"/>
      <c r="G3" s="10"/>
      <c r="H3" s="9"/>
      <c r="I3" s="9"/>
      <c r="J3" s="2"/>
      <c r="K3" s="10"/>
      <c r="L3" s="11"/>
      <c r="M3" s="11"/>
      <c r="N3" s="10"/>
      <c r="O3" s="10"/>
    </row>
    <row r="4" spans="1:129" ht="20.25" customHeight="1" x14ac:dyDescent="0.25">
      <c r="A4" s="5"/>
      <c r="B4" s="10"/>
      <c r="C4" s="10"/>
      <c r="D4" s="10"/>
      <c r="E4" s="10"/>
      <c r="F4" s="10"/>
      <c r="G4" s="10"/>
      <c r="H4" s="9"/>
      <c r="I4" s="9"/>
      <c r="J4" s="2"/>
      <c r="K4" s="10"/>
      <c r="L4" s="11"/>
      <c r="M4" s="11"/>
      <c r="N4" s="10"/>
      <c r="O4" s="10"/>
      <c r="DY4" s="1" t="s">
        <v>24</v>
      </c>
    </row>
    <row r="5" spans="1:129" ht="20.25" customHeight="1" x14ac:dyDescent="0.25">
      <c r="A5" s="5"/>
      <c r="B5" s="10"/>
      <c r="C5" s="10"/>
      <c r="D5" s="10"/>
      <c r="E5" s="10"/>
      <c r="F5" s="10"/>
      <c r="G5" s="10"/>
      <c r="H5" s="10"/>
      <c r="I5" s="10"/>
      <c r="J5" s="2"/>
      <c r="K5" s="10"/>
      <c r="L5" s="11"/>
      <c r="M5" s="11"/>
      <c r="N5" s="10"/>
      <c r="O5" s="10"/>
      <c r="DY5" s="1" t="s">
        <v>25</v>
      </c>
    </row>
    <row r="6" spans="1:129" ht="20.25" customHeight="1" x14ac:dyDescent="0.25">
      <c r="A6" s="5"/>
      <c r="B6" s="10"/>
      <c r="C6" s="10"/>
      <c r="D6" s="10"/>
      <c r="E6" s="10"/>
      <c r="F6" s="10"/>
      <c r="G6" s="10"/>
      <c r="H6" s="10"/>
      <c r="I6" s="10"/>
      <c r="J6" s="2"/>
      <c r="K6" s="10"/>
      <c r="L6" s="11"/>
      <c r="M6" s="11"/>
      <c r="N6" s="10"/>
      <c r="O6" s="10"/>
      <c r="DY6" s="1" t="s">
        <v>26</v>
      </c>
    </row>
    <row r="7" spans="1:129" ht="20.25" customHeight="1" x14ac:dyDescent="0.25">
      <c r="A7" s="5"/>
      <c r="B7" s="10"/>
      <c r="C7" s="10"/>
      <c r="D7" s="10"/>
      <c r="E7" s="10"/>
      <c r="F7" s="10"/>
      <c r="G7" s="10"/>
      <c r="H7" s="10"/>
      <c r="I7" s="10"/>
      <c r="J7" s="2"/>
      <c r="K7" s="10"/>
      <c r="L7" s="11"/>
      <c r="M7" s="11"/>
      <c r="N7" s="10"/>
      <c r="O7" s="10"/>
      <c r="DY7" s="1" t="s">
        <v>27</v>
      </c>
    </row>
    <row r="8" spans="1:129" ht="20.25" customHeight="1" x14ac:dyDescent="0.25">
      <c r="A8" s="5"/>
      <c r="B8" s="10"/>
      <c r="C8" s="10"/>
      <c r="D8" s="10"/>
      <c r="E8" s="10"/>
      <c r="F8" s="10"/>
      <c r="G8" s="10"/>
      <c r="H8" s="10"/>
      <c r="I8" s="10"/>
      <c r="J8" s="2"/>
      <c r="K8" s="10"/>
      <c r="L8" s="11"/>
      <c r="M8" s="11"/>
      <c r="N8" s="10"/>
      <c r="O8" s="10"/>
      <c r="DY8" s="1" t="s">
        <v>28</v>
      </c>
    </row>
    <row r="9" spans="1:129" ht="20.25" customHeight="1" x14ac:dyDescent="0.25">
      <c r="A9" s="5"/>
      <c r="B9" s="10"/>
      <c r="C9" s="10"/>
      <c r="D9" s="10"/>
      <c r="E9" s="10"/>
      <c r="F9" s="10"/>
      <c r="G9" s="10"/>
      <c r="H9" s="10"/>
      <c r="I9" s="10"/>
      <c r="J9" s="2"/>
      <c r="K9" s="10"/>
      <c r="L9" s="11"/>
      <c r="M9" s="11"/>
      <c r="N9" s="10"/>
      <c r="O9" s="10"/>
      <c r="DY9" s="1" t="s">
        <v>23</v>
      </c>
    </row>
    <row r="10" spans="1:129" ht="20.25" customHeight="1" x14ac:dyDescent="0.25">
      <c r="A10" s="5"/>
      <c r="B10" s="10"/>
      <c r="C10" s="10"/>
      <c r="D10" s="10"/>
      <c r="E10" s="10"/>
      <c r="F10" s="10"/>
      <c r="G10" s="10"/>
      <c r="H10" s="10"/>
      <c r="I10" s="10"/>
      <c r="J10" s="2"/>
      <c r="K10" s="10"/>
      <c r="L10" s="11"/>
      <c r="M10" s="11"/>
      <c r="N10" s="10"/>
      <c r="O10" s="10"/>
      <c r="DY10" s="1"/>
    </row>
    <row r="11" spans="1:129" ht="20.25" customHeight="1" x14ac:dyDescent="0.25">
      <c r="A11" s="5"/>
      <c r="B11" s="10"/>
      <c r="C11" s="10"/>
      <c r="D11" s="10"/>
      <c r="E11" s="10"/>
      <c r="F11" s="10"/>
      <c r="G11" s="10"/>
      <c r="H11" s="10"/>
      <c r="I11" s="10"/>
      <c r="J11" s="2"/>
      <c r="K11" s="10"/>
      <c r="L11" s="11"/>
      <c r="M11" s="11"/>
      <c r="N11" s="10"/>
      <c r="O11" s="10"/>
    </row>
    <row r="12" spans="1:129" ht="20.25" customHeight="1" x14ac:dyDescent="0.25">
      <c r="A12" s="5"/>
      <c r="B12" s="10"/>
      <c r="C12" s="10"/>
      <c r="D12" s="10"/>
      <c r="E12" s="10"/>
      <c r="F12" s="10"/>
      <c r="G12" s="10"/>
      <c r="H12" s="10"/>
      <c r="I12" s="10"/>
      <c r="J12" s="2"/>
      <c r="K12" s="10"/>
      <c r="L12" s="11"/>
      <c r="M12" s="11"/>
      <c r="N12" s="10"/>
      <c r="O12" s="10"/>
    </row>
    <row r="13" spans="1:129" ht="20.25" customHeight="1" x14ac:dyDescent="0.25">
      <c r="A13" s="5"/>
      <c r="B13" s="10"/>
      <c r="C13" s="10"/>
      <c r="D13" s="10"/>
      <c r="E13" s="10"/>
      <c r="F13" s="10"/>
      <c r="G13" s="10"/>
      <c r="H13" s="10"/>
      <c r="I13" s="10"/>
      <c r="J13" s="2"/>
      <c r="K13" s="10"/>
      <c r="L13" s="11"/>
      <c r="M13" s="11"/>
      <c r="N13" s="10"/>
      <c r="O13" s="10"/>
    </row>
    <row r="14" spans="1:129" ht="20.25" customHeight="1" x14ac:dyDescent="0.25">
      <c r="A14" s="5"/>
      <c r="B14" s="10"/>
      <c r="C14" s="10"/>
      <c r="D14" s="10"/>
      <c r="E14" s="10"/>
      <c r="F14" s="10"/>
      <c r="G14" s="10"/>
      <c r="H14" s="10"/>
      <c r="I14" s="10"/>
      <c r="J14" s="2"/>
      <c r="K14" s="10"/>
      <c r="L14" s="11"/>
      <c r="M14" s="11"/>
      <c r="N14" s="10"/>
      <c r="O14" s="10"/>
      <c r="DY14" s="1">
        <v>100</v>
      </c>
    </row>
    <row r="15" spans="1:129" ht="20.25" customHeight="1" x14ac:dyDescent="0.25">
      <c r="A15" s="5"/>
      <c r="B15" s="10"/>
      <c r="C15" s="10"/>
      <c r="D15" s="10"/>
      <c r="E15" s="10"/>
      <c r="F15" s="10"/>
      <c r="G15" s="10"/>
      <c r="H15" s="10"/>
      <c r="I15" s="10"/>
      <c r="J15" s="2"/>
      <c r="K15" s="10"/>
      <c r="L15" s="11"/>
      <c r="M15" s="11"/>
      <c r="N15" s="10"/>
      <c r="O15" s="10"/>
      <c r="DY15" s="1">
        <v>90</v>
      </c>
    </row>
    <row r="16" spans="1:129" ht="20.25" customHeight="1" x14ac:dyDescent="0.25">
      <c r="A16" s="5"/>
      <c r="B16" s="10"/>
      <c r="C16" s="10"/>
      <c r="D16" s="10"/>
      <c r="E16" s="10"/>
      <c r="F16" s="10"/>
      <c r="G16" s="10"/>
      <c r="H16" s="10"/>
      <c r="I16" s="10"/>
      <c r="J16" s="2"/>
      <c r="K16" s="10"/>
      <c r="L16" s="11"/>
      <c r="M16" s="11"/>
      <c r="N16" s="10"/>
      <c r="O16" s="10"/>
      <c r="DY16" s="1">
        <v>60</v>
      </c>
    </row>
    <row r="17" spans="1:129" ht="20.25" customHeight="1" x14ac:dyDescent="0.25">
      <c r="A17" s="5"/>
      <c r="B17" s="10"/>
      <c r="C17" s="10"/>
      <c r="D17" s="10"/>
      <c r="E17" s="10"/>
      <c r="F17" s="10"/>
      <c r="G17" s="10"/>
      <c r="H17" s="10"/>
      <c r="I17" s="10"/>
      <c r="J17" s="2"/>
      <c r="K17" s="10"/>
      <c r="L17" s="11"/>
      <c r="M17" s="11"/>
      <c r="N17" s="10"/>
      <c r="O17" s="10"/>
      <c r="DY17" s="1">
        <v>40</v>
      </c>
    </row>
    <row r="18" spans="1:129" ht="20.25" customHeight="1" x14ac:dyDescent="0.25">
      <c r="A18" s="5"/>
      <c r="B18" s="10"/>
      <c r="C18" s="10"/>
      <c r="D18" s="10"/>
      <c r="E18" s="10"/>
      <c r="F18" s="10"/>
      <c r="G18" s="10"/>
      <c r="H18" s="10"/>
      <c r="I18" s="10"/>
      <c r="J18" s="2"/>
      <c r="K18" s="10"/>
      <c r="L18" s="11"/>
      <c r="M18" s="11"/>
      <c r="N18" s="10"/>
      <c r="O18" s="10"/>
      <c r="DY18" s="1"/>
    </row>
    <row r="19" spans="1:129" ht="20.25" customHeight="1" x14ac:dyDescent="0.25">
      <c r="A19" s="5"/>
      <c r="B19" s="10"/>
      <c r="C19" s="10"/>
      <c r="D19" s="10"/>
      <c r="E19" s="10"/>
      <c r="F19" s="10"/>
      <c r="G19" s="10"/>
      <c r="H19" s="10"/>
      <c r="I19" s="10"/>
      <c r="J19" s="2"/>
      <c r="K19" s="10"/>
      <c r="L19" s="11"/>
      <c r="M19" s="11"/>
      <c r="N19" s="10"/>
      <c r="O19" s="10"/>
    </row>
    <row r="20" spans="1:129" ht="20.25" customHeight="1" x14ac:dyDescent="0.25">
      <c r="A20" s="5"/>
      <c r="B20" s="10"/>
      <c r="C20" s="10"/>
      <c r="D20" s="10"/>
      <c r="E20" s="10"/>
      <c r="F20" s="10"/>
      <c r="G20" s="10"/>
      <c r="H20" s="10"/>
      <c r="I20" s="10"/>
      <c r="J20" s="2"/>
      <c r="K20" s="10"/>
      <c r="L20" s="11"/>
      <c r="M20" s="11"/>
      <c r="N20" s="10"/>
      <c r="O20" s="10"/>
    </row>
    <row r="21" spans="1:129" ht="20.25" customHeight="1" x14ac:dyDescent="0.25">
      <c r="A21" s="5"/>
      <c r="B21" s="10"/>
      <c r="C21" s="10"/>
      <c r="D21" s="10"/>
      <c r="E21" s="10"/>
      <c r="F21" s="10"/>
      <c r="G21" s="10"/>
      <c r="H21" s="10"/>
      <c r="I21" s="10"/>
      <c r="J21" s="2"/>
      <c r="K21" s="10"/>
      <c r="L21" s="11"/>
      <c r="M21" s="11"/>
      <c r="N21" s="10"/>
      <c r="O21" s="10"/>
    </row>
    <row r="22" spans="1:129" ht="20.25" customHeight="1" x14ac:dyDescent="0.25">
      <c r="A22" s="5"/>
      <c r="B22" s="10"/>
      <c r="C22" s="10"/>
      <c r="D22" s="10"/>
      <c r="E22" s="10"/>
      <c r="F22" s="10"/>
      <c r="G22" s="10"/>
      <c r="H22" s="10"/>
      <c r="I22" s="10"/>
      <c r="J22" s="2"/>
      <c r="K22" s="10"/>
      <c r="L22" s="11"/>
      <c r="M22" s="11"/>
      <c r="N22" s="10"/>
      <c r="O22" s="10"/>
    </row>
    <row r="23" spans="1:129" ht="20.25" customHeight="1" x14ac:dyDescent="0.25">
      <c r="A23" s="5"/>
      <c r="B23" s="10"/>
      <c r="C23" s="10"/>
      <c r="D23" s="10"/>
      <c r="E23" s="10"/>
      <c r="F23" s="10"/>
      <c r="G23" s="10"/>
      <c r="H23" s="10"/>
      <c r="I23" s="10"/>
      <c r="J23" s="2"/>
      <c r="K23" s="10"/>
      <c r="L23" s="11"/>
      <c r="M23" s="11"/>
      <c r="N23" s="10"/>
      <c r="O23" s="10"/>
    </row>
    <row r="24" spans="1:129" ht="20.25" customHeight="1" x14ac:dyDescent="0.25">
      <c r="A24" s="5"/>
      <c r="B24" s="10"/>
      <c r="C24" s="10"/>
      <c r="D24" s="10"/>
      <c r="E24" s="10"/>
      <c r="F24" s="10"/>
      <c r="G24" s="10"/>
      <c r="H24" s="10"/>
      <c r="I24" s="10"/>
      <c r="J24" s="2"/>
      <c r="K24" s="10"/>
      <c r="L24" s="11"/>
      <c r="M24" s="11"/>
      <c r="N24" s="10"/>
      <c r="O24" s="10"/>
    </row>
    <row r="25" spans="1:129" ht="20.25" customHeight="1" x14ac:dyDescent="0.25">
      <c r="A25" s="5"/>
      <c r="B25" s="10"/>
      <c r="C25" s="10"/>
      <c r="D25" s="10"/>
      <c r="E25" s="10"/>
      <c r="F25" s="10"/>
      <c r="G25" s="10"/>
      <c r="H25" s="10"/>
      <c r="I25" s="10"/>
      <c r="J25" s="2"/>
      <c r="K25" s="10"/>
      <c r="L25" s="11"/>
      <c r="M25" s="11"/>
      <c r="N25" s="10"/>
      <c r="O25" s="10"/>
    </row>
    <row r="26" spans="1:129" ht="20.25" customHeight="1" x14ac:dyDescent="0.25">
      <c r="A26" s="5"/>
      <c r="B26" s="10"/>
      <c r="C26" s="10"/>
      <c r="D26" s="10"/>
      <c r="E26" s="10"/>
      <c r="F26" s="10"/>
      <c r="G26" s="10"/>
      <c r="H26" s="10"/>
      <c r="I26" s="10"/>
      <c r="J26" s="2"/>
      <c r="K26" s="10"/>
      <c r="L26" s="11"/>
      <c r="M26" s="11"/>
      <c r="N26" s="10"/>
      <c r="O26" s="10"/>
    </row>
    <row r="27" spans="1:129" ht="20.25" customHeight="1" x14ac:dyDescent="0.25">
      <c r="A27" s="5"/>
      <c r="B27" s="10"/>
      <c r="C27" s="10"/>
      <c r="D27" s="10"/>
      <c r="E27" s="10"/>
      <c r="F27" s="10"/>
      <c r="G27" s="10"/>
      <c r="H27" s="10"/>
      <c r="I27" s="10"/>
      <c r="J27" s="2"/>
      <c r="K27" s="10"/>
      <c r="L27" s="11"/>
      <c r="M27" s="11"/>
      <c r="N27" s="10"/>
      <c r="O27" s="10"/>
    </row>
    <row r="28" spans="1:129" ht="20.25" customHeight="1" x14ac:dyDescent="0.25">
      <c r="A28" s="5"/>
      <c r="B28" s="8"/>
      <c r="C28" s="8"/>
      <c r="D28" s="8"/>
      <c r="E28" s="8"/>
      <c r="F28" s="8"/>
      <c r="G28" s="8"/>
      <c r="H28" s="10"/>
      <c r="I28" s="10"/>
      <c r="J28" s="2"/>
      <c r="K28" s="10"/>
      <c r="L28" s="11"/>
      <c r="M28" s="11"/>
      <c r="N28" s="10"/>
      <c r="O28" s="10"/>
    </row>
    <row r="29" spans="1:129" ht="20.25" customHeight="1" x14ac:dyDescent="0.25">
      <c r="A29" s="5"/>
      <c r="B29" s="10"/>
      <c r="C29" s="10"/>
      <c r="D29" s="10"/>
      <c r="E29" s="10"/>
      <c r="F29" s="10"/>
      <c r="G29" s="10"/>
      <c r="H29" s="10"/>
      <c r="I29" s="10"/>
      <c r="J29" s="2"/>
      <c r="K29" s="10"/>
      <c r="L29" s="11"/>
      <c r="M29" s="11"/>
      <c r="N29" s="10"/>
      <c r="O29" s="10"/>
    </row>
  </sheetData>
  <sortState ref="A1:O30">
    <sortCondition ref="A1"/>
  </sortState>
  <conditionalFormatting sqref="A2:A211">
    <cfRule type="cellIs" dxfId="65" priority="28" operator="equal">
      <formula>"Nicolas VOLLE"</formula>
    </cfRule>
    <cfRule type="cellIs" dxfId="64" priority="35" operator="equal">
      <formula>"Pierre Antoine STANUS"</formula>
    </cfRule>
    <cfRule type="cellIs" dxfId="63" priority="37" operator="equal">
      <formula>"Valérie COTTEREAU"</formula>
    </cfRule>
    <cfRule type="cellIs" dxfId="62" priority="39" operator="equal">
      <formula>"Stéphanie ANCEAUME"</formula>
    </cfRule>
  </conditionalFormatting>
  <conditionalFormatting sqref="B3 B28">
    <cfRule type="cellIs" dxfId="61" priority="31" operator="equal">
      <formula>"Xavier GALLEE"</formula>
    </cfRule>
  </conditionalFormatting>
  <conditionalFormatting sqref="C5">
    <cfRule type="expression" dxfId="60" priority="29">
      <formula>$A$4=""</formula>
    </cfRule>
  </conditionalFormatting>
  <conditionalFormatting sqref="B30:N224 B2:G29 L2:O29">
    <cfRule type="expression" dxfId="59" priority="26">
      <formula>$A2=""</formula>
    </cfRule>
    <cfRule type="expression" dxfId="58" priority="27">
      <formula>$A2="Nicolas VOLLE"</formula>
    </cfRule>
    <cfRule type="expression" dxfId="57" priority="30">
      <formula>$A2="Xavier GALLEE"</formula>
    </cfRule>
    <cfRule type="expression" dxfId="56" priority="34">
      <formula>$A2="Pierre Antoine STANUS"</formula>
    </cfRule>
    <cfRule type="expression" dxfId="55" priority="38">
      <formula>$A2="Stéphanie ANCEAUME"</formula>
    </cfRule>
    <cfRule type="expression" dxfId="54" priority="41">
      <formula>$A2="Valérie COTTEREAU"</formula>
    </cfRule>
  </conditionalFormatting>
  <conditionalFormatting sqref="J2:J29">
    <cfRule type="cellIs" dxfId="53" priority="21" operator="equal">
      <formula>60</formula>
    </cfRule>
    <cfRule type="cellIs" dxfId="52" priority="23" stopIfTrue="1" operator="equal">
      <formula>90</formula>
    </cfRule>
    <cfRule type="cellIs" dxfId="51" priority="24" stopIfTrue="1" operator="equal">
      <formula>100</formula>
    </cfRule>
    <cfRule type="cellIs" dxfId="50" priority="25" stopIfTrue="1" operator="equal">
      <formula>"BC"</formula>
    </cfRule>
  </conditionalFormatting>
  <conditionalFormatting sqref="J2:J29">
    <cfRule type="cellIs" dxfId="49" priority="22" stopIfTrue="1" operator="equal">
      <formula>40</formula>
    </cfRule>
  </conditionalFormatting>
  <conditionalFormatting sqref="H2:I29">
    <cfRule type="expression" dxfId="48" priority="15">
      <formula>$A2=""</formula>
    </cfRule>
    <cfRule type="expression" dxfId="47" priority="16">
      <formula>$A2="Nicolas VOLLE"</formula>
    </cfRule>
    <cfRule type="expression" dxfId="46" priority="17">
      <formula>$A2="Xavier GALLEE"</formula>
    </cfRule>
    <cfRule type="expression" dxfId="45" priority="18">
      <formula>$A2="Pierre Antoine STANUS"</formula>
    </cfRule>
    <cfRule type="expression" dxfId="44" priority="19">
      <formula>$A2="Stéphanie ANCEAUME"</formula>
    </cfRule>
    <cfRule type="expression" dxfId="43" priority="20">
      <formula>$A2="Valérie COTTEREAU"</formula>
    </cfRule>
  </conditionalFormatting>
  <conditionalFormatting sqref="K2:K29">
    <cfRule type="expression" dxfId="42" priority="9">
      <formula>$A2=""</formula>
    </cfRule>
    <cfRule type="expression" dxfId="41" priority="10">
      <formula>$A2="Nicolas VOLLE"</formula>
    </cfRule>
    <cfRule type="expression" dxfId="40" priority="11">
      <formula>$A2="Xavier GALLEE"</formula>
    </cfRule>
    <cfRule type="expression" dxfId="39" priority="12">
      <formula>$A2="Pierre Antoine STANUS"</formula>
    </cfRule>
    <cfRule type="expression" dxfId="38" priority="13">
      <formula>$A2="Stéphanie ANCEAUME"</formula>
    </cfRule>
    <cfRule type="expression" dxfId="37" priority="14">
      <formula>$A2="Valérie COTTEREAU"</formula>
    </cfRule>
  </conditionalFormatting>
  <conditionalFormatting sqref="N3">
    <cfRule type="cellIs" dxfId="36" priority="5" operator="equal">
      <formula>"Xavier GALLEE"</formula>
    </cfRule>
  </conditionalFormatting>
  <conditionalFormatting sqref="O5">
    <cfRule type="expression" dxfId="35" priority="3">
      <formula>$A$4=""</formula>
    </cfRule>
  </conditionalFormatting>
  <dataValidations count="1">
    <dataValidation type="list" allowBlank="1" showInputMessage="1" showErrorMessage="1" sqref="DY14:DY18">
      <formula1>$DY$14:$DY$18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ri">
                <anchor moveWithCells="1" sizeWithCells="1">
                  <from>
                    <xdr:col>3</xdr:col>
                    <xdr:colOff>933450</xdr:colOff>
                    <xdr:row>31</xdr:row>
                    <xdr:rowOff>28575</xdr:rowOff>
                  </from>
                  <to>
                    <xdr:col>5</xdr:col>
                    <xdr:colOff>371475</xdr:colOff>
                    <xdr:row>35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envoi_mail">
                <anchor moveWithCells="1" sizeWithCells="1">
                  <from>
                    <xdr:col>1</xdr:col>
                    <xdr:colOff>142875</xdr:colOff>
                    <xdr:row>31</xdr:row>
                    <xdr:rowOff>85725</xdr:rowOff>
                  </from>
                  <to>
                    <xdr:col>3</xdr:col>
                    <xdr:colOff>104775</xdr:colOff>
                    <xdr:row>35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H32"/>
  <sheetViews>
    <sheetView zoomScale="80" zoomScaleNormal="80" workbookViewId="0">
      <selection activeCell="M24" sqref="M24"/>
    </sheetView>
  </sheetViews>
  <sheetFormatPr baseColWidth="10" defaultRowHeight="15" x14ac:dyDescent="0.25"/>
  <cols>
    <col min="1" max="1" width="21.42578125" customWidth="1"/>
    <col min="2" max="2" width="15.7109375" customWidth="1"/>
    <col min="3" max="3" width="14.85546875" customWidth="1"/>
    <col min="4" max="4" width="26.5703125" customWidth="1"/>
    <col min="5" max="5" width="20.85546875" customWidth="1"/>
    <col min="6" max="7" width="16.140625" customWidth="1"/>
    <col min="8" max="8" width="17.85546875" customWidth="1"/>
    <col min="9" max="9" width="18.85546875" customWidth="1"/>
    <col min="10" max="10" width="18.28515625" customWidth="1"/>
    <col min="11" max="11" width="18.42578125" customWidth="1"/>
    <col min="75" max="75" width="25.5703125" customWidth="1"/>
  </cols>
  <sheetData>
    <row r="1" spans="1:138" ht="15.75" thickBot="1" x14ac:dyDescent="0.3"/>
    <row r="2" spans="1:138" ht="30" customHeight="1" thickBot="1" x14ac:dyDescent="0.3">
      <c r="C2" s="12" t="s">
        <v>29</v>
      </c>
      <c r="D2" s="13"/>
      <c r="E2" s="13"/>
      <c r="F2" s="13"/>
      <c r="G2" s="13"/>
      <c r="H2" s="13"/>
      <c r="I2" s="13"/>
      <c r="J2" s="14"/>
    </row>
    <row r="4" spans="1:138" ht="30" x14ac:dyDescent="0.25">
      <c r="A4" s="7" t="s">
        <v>6</v>
      </c>
      <c r="B4" s="7" t="s">
        <v>7</v>
      </c>
      <c r="C4" s="7" t="s">
        <v>8</v>
      </c>
      <c r="D4" s="7" t="s">
        <v>4</v>
      </c>
      <c r="E4" s="7" t="s">
        <v>2</v>
      </c>
      <c r="F4" s="7" t="s">
        <v>17</v>
      </c>
      <c r="G4" s="7" t="s">
        <v>18</v>
      </c>
      <c r="H4" s="7" t="s">
        <v>19</v>
      </c>
      <c r="I4" s="7" t="s">
        <v>20</v>
      </c>
      <c r="J4" s="7" t="s">
        <v>21</v>
      </c>
      <c r="K4" s="7" t="s">
        <v>22</v>
      </c>
    </row>
    <row r="5" spans="1:138" x14ac:dyDescent="0.25">
      <c r="A5" s="5"/>
      <c r="B5" s="8"/>
      <c r="C5" s="8"/>
      <c r="D5" s="8"/>
      <c r="E5" s="8"/>
      <c r="F5" s="8"/>
      <c r="G5" s="8"/>
      <c r="H5" s="11"/>
      <c r="I5" s="11"/>
      <c r="J5" s="2"/>
      <c r="K5" s="11"/>
    </row>
    <row r="6" spans="1:138" x14ac:dyDescent="0.25">
      <c r="A6" s="5"/>
      <c r="B6" s="10"/>
      <c r="C6" s="10"/>
      <c r="D6" s="10"/>
      <c r="E6" s="10"/>
      <c r="F6" s="10"/>
      <c r="G6" s="10"/>
      <c r="H6" s="11"/>
      <c r="I6" s="11"/>
      <c r="J6" s="2"/>
      <c r="K6" s="11"/>
    </row>
    <row r="7" spans="1:138" x14ac:dyDescent="0.25">
      <c r="A7" s="5"/>
      <c r="B7" s="10"/>
      <c r="C7" s="10"/>
      <c r="D7" s="10"/>
      <c r="E7" s="10"/>
      <c r="F7" s="10"/>
      <c r="G7" s="10"/>
      <c r="H7" s="11"/>
      <c r="I7" s="11"/>
      <c r="J7" s="2"/>
      <c r="K7" s="11"/>
    </row>
    <row r="8" spans="1:138" x14ac:dyDescent="0.25">
      <c r="A8" s="5"/>
      <c r="B8" s="10"/>
      <c r="C8" s="10"/>
      <c r="D8" s="10"/>
      <c r="E8" s="10"/>
      <c r="F8" s="10"/>
      <c r="G8" s="10"/>
      <c r="H8" s="11"/>
      <c r="I8" s="11"/>
      <c r="J8" s="2"/>
      <c r="K8" s="11"/>
    </row>
    <row r="9" spans="1:138" x14ac:dyDescent="0.25">
      <c r="A9" s="5"/>
      <c r="B9" s="10"/>
      <c r="C9" s="10"/>
      <c r="D9" s="10"/>
      <c r="E9" s="10"/>
      <c r="F9" s="10"/>
      <c r="G9" s="10"/>
      <c r="H9" s="11"/>
      <c r="I9" s="11"/>
      <c r="J9" s="2"/>
      <c r="K9" s="11"/>
      <c r="EH9" s="1">
        <v>100</v>
      </c>
    </row>
    <row r="10" spans="1:138" x14ac:dyDescent="0.25">
      <c r="A10" s="5"/>
      <c r="B10" s="10"/>
      <c r="C10" s="10"/>
      <c r="D10" s="10"/>
      <c r="E10" s="10"/>
      <c r="F10" s="10"/>
      <c r="G10" s="10"/>
      <c r="H10" s="11"/>
      <c r="I10" s="11"/>
      <c r="J10" s="2"/>
      <c r="K10" s="11"/>
      <c r="EH10" s="1">
        <v>90</v>
      </c>
    </row>
    <row r="11" spans="1:138" x14ac:dyDescent="0.25">
      <c r="A11" s="5"/>
      <c r="B11" s="10"/>
      <c r="C11" s="10"/>
      <c r="D11" s="10"/>
      <c r="E11" s="10"/>
      <c r="F11" s="10"/>
      <c r="G11" s="10"/>
      <c r="H11" s="11"/>
      <c r="I11" s="11"/>
      <c r="J11" s="2"/>
      <c r="K11" s="11"/>
      <c r="EH11" s="1">
        <v>60</v>
      </c>
    </row>
    <row r="12" spans="1:138" x14ac:dyDescent="0.25">
      <c r="A12" s="5"/>
      <c r="B12" s="10"/>
      <c r="C12" s="10"/>
      <c r="D12" s="10"/>
      <c r="E12" s="10"/>
      <c r="F12" s="10"/>
      <c r="G12" s="10"/>
      <c r="H12" s="11"/>
      <c r="I12" s="11"/>
      <c r="J12" s="2"/>
      <c r="K12" s="11"/>
      <c r="EH12" s="1">
        <v>40</v>
      </c>
    </row>
    <row r="13" spans="1:138" x14ac:dyDescent="0.25">
      <c r="A13" s="5"/>
      <c r="B13" s="10"/>
      <c r="C13" s="10"/>
      <c r="D13" s="10"/>
      <c r="E13" s="10"/>
      <c r="F13" s="10"/>
      <c r="G13" s="10"/>
      <c r="H13" s="11"/>
      <c r="I13" s="11"/>
      <c r="J13" s="2"/>
      <c r="K13" s="11"/>
      <c r="BW13" s="1" t="s">
        <v>24</v>
      </c>
      <c r="EH13" s="1"/>
    </row>
    <row r="14" spans="1:138" x14ac:dyDescent="0.25">
      <c r="A14" s="5"/>
      <c r="B14" s="10"/>
      <c r="C14" s="10"/>
      <c r="D14" s="10"/>
      <c r="E14" s="10"/>
      <c r="F14" s="10"/>
      <c r="G14" s="10"/>
      <c r="H14" s="11"/>
      <c r="I14" s="11"/>
      <c r="J14" s="2"/>
      <c r="K14" s="11"/>
      <c r="BW14" s="1" t="s">
        <v>25</v>
      </c>
    </row>
    <row r="15" spans="1:138" x14ac:dyDescent="0.25">
      <c r="A15" s="5"/>
      <c r="B15" s="10"/>
      <c r="C15" s="10"/>
      <c r="D15" s="10"/>
      <c r="E15" s="10"/>
      <c r="F15" s="10"/>
      <c r="G15" s="10"/>
      <c r="H15" s="11"/>
      <c r="I15" s="11"/>
      <c r="J15" s="2"/>
      <c r="K15" s="11"/>
      <c r="BW15" s="1" t="s">
        <v>26</v>
      </c>
    </row>
    <row r="16" spans="1:138" x14ac:dyDescent="0.25">
      <c r="A16" s="5"/>
      <c r="B16" s="10"/>
      <c r="C16" s="10"/>
      <c r="D16" s="10"/>
      <c r="E16" s="10"/>
      <c r="F16" s="10"/>
      <c r="G16" s="10"/>
      <c r="H16" s="11"/>
      <c r="I16" s="11"/>
      <c r="J16" s="11"/>
      <c r="K16" s="11"/>
      <c r="BW16" s="1" t="s">
        <v>27</v>
      </c>
    </row>
    <row r="17" spans="1:75" x14ac:dyDescent="0.25">
      <c r="A17" s="5"/>
      <c r="B17" s="10"/>
      <c r="C17" s="10"/>
      <c r="D17" s="10"/>
      <c r="E17" s="10"/>
      <c r="F17" s="10"/>
      <c r="G17" s="10"/>
      <c r="H17" s="11"/>
      <c r="I17" s="11"/>
      <c r="J17" s="11"/>
      <c r="K17" s="11"/>
      <c r="BW17" s="1" t="s">
        <v>28</v>
      </c>
    </row>
    <row r="18" spans="1:75" x14ac:dyDescent="0.25">
      <c r="A18" s="5"/>
      <c r="B18" s="10"/>
      <c r="C18" s="10"/>
      <c r="D18" s="10"/>
      <c r="E18" s="10"/>
      <c r="F18" s="10"/>
      <c r="G18" s="10"/>
      <c r="H18" s="11"/>
      <c r="I18" s="11"/>
      <c r="J18" s="11"/>
      <c r="K18" s="11"/>
      <c r="BW18" s="1" t="s">
        <v>23</v>
      </c>
    </row>
    <row r="19" spans="1:75" x14ac:dyDescent="0.25">
      <c r="A19" s="5"/>
      <c r="B19" s="10"/>
      <c r="C19" s="10"/>
      <c r="D19" s="10"/>
      <c r="E19" s="10"/>
      <c r="F19" s="10"/>
      <c r="G19" s="10"/>
      <c r="H19" s="11"/>
      <c r="I19" s="11"/>
      <c r="J19" s="11"/>
      <c r="K19" s="11"/>
      <c r="BW19" s="1"/>
    </row>
    <row r="20" spans="1:75" x14ac:dyDescent="0.25">
      <c r="A20" s="5"/>
      <c r="B20" s="10"/>
      <c r="C20" s="10"/>
      <c r="D20" s="10"/>
      <c r="E20" s="10"/>
      <c r="F20" s="10"/>
      <c r="G20" s="10"/>
      <c r="H20" s="11"/>
      <c r="I20" s="11"/>
      <c r="J20" s="11"/>
      <c r="K20" s="11"/>
    </row>
    <row r="21" spans="1:75" x14ac:dyDescent="0.25">
      <c r="A21" s="5"/>
      <c r="B21" s="10"/>
      <c r="C21" s="10"/>
      <c r="D21" s="10"/>
      <c r="E21" s="10"/>
      <c r="F21" s="10"/>
      <c r="G21" s="10"/>
      <c r="H21" s="11"/>
      <c r="I21" s="11"/>
      <c r="J21" s="11"/>
      <c r="K21" s="11"/>
    </row>
    <row r="22" spans="1:75" x14ac:dyDescent="0.25">
      <c r="A22" s="5"/>
      <c r="B22" s="10"/>
      <c r="C22" s="10"/>
      <c r="D22" s="10"/>
      <c r="E22" s="10"/>
      <c r="F22" s="10"/>
      <c r="G22" s="10"/>
      <c r="H22" s="11"/>
      <c r="I22" s="11"/>
      <c r="J22" s="11"/>
      <c r="K22" s="11"/>
    </row>
    <row r="23" spans="1:75" x14ac:dyDescent="0.25">
      <c r="A23" s="5"/>
      <c r="B23" s="10"/>
      <c r="C23" s="10"/>
      <c r="D23" s="10"/>
      <c r="E23" s="10"/>
      <c r="F23" s="10"/>
      <c r="G23" s="10"/>
      <c r="H23" s="11"/>
      <c r="I23" s="11"/>
      <c r="J23" s="11"/>
      <c r="K23" s="11"/>
    </row>
    <row r="24" spans="1:75" x14ac:dyDescent="0.25">
      <c r="A24" s="5"/>
      <c r="B24" s="10"/>
      <c r="C24" s="10"/>
      <c r="D24" s="10"/>
      <c r="E24" s="10"/>
      <c r="F24" s="10"/>
      <c r="G24" s="10"/>
      <c r="H24" s="11"/>
      <c r="I24" s="11"/>
      <c r="J24" s="11"/>
      <c r="K24" s="11"/>
    </row>
    <row r="25" spans="1:75" x14ac:dyDescent="0.25">
      <c r="A25" s="5"/>
      <c r="B25" s="10"/>
      <c r="C25" s="10"/>
      <c r="D25" s="10"/>
      <c r="E25" s="10"/>
      <c r="F25" s="10"/>
      <c r="G25" s="10"/>
      <c r="H25" s="11"/>
      <c r="I25" s="11"/>
      <c r="J25" s="11"/>
      <c r="K25" s="11"/>
    </row>
    <row r="26" spans="1:75" x14ac:dyDescent="0.25">
      <c r="A26" s="5"/>
      <c r="B26" s="10"/>
      <c r="C26" s="10"/>
      <c r="D26" s="10"/>
      <c r="E26" s="10"/>
      <c r="F26" s="10"/>
      <c r="G26" s="10"/>
      <c r="H26" s="11"/>
      <c r="I26" s="11"/>
      <c r="J26" s="11"/>
      <c r="K26" s="11"/>
    </row>
    <row r="27" spans="1:75" x14ac:dyDescent="0.25">
      <c r="A27" s="5"/>
      <c r="B27" s="10"/>
      <c r="C27" s="10"/>
      <c r="D27" s="10"/>
      <c r="E27" s="10"/>
      <c r="F27" s="10"/>
      <c r="G27" s="10"/>
      <c r="H27" s="11"/>
      <c r="I27" s="11"/>
      <c r="J27" s="11"/>
      <c r="K27" s="11"/>
    </row>
    <row r="28" spans="1:75" x14ac:dyDescent="0.25">
      <c r="A28" s="5"/>
      <c r="B28" s="10"/>
      <c r="C28" s="10"/>
      <c r="D28" s="10"/>
      <c r="E28" s="10"/>
      <c r="F28" s="10"/>
      <c r="G28" s="10"/>
      <c r="H28" s="11"/>
      <c r="I28" s="11"/>
      <c r="J28" s="11"/>
      <c r="K28" s="11"/>
    </row>
    <row r="29" spans="1:75" x14ac:dyDescent="0.25">
      <c r="A29" s="5"/>
      <c r="B29" s="10"/>
      <c r="C29" s="10"/>
      <c r="D29" s="10"/>
      <c r="E29" s="10"/>
      <c r="F29" s="10"/>
      <c r="G29" s="10"/>
      <c r="H29" s="11"/>
      <c r="I29" s="11"/>
      <c r="J29" s="11"/>
      <c r="K29" s="11"/>
    </row>
    <row r="30" spans="1:75" x14ac:dyDescent="0.25">
      <c r="A30" s="5"/>
      <c r="B30" s="10"/>
      <c r="C30" s="10"/>
      <c r="D30" s="10"/>
      <c r="E30" s="10"/>
      <c r="F30" s="10"/>
      <c r="G30" s="10"/>
      <c r="H30" s="11"/>
      <c r="I30" s="11"/>
      <c r="J30" s="11"/>
      <c r="K30" s="11"/>
    </row>
    <row r="31" spans="1:75" x14ac:dyDescent="0.25">
      <c r="A31" s="5"/>
      <c r="B31" s="10"/>
      <c r="C31" s="10"/>
      <c r="D31" s="10"/>
      <c r="E31" s="10"/>
      <c r="F31" s="10"/>
      <c r="G31" s="10"/>
      <c r="H31" s="11"/>
      <c r="I31" s="11"/>
      <c r="J31" s="11"/>
      <c r="K31" s="11"/>
    </row>
    <row r="32" spans="1:75" x14ac:dyDescent="0.25">
      <c r="A32" s="5"/>
      <c r="B32" s="10"/>
      <c r="C32" s="10"/>
      <c r="D32" s="10"/>
      <c r="E32" s="10"/>
      <c r="F32" s="10"/>
      <c r="G32" s="10"/>
      <c r="H32" s="11"/>
      <c r="I32" s="11"/>
      <c r="J32" s="11"/>
      <c r="K32" s="11"/>
    </row>
  </sheetData>
  <mergeCells count="1">
    <mergeCell ref="C2:J2"/>
  </mergeCells>
  <conditionalFormatting sqref="J5:J15">
    <cfRule type="cellIs" dxfId="34" priority="31" operator="equal">
      <formula>60</formula>
    </cfRule>
    <cfRule type="cellIs" dxfId="33" priority="33" stopIfTrue="1" operator="equal">
      <formula>90</formula>
    </cfRule>
    <cfRule type="cellIs" dxfId="32" priority="34" stopIfTrue="1" operator="equal">
      <formula>100</formula>
    </cfRule>
    <cfRule type="cellIs" dxfId="31" priority="35" stopIfTrue="1" operator="equal">
      <formula>"BC"</formula>
    </cfRule>
  </conditionalFormatting>
  <conditionalFormatting sqref="J5:J15">
    <cfRule type="cellIs" dxfId="30" priority="32" stopIfTrue="1" operator="equal">
      <formula>40</formula>
    </cfRule>
  </conditionalFormatting>
  <conditionalFormatting sqref="A5:A32">
    <cfRule type="cellIs" dxfId="29" priority="15" operator="equal">
      <formula>"Nicolas VOLLE"</formula>
    </cfRule>
    <cfRule type="cellIs" dxfId="28" priority="16" operator="equal">
      <formula>"Pierre Antoine STANUS"</formula>
    </cfRule>
    <cfRule type="cellIs" dxfId="27" priority="17" operator="equal">
      <formula>"Valérie COTTEREAU"</formula>
    </cfRule>
    <cfRule type="cellIs" dxfId="26" priority="18" operator="equal">
      <formula>"Stéphanie ANCEAUME"</formula>
    </cfRule>
  </conditionalFormatting>
  <conditionalFormatting sqref="B6">
    <cfRule type="cellIs" dxfId="25" priority="11" operator="equal">
      <formula>"Xavier GALLEE"</formula>
    </cfRule>
  </conditionalFormatting>
  <conditionalFormatting sqref="C8">
    <cfRule type="expression" dxfId="24" priority="9">
      <formula>$A$4=""</formula>
    </cfRule>
  </conditionalFormatting>
  <conditionalFormatting sqref="B5:I32">
    <cfRule type="expression" dxfId="23" priority="7">
      <formula>$A5=""</formula>
    </cfRule>
    <cfRule type="expression" dxfId="22" priority="8">
      <formula>$A5="Nicolas VOLLE"</formula>
    </cfRule>
    <cfRule type="expression" dxfId="21" priority="10">
      <formula>$A5="Xavier GALLEE"</formula>
    </cfRule>
    <cfRule type="expression" dxfId="20" priority="12">
      <formula>$A5="Pierre Antoine STANUS"</formula>
    </cfRule>
    <cfRule type="expression" dxfId="19" priority="13">
      <formula>$A5="Stéphanie ANCEAUME"</formula>
    </cfRule>
    <cfRule type="expression" dxfId="18" priority="14">
      <formula>$A5="Valérie COTTEREAU"</formula>
    </cfRule>
  </conditionalFormatting>
  <conditionalFormatting sqref="K5:K32">
    <cfRule type="expression" dxfId="17" priority="1">
      <formula>$A5=""</formula>
    </cfRule>
    <cfRule type="expression" dxfId="16" priority="2">
      <formula>$A5="Nicolas VOLLE"</formula>
    </cfRule>
    <cfRule type="expression" dxfId="15" priority="3">
      <formula>$A5="Xavier GALLEE"</formula>
    </cfRule>
    <cfRule type="expression" dxfId="14" priority="4">
      <formula>$A5="Pierre Antoine STANUS"</formula>
    </cfRule>
    <cfRule type="expression" dxfId="13" priority="5">
      <formula>$A5="Stéphanie ANCEAUME"</formula>
    </cfRule>
    <cfRule type="expression" dxfId="12" priority="6">
      <formula>$A5="Valérie COTTEREAU"</formula>
    </cfRule>
  </conditionalFormatting>
  <dataValidations count="2">
    <dataValidation type="list" allowBlank="1" showInputMessage="1" showErrorMessage="1" sqref="J5:J15">
      <formula1>$EH$9:$EH$13</formula1>
    </dataValidation>
    <dataValidation type="list" allowBlank="1" showInputMessage="1" showErrorMessage="1" sqref="A5:A32">
      <formula1>$BW$13:$BW$19</formula1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C33"/>
  <sheetViews>
    <sheetView zoomScale="80" zoomScaleNormal="80" workbookViewId="0">
      <selection activeCell="P23" sqref="P23"/>
    </sheetView>
  </sheetViews>
  <sheetFormatPr baseColWidth="10" defaultRowHeight="15" x14ac:dyDescent="0.25"/>
  <cols>
    <col min="1" max="1" width="21.42578125" customWidth="1"/>
    <col min="2" max="2" width="15.7109375" customWidth="1"/>
    <col min="3" max="3" width="14.85546875" customWidth="1"/>
    <col min="4" max="4" width="17.140625" customWidth="1"/>
    <col min="5" max="5" width="14.42578125" customWidth="1"/>
    <col min="6" max="7" width="18.5703125" customWidth="1"/>
    <col min="8" max="8" width="16.28515625" customWidth="1"/>
    <col min="9" max="9" width="14" customWidth="1"/>
    <col min="10" max="10" width="15.28515625" customWidth="1"/>
    <col min="11" max="11" width="14.140625" customWidth="1"/>
    <col min="12" max="13" width="18.5703125" customWidth="1"/>
    <col min="107" max="107" width="22.42578125" customWidth="1"/>
  </cols>
  <sheetData>
    <row r="1" spans="1:107" ht="15.75" thickBot="1" x14ac:dyDescent="0.3"/>
    <row r="2" spans="1:107" ht="30" customHeight="1" thickBot="1" x14ac:dyDescent="0.3">
      <c r="D2" s="12" t="s">
        <v>30</v>
      </c>
      <c r="E2" s="13"/>
      <c r="F2" s="13"/>
      <c r="G2" s="13"/>
      <c r="H2" s="13"/>
      <c r="I2" s="13"/>
      <c r="J2" s="13"/>
      <c r="K2" s="13"/>
      <c r="L2" s="14"/>
    </row>
    <row r="4" spans="1:107" ht="30" x14ac:dyDescent="0.25">
      <c r="A4" s="7" t="s">
        <v>6</v>
      </c>
      <c r="B4" s="7" t="s">
        <v>7</v>
      </c>
      <c r="C4" s="7" t="s">
        <v>8</v>
      </c>
      <c r="D4" s="7" t="s">
        <v>4</v>
      </c>
      <c r="E4" s="7" t="s">
        <v>2</v>
      </c>
      <c r="F4" s="7" t="s">
        <v>9</v>
      </c>
      <c r="G4" s="7" t="s">
        <v>3</v>
      </c>
      <c r="H4" s="7" t="s">
        <v>10</v>
      </c>
      <c r="I4" s="7" t="s">
        <v>11</v>
      </c>
      <c r="J4" s="7" t="s">
        <v>12</v>
      </c>
      <c r="K4" s="7" t="s">
        <v>13</v>
      </c>
      <c r="L4" s="7" t="s">
        <v>14</v>
      </c>
      <c r="M4" s="7" t="s">
        <v>15</v>
      </c>
      <c r="N4" s="7" t="s">
        <v>16</v>
      </c>
    </row>
    <row r="5" spans="1:107" x14ac:dyDescent="0.25">
      <c r="A5" s="5"/>
      <c r="B5" s="8"/>
      <c r="C5" s="8"/>
      <c r="D5" s="8"/>
      <c r="E5" s="8"/>
      <c r="F5" s="8"/>
      <c r="G5" s="8"/>
      <c r="H5" s="11"/>
      <c r="I5" s="11"/>
      <c r="J5" s="8"/>
      <c r="K5" s="8"/>
      <c r="L5" s="8" t="str">
        <f>IF(AND(D5="",E5="",F5="",G5="",I5="",H5=""),"",(E5-(E5*((-I5-H5)/(D5*E5+F5*G5)))))</f>
        <v/>
      </c>
      <c r="M5" s="8" t="str">
        <f>IF(AND(D5="",E5="",F5="",G5="",I5="",H5=""),"",G5-(G5*((-I5-H5)/(F5*G5+D5*E5))))</f>
        <v/>
      </c>
      <c r="N5" s="8" t="str">
        <f>IF(AND(D5="",L5="",G5="",M5="",J5=""),"",(D5*L5)+(F5*M5)+J5+K5)</f>
        <v/>
      </c>
    </row>
    <row r="6" spans="1:107" x14ac:dyDescent="0.25">
      <c r="A6" s="5"/>
      <c r="B6" s="10"/>
      <c r="C6" s="10"/>
      <c r="D6" s="10"/>
      <c r="E6" s="10"/>
      <c r="F6" s="10"/>
      <c r="G6" s="10"/>
      <c r="H6" s="11"/>
      <c r="I6" s="11"/>
      <c r="J6" s="10"/>
      <c r="K6" s="10"/>
      <c r="L6" s="8" t="str">
        <f t="shared" ref="L6:L32" si="0">IF(AND(D6="",E6="",F6="",G6="",I6="",H6=""),"",(E6-(E6*((-I6-H6)/(D6*E6+F6*G6)))))</f>
        <v/>
      </c>
      <c r="M6" s="8" t="str">
        <f t="shared" ref="M6:M32" si="1">IF(AND(D6="",E6="",F6="",G6="",I6="",H6=""),"",G6-(G6*((-I6-H6)/(F6*G6+D6*E6))))</f>
        <v/>
      </c>
      <c r="N6" s="8" t="str">
        <f t="shared" ref="N6:N31" si="2">IF(AND(D6="",L6="",G6="",M6="",J6=""),"",(D6*L6)+(F6*M6)+J6+K6)</f>
        <v/>
      </c>
    </row>
    <row r="7" spans="1:107" x14ac:dyDescent="0.25">
      <c r="A7" s="5"/>
      <c r="B7" s="10"/>
      <c r="C7" s="10"/>
      <c r="D7" s="10"/>
      <c r="E7" s="10"/>
      <c r="F7" s="10"/>
      <c r="G7" s="10"/>
      <c r="H7" s="11"/>
      <c r="I7" s="11"/>
      <c r="J7" s="10"/>
      <c r="K7" s="10"/>
      <c r="L7" s="8" t="str">
        <f t="shared" si="0"/>
        <v/>
      </c>
      <c r="M7" s="8" t="str">
        <f t="shared" si="1"/>
        <v/>
      </c>
      <c r="N7" s="8" t="str">
        <f t="shared" si="2"/>
        <v/>
      </c>
    </row>
    <row r="8" spans="1:107" x14ac:dyDescent="0.25">
      <c r="A8" s="5"/>
      <c r="B8" s="10"/>
      <c r="C8" s="10"/>
      <c r="D8" s="10"/>
      <c r="E8" s="10"/>
      <c r="F8" s="10"/>
      <c r="G8" s="10"/>
      <c r="H8" s="11"/>
      <c r="I8" s="11"/>
      <c r="J8" s="10"/>
      <c r="K8" s="10"/>
      <c r="L8" s="8" t="str">
        <f t="shared" si="0"/>
        <v/>
      </c>
      <c r="M8" s="8" t="str">
        <f t="shared" si="1"/>
        <v/>
      </c>
      <c r="N8" s="8" t="str">
        <f t="shared" si="2"/>
        <v/>
      </c>
    </row>
    <row r="9" spans="1:107" x14ac:dyDescent="0.25">
      <c r="A9" s="5"/>
      <c r="B9" s="10"/>
      <c r="C9" s="10"/>
      <c r="D9" s="10"/>
      <c r="E9" s="10"/>
      <c r="F9" s="10"/>
      <c r="G9" s="10"/>
      <c r="H9" s="11"/>
      <c r="I9" s="11"/>
      <c r="J9" s="10"/>
      <c r="K9" s="10"/>
      <c r="L9" s="8" t="str">
        <f t="shared" si="0"/>
        <v/>
      </c>
      <c r="M9" s="8" t="str">
        <f t="shared" si="1"/>
        <v/>
      </c>
      <c r="N9" s="8" t="str">
        <f t="shared" si="2"/>
        <v/>
      </c>
    </row>
    <row r="10" spans="1:107" x14ac:dyDescent="0.25">
      <c r="A10" s="5"/>
      <c r="B10" s="10"/>
      <c r="C10" s="10"/>
      <c r="D10" s="10"/>
      <c r="E10" s="10"/>
      <c r="F10" s="10"/>
      <c r="G10" s="10"/>
      <c r="H10" s="11"/>
      <c r="I10" s="11"/>
      <c r="J10" s="10"/>
      <c r="K10" s="10"/>
      <c r="L10" s="8" t="str">
        <f t="shared" si="0"/>
        <v/>
      </c>
      <c r="M10" s="8" t="str">
        <f t="shared" si="1"/>
        <v/>
      </c>
      <c r="N10" s="8" t="str">
        <f t="shared" si="2"/>
        <v/>
      </c>
    </row>
    <row r="11" spans="1:107" x14ac:dyDescent="0.25">
      <c r="A11" s="5"/>
      <c r="B11" s="10"/>
      <c r="C11" s="10"/>
      <c r="D11" s="10"/>
      <c r="E11" s="10"/>
      <c r="F11" s="10"/>
      <c r="G11" s="10"/>
      <c r="H11" s="11"/>
      <c r="I11" s="11"/>
      <c r="J11" s="10"/>
      <c r="K11" s="10"/>
      <c r="L11" s="8" t="str">
        <f t="shared" si="0"/>
        <v/>
      </c>
      <c r="M11" s="8" t="str">
        <f t="shared" si="1"/>
        <v/>
      </c>
      <c r="N11" s="8" t="str">
        <f t="shared" si="2"/>
        <v/>
      </c>
    </row>
    <row r="12" spans="1:107" x14ac:dyDescent="0.25">
      <c r="A12" s="5"/>
      <c r="B12" s="10"/>
      <c r="C12" s="10"/>
      <c r="D12" s="10"/>
      <c r="E12" s="10"/>
      <c r="F12" s="10"/>
      <c r="G12" s="10"/>
      <c r="H12" s="11"/>
      <c r="I12" s="11"/>
      <c r="J12" s="10"/>
      <c r="K12" s="10"/>
      <c r="L12" s="8" t="str">
        <f t="shared" si="0"/>
        <v/>
      </c>
      <c r="M12" s="8" t="str">
        <f t="shared" si="1"/>
        <v/>
      </c>
      <c r="N12" s="8" t="str">
        <f t="shared" si="2"/>
        <v/>
      </c>
    </row>
    <row r="13" spans="1:107" x14ac:dyDescent="0.25">
      <c r="A13" s="5"/>
      <c r="B13" s="10"/>
      <c r="C13" s="10"/>
      <c r="D13" s="10"/>
      <c r="E13" s="10"/>
      <c r="F13" s="10"/>
      <c r="G13" s="10"/>
      <c r="H13" s="11"/>
      <c r="I13" s="11"/>
      <c r="J13" s="10"/>
      <c r="K13" s="10"/>
      <c r="L13" s="8" t="str">
        <f t="shared" si="0"/>
        <v/>
      </c>
      <c r="M13" s="8" t="str">
        <f t="shared" si="1"/>
        <v/>
      </c>
      <c r="N13" s="8" t="str">
        <f t="shared" si="2"/>
        <v/>
      </c>
      <c r="DC13" s="1" t="s">
        <v>24</v>
      </c>
    </row>
    <row r="14" spans="1:107" x14ac:dyDescent="0.25">
      <c r="A14" s="5"/>
      <c r="B14" s="10"/>
      <c r="C14" s="10"/>
      <c r="D14" s="10"/>
      <c r="E14" s="10"/>
      <c r="F14" s="10"/>
      <c r="G14" s="10"/>
      <c r="H14" s="11"/>
      <c r="I14" s="11"/>
      <c r="J14" s="10"/>
      <c r="K14" s="10"/>
      <c r="L14" s="8" t="str">
        <f t="shared" si="0"/>
        <v/>
      </c>
      <c r="M14" s="8" t="str">
        <f t="shared" si="1"/>
        <v/>
      </c>
      <c r="N14" s="8" t="str">
        <f t="shared" si="2"/>
        <v/>
      </c>
      <c r="DC14" s="1" t="s">
        <v>25</v>
      </c>
    </row>
    <row r="15" spans="1:107" x14ac:dyDescent="0.25">
      <c r="A15" s="5"/>
      <c r="B15" s="10"/>
      <c r="C15" s="10"/>
      <c r="D15" s="10"/>
      <c r="E15" s="10"/>
      <c r="F15" s="10"/>
      <c r="G15" s="10"/>
      <c r="H15" s="11"/>
      <c r="I15" s="11"/>
      <c r="J15" s="10"/>
      <c r="K15" s="10"/>
      <c r="L15" s="8" t="str">
        <f t="shared" si="0"/>
        <v/>
      </c>
      <c r="M15" s="8" t="str">
        <f t="shared" si="1"/>
        <v/>
      </c>
      <c r="N15" s="8" t="str">
        <f t="shared" si="2"/>
        <v/>
      </c>
      <c r="DC15" s="1" t="s">
        <v>26</v>
      </c>
    </row>
    <row r="16" spans="1:107" x14ac:dyDescent="0.25">
      <c r="A16" s="5"/>
      <c r="B16" s="10"/>
      <c r="C16" s="10"/>
      <c r="D16" s="10"/>
      <c r="E16" s="10"/>
      <c r="F16" s="10"/>
      <c r="G16" s="10"/>
      <c r="H16" s="11"/>
      <c r="I16" s="11"/>
      <c r="J16" s="10"/>
      <c r="K16" s="10"/>
      <c r="L16" s="8" t="str">
        <f t="shared" si="0"/>
        <v/>
      </c>
      <c r="M16" s="8" t="str">
        <f t="shared" si="1"/>
        <v/>
      </c>
      <c r="N16" s="8" t="str">
        <f t="shared" si="2"/>
        <v/>
      </c>
      <c r="DC16" s="1" t="s">
        <v>27</v>
      </c>
    </row>
    <row r="17" spans="1:107" x14ac:dyDescent="0.25">
      <c r="A17" s="5"/>
      <c r="B17" s="10"/>
      <c r="C17" s="10"/>
      <c r="D17" s="10"/>
      <c r="E17" s="10"/>
      <c r="F17" s="10"/>
      <c r="G17" s="10"/>
      <c r="H17" s="11"/>
      <c r="I17" s="11"/>
      <c r="J17" s="10"/>
      <c r="K17" s="10"/>
      <c r="L17" s="8" t="str">
        <f t="shared" si="0"/>
        <v/>
      </c>
      <c r="M17" s="8" t="str">
        <f t="shared" si="1"/>
        <v/>
      </c>
      <c r="N17" s="8" t="str">
        <f t="shared" si="2"/>
        <v/>
      </c>
      <c r="DC17" s="1" t="s">
        <v>28</v>
      </c>
    </row>
    <row r="18" spans="1:107" x14ac:dyDescent="0.25">
      <c r="A18" s="5"/>
      <c r="B18" s="10"/>
      <c r="C18" s="10"/>
      <c r="D18" s="10"/>
      <c r="E18" s="10"/>
      <c r="F18" s="10"/>
      <c r="G18" s="10"/>
      <c r="H18" s="11"/>
      <c r="I18" s="11"/>
      <c r="J18" s="10"/>
      <c r="K18" s="10"/>
      <c r="L18" s="8" t="str">
        <f t="shared" si="0"/>
        <v/>
      </c>
      <c r="M18" s="8" t="str">
        <f t="shared" si="1"/>
        <v/>
      </c>
      <c r="N18" s="8" t="str">
        <f t="shared" si="2"/>
        <v/>
      </c>
      <c r="DC18" s="1" t="s">
        <v>23</v>
      </c>
    </row>
    <row r="19" spans="1:107" x14ac:dyDescent="0.25">
      <c r="A19" s="5"/>
      <c r="B19" s="10"/>
      <c r="C19" s="10"/>
      <c r="D19" s="10"/>
      <c r="E19" s="10"/>
      <c r="F19" s="10"/>
      <c r="G19" s="10"/>
      <c r="H19" s="11"/>
      <c r="I19" s="11"/>
      <c r="J19" s="10"/>
      <c r="K19" s="10"/>
      <c r="L19" s="8" t="str">
        <f t="shared" si="0"/>
        <v/>
      </c>
      <c r="M19" s="8" t="str">
        <f t="shared" si="1"/>
        <v/>
      </c>
      <c r="N19" s="8" t="str">
        <f t="shared" si="2"/>
        <v/>
      </c>
      <c r="DC19" s="1"/>
    </row>
    <row r="20" spans="1:107" x14ac:dyDescent="0.25">
      <c r="A20" s="5"/>
      <c r="B20" s="10"/>
      <c r="C20" s="10"/>
      <c r="D20" s="10"/>
      <c r="E20" s="10"/>
      <c r="F20" s="10"/>
      <c r="G20" s="10"/>
      <c r="H20" s="11"/>
      <c r="I20" s="11"/>
      <c r="J20" s="10"/>
      <c r="K20" s="10"/>
      <c r="L20" s="8" t="str">
        <f t="shared" si="0"/>
        <v/>
      </c>
      <c r="M20" s="8" t="str">
        <f t="shared" si="1"/>
        <v/>
      </c>
      <c r="N20" s="8" t="str">
        <f t="shared" si="2"/>
        <v/>
      </c>
    </row>
    <row r="21" spans="1:107" x14ac:dyDescent="0.25">
      <c r="A21" s="5"/>
      <c r="B21" s="10"/>
      <c r="C21" s="10"/>
      <c r="D21" s="10"/>
      <c r="E21" s="10"/>
      <c r="F21" s="10"/>
      <c r="G21" s="10"/>
      <c r="H21" s="11"/>
      <c r="I21" s="11"/>
      <c r="J21" s="10"/>
      <c r="K21" s="10"/>
      <c r="L21" s="8" t="str">
        <f t="shared" si="0"/>
        <v/>
      </c>
      <c r="M21" s="8" t="str">
        <f t="shared" si="1"/>
        <v/>
      </c>
      <c r="N21" s="8" t="str">
        <f t="shared" si="2"/>
        <v/>
      </c>
    </row>
    <row r="22" spans="1:107" x14ac:dyDescent="0.25">
      <c r="A22" s="5"/>
      <c r="B22" s="10"/>
      <c r="C22" s="10"/>
      <c r="D22" s="10"/>
      <c r="E22" s="10"/>
      <c r="F22" s="10"/>
      <c r="G22" s="10"/>
      <c r="H22" s="11"/>
      <c r="I22" s="11"/>
      <c r="J22" s="10"/>
      <c r="K22" s="10"/>
      <c r="L22" s="8" t="str">
        <f t="shared" si="0"/>
        <v/>
      </c>
      <c r="M22" s="8" t="str">
        <f t="shared" si="1"/>
        <v/>
      </c>
      <c r="N22" s="8" t="str">
        <f t="shared" si="2"/>
        <v/>
      </c>
    </row>
    <row r="23" spans="1:107" x14ac:dyDescent="0.25">
      <c r="A23" s="5"/>
      <c r="B23" s="10"/>
      <c r="C23" s="10"/>
      <c r="D23" s="10"/>
      <c r="E23" s="10"/>
      <c r="F23" s="10"/>
      <c r="G23" s="10"/>
      <c r="H23" s="11"/>
      <c r="I23" s="11"/>
      <c r="J23" s="10"/>
      <c r="K23" s="10"/>
      <c r="L23" s="8" t="str">
        <f t="shared" si="0"/>
        <v/>
      </c>
      <c r="M23" s="8" t="str">
        <f t="shared" si="1"/>
        <v/>
      </c>
      <c r="N23" s="8" t="str">
        <f t="shared" si="2"/>
        <v/>
      </c>
    </row>
    <row r="24" spans="1:107" x14ac:dyDescent="0.25">
      <c r="A24" s="5"/>
      <c r="B24" s="10"/>
      <c r="C24" s="10"/>
      <c r="D24" s="10"/>
      <c r="E24" s="10"/>
      <c r="F24" s="10"/>
      <c r="G24" s="10"/>
      <c r="H24" s="11"/>
      <c r="I24" s="11"/>
      <c r="J24" s="10"/>
      <c r="K24" s="10"/>
      <c r="L24" s="8" t="str">
        <f t="shared" si="0"/>
        <v/>
      </c>
      <c r="M24" s="8" t="str">
        <f t="shared" si="1"/>
        <v/>
      </c>
      <c r="N24" s="8" t="str">
        <f t="shared" si="2"/>
        <v/>
      </c>
    </row>
    <row r="25" spans="1:107" x14ac:dyDescent="0.25">
      <c r="A25" s="5"/>
      <c r="B25" s="10"/>
      <c r="C25" s="10"/>
      <c r="D25" s="10"/>
      <c r="E25" s="10"/>
      <c r="F25" s="10"/>
      <c r="G25" s="10"/>
      <c r="H25" s="11"/>
      <c r="I25" s="11"/>
      <c r="J25" s="10"/>
      <c r="K25" s="10"/>
      <c r="L25" s="8" t="str">
        <f t="shared" si="0"/>
        <v/>
      </c>
      <c r="M25" s="8" t="str">
        <f t="shared" si="1"/>
        <v/>
      </c>
      <c r="N25" s="8" t="str">
        <f t="shared" si="2"/>
        <v/>
      </c>
    </row>
    <row r="26" spans="1:107" x14ac:dyDescent="0.25">
      <c r="A26" s="5"/>
      <c r="B26" s="10"/>
      <c r="C26" s="10"/>
      <c r="D26" s="10"/>
      <c r="E26" s="10"/>
      <c r="F26" s="10"/>
      <c r="G26" s="10"/>
      <c r="H26" s="11"/>
      <c r="I26" s="11"/>
      <c r="J26" s="10"/>
      <c r="K26" s="10"/>
      <c r="L26" s="8" t="str">
        <f t="shared" si="0"/>
        <v/>
      </c>
      <c r="M26" s="8" t="str">
        <f t="shared" si="1"/>
        <v/>
      </c>
      <c r="N26" s="8" t="str">
        <f t="shared" si="2"/>
        <v/>
      </c>
    </row>
    <row r="27" spans="1:107" x14ac:dyDescent="0.25">
      <c r="A27" s="5"/>
      <c r="B27" s="10"/>
      <c r="C27" s="10"/>
      <c r="D27" s="10"/>
      <c r="E27" s="10"/>
      <c r="F27" s="10"/>
      <c r="G27" s="10"/>
      <c r="H27" s="11"/>
      <c r="I27" s="11"/>
      <c r="J27" s="10"/>
      <c r="K27" s="10"/>
      <c r="L27" s="8" t="str">
        <f t="shared" si="0"/>
        <v/>
      </c>
      <c r="M27" s="8" t="str">
        <f t="shared" si="1"/>
        <v/>
      </c>
      <c r="N27" s="8" t="str">
        <f t="shared" si="2"/>
        <v/>
      </c>
    </row>
    <row r="28" spans="1:107" x14ac:dyDescent="0.25">
      <c r="A28" s="5"/>
      <c r="B28" s="10"/>
      <c r="C28" s="10"/>
      <c r="D28" s="10"/>
      <c r="E28" s="10"/>
      <c r="F28" s="10"/>
      <c r="G28" s="10"/>
      <c r="H28" s="11"/>
      <c r="I28" s="11"/>
      <c r="J28" s="10"/>
      <c r="K28" s="10"/>
      <c r="L28" s="8" t="str">
        <f t="shared" si="0"/>
        <v/>
      </c>
      <c r="M28" s="8" t="str">
        <f t="shared" si="1"/>
        <v/>
      </c>
      <c r="N28" s="8" t="str">
        <f t="shared" si="2"/>
        <v/>
      </c>
    </row>
    <row r="29" spans="1:107" x14ac:dyDescent="0.25">
      <c r="A29" s="5"/>
      <c r="B29" s="10"/>
      <c r="C29" s="10"/>
      <c r="D29" s="10"/>
      <c r="E29" s="10"/>
      <c r="F29" s="10"/>
      <c r="G29" s="10"/>
      <c r="H29" s="11"/>
      <c r="I29" s="11"/>
      <c r="J29" s="10"/>
      <c r="K29" s="10"/>
      <c r="L29" s="8" t="str">
        <f t="shared" si="0"/>
        <v/>
      </c>
      <c r="M29" s="8" t="str">
        <f t="shared" si="1"/>
        <v/>
      </c>
      <c r="N29" s="8" t="str">
        <f t="shared" si="2"/>
        <v/>
      </c>
    </row>
    <row r="30" spans="1:107" x14ac:dyDescent="0.25">
      <c r="A30" s="5"/>
      <c r="B30" s="10"/>
      <c r="C30" s="10"/>
      <c r="D30" s="10"/>
      <c r="E30" s="10"/>
      <c r="F30" s="10"/>
      <c r="G30" s="10"/>
      <c r="H30" s="11"/>
      <c r="I30" s="11"/>
      <c r="J30" s="10"/>
      <c r="K30" s="10"/>
      <c r="L30" s="8" t="str">
        <f t="shared" si="0"/>
        <v/>
      </c>
      <c r="M30" s="8" t="str">
        <f t="shared" si="1"/>
        <v/>
      </c>
      <c r="N30" s="8" t="str">
        <f t="shared" si="2"/>
        <v/>
      </c>
    </row>
    <row r="31" spans="1:107" x14ac:dyDescent="0.25">
      <c r="A31" s="5"/>
      <c r="B31" s="10"/>
      <c r="C31" s="10"/>
      <c r="D31" s="10"/>
      <c r="E31" s="10"/>
      <c r="F31" s="10"/>
      <c r="G31" s="10"/>
      <c r="H31" s="11"/>
      <c r="I31" s="11"/>
      <c r="J31" s="10"/>
      <c r="K31" s="10"/>
      <c r="L31" s="8" t="str">
        <f t="shared" si="0"/>
        <v/>
      </c>
      <c r="M31" s="8" t="str">
        <f t="shared" si="1"/>
        <v/>
      </c>
      <c r="N31" s="8" t="str">
        <f t="shared" si="2"/>
        <v/>
      </c>
    </row>
    <row r="32" spans="1:107" x14ac:dyDescent="0.25">
      <c r="A32" s="5"/>
      <c r="B32" s="10"/>
      <c r="C32" s="10"/>
      <c r="D32" s="10"/>
      <c r="E32" s="10"/>
      <c r="F32" s="10"/>
      <c r="G32" s="10"/>
      <c r="H32" s="11"/>
      <c r="I32" s="11"/>
      <c r="J32" s="10"/>
      <c r="K32" s="10"/>
      <c r="L32" s="8" t="str">
        <f t="shared" si="0"/>
        <v/>
      </c>
      <c r="M32" s="8" t="str">
        <f t="shared" si="1"/>
        <v/>
      </c>
      <c r="N32" s="3" t="str">
        <f>IF(AND(D32="",L32="",G32="",M32="",J32=""),"",(D32*L32)+(F32*M32)+J32+K32)</f>
        <v/>
      </c>
    </row>
    <row r="33" spans="1:14" x14ac:dyDescent="0.25">
      <c r="A33" s="5"/>
      <c r="B33" s="10"/>
      <c r="C33" s="10"/>
      <c r="D33" s="10"/>
      <c r="E33" s="10"/>
      <c r="F33" s="10"/>
      <c r="G33" s="10"/>
      <c r="H33" s="11"/>
      <c r="I33" s="11"/>
      <c r="J33" s="10"/>
      <c r="K33" s="10"/>
      <c r="L33" s="8"/>
      <c r="M33" s="8"/>
      <c r="N33" s="3"/>
    </row>
  </sheetData>
  <mergeCells count="1">
    <mergeCell ref="D2:L2"/>
  </mergeCells>
  <conditionalFormatting sqref="A5:A33">
    <cfRule type="cellIs" dxfId="11" priority="9" operator="equal">
      <formula>"Nicolas VOLLE"</formula>
    </cfRule>
    <cfRule type="cellIs" dxfId="10" priority="10" operator="equal">
      <formula>"Pierre Antoine STANUS"</formula>
    </cfRule>
    <cfRule type="cellIs" dxfId="9" priority="11" operator="equal">
      <formula>"Valérie COTTEREAU"</formula>
    </cfRule>
    <cfRule type="cellIs" dxfId="8" priority="12" operator="equal">
      <formula>"Stéphanie ANCEAUME"</formula>
    </cfRule>
  </conditionalFormatting>
  <conditionalFormatting sqref="B6 J6">
    <cfRule type="cellIs" dxfId="7" priority="5" operator="equal">
      <formula>"Xavier GALLEE"</formula>
    </cfRule>
  </conditionalFormatting>
  <conditionalFormatting sqref="C8 K8">
    <cfRule type="expression" dxfId="6" priority="3">
      <formula>$A$4=""</formula>
    </cfRule>
  </conditionalFormatting>
  <conditionalFormatting sqref="B5:M33 N5:N31">
    <cfRule type="expression" dxfId="5" priority="1">
      <formula>$A5=""</formula>
    </cfRule>
    <cfRule type="expression" dxfId="4" priority="2">
      <formula>$A5="Nicolas VOLLE"</formula>
    </cfRule>
    <cfRule type="expression" dxfId="3" priority="4">
      <formula>$A5="Xavier GALLEE"</formula>
    </cfRule>
    <cfRule type="expression" dxfId="2" priority="6">
      <formula>$A5="Pierre Antoine STANUS"</formula>
    </cfRule>
    <cfRule type="expression" dxfId="1" priority="7">
      <formula>$A5="Stéphanie ANCEAUME"</formula>
    </cfRule>
    <cfRule type="expression" dxfId="0" priority="8">
      <formula>$A5="Valérie COTTEREAU"</formula>
    </cfRule>
  </conditionalFormatting>
  <dataValidations count="1">
    <dataValidation type="list" allowBlank="1" showInputMessage="1" showErrorMessage="1" sqref="A5:A33">
      <formula1>$DC$13:$DC$19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Général</vt:lpstr>
      <vt:lpstr>Machin</vt:lpstr>
      <vt:lpstr>Bidule</vt:lpstr>
      <vt:lpstr>Essai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calcul</dc:creator>
  <cp:lastModifiedBy>darty</cp:lastModifiedBy>
  <dcterms:created xsi:type="dcterms:W3CDTF">2014-01-08T08:21:36Z</dcterms:created>
  <dcterms:modified xsi:type="dcterms:W3CDTF">2014-02-05T20:39:36Z</dcterms:modified>
</cp:coreProperties>
</file>