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8515" windowHeight="12075" tabRatio="954"/>
  </bookViews>
  <sheets>
    <sheet name="CA Macro" sheetId="2" r:id="rId1"/>
    <sheet name="Modele" sheetId="1" r:id="rId2"/>
    <sheet name="Feuil3" sheetId="3" r:id="rId3"/>
  </sheets>
  <functionGroups builtInGroupCount="17"/>
  <externalReferences>
    <externalReference r:id="rId4"/>
  </externalReferences>
  <definedNames>
    <definedName name="_xlnm.Print_Area" localSheetId="1">Modele!$A$1:$F$15</definedName>
  </definedNames>
  <calcPr calcId="145621"/>
</workbook>
</file>

<file path=xl/calcChain.xml><?xml version="1.0" encoding="utf-8"?>
<calcChain xmlns="http://schemas.openxmlformats.org/spreadsheetml/2006/main">
  <c r="F13" i="1" l="1"/>
  <c r="D13" i="1"/>
  <c r="F12" i="1"/>
  <c r="E12" i="1" s="1"/>
  <c r="F11" i="1"/>
  <c r="D11" i="1"/>
  <c r="F10" i="1"/>
  <c r="D10" i="1"/>
  <c r="F9" i="1"/>
  <c r="D9" i="1"/>
  <c r="A3" i="1"/>
  <c r="E11" i="1" l="1"/>
  <c r="D15" i="1"/>
  <c r="E10" i="1"/>
  <c r="E9" i="1"/>
  <c r="F15" i="1"/>
  <c r="E13" i="1"/>
  <c r="E15" i="1" l="1"/>
</calcChain>
</file>

<file path=xl/sharedStrings.xml><?xml version="1.0" encoding="utf-8"?>
<sst xmlns="http://schemas.openxmlformats.org/spreadsheetml/2006/main" count="16" uniqueCount="14">
  <si>
    <t>Total</t>
  </si>
  <si>
    <t>2017-2018</t>
  </si>
  <si>
    <t>Heures</t>
  </si>
  <si>
    <t>TH / % / $</t>
  </si>
  <si>
    <t>$</t>
  </si>
  <si>
    <t>SALAIRES</t>
  </si>
  <si>
    <t>Personel-cadre</t>
  </si>
  <si>
    <t>Personnel temps régulier</t>
  </si>
  <si>
    <t>Temps supplémentaire</t>
  </si>
  <si>
    <t>Primes</t>
  </si>
  <si>
    <t>xxxx</t>
  </si>
  <si>
    <t>Main d'œuvre indépendante</t>
  </si>
  <si>
    <t xml:space="preserve"> </t>
  </si>
  <si>
    <t>TOTAL (L. 1 à L. 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</si>
</sst>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6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6" tint="0.5999938962981048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1">
    <border>
      <left/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64" fontId="2" fillId="0" borderId="0" xfId="0" applyNumberFormat="1" applyFont="1" applyFill="1" applyBorder="1" applyAlignment="1" applyProtection="1">
      <alignment wrapText="1"/>
    </xf>
    <xf numFmtId="0" fontId="2" fillId="0" borderId="0" xfId="0" applyFont="1" applyFill="1" applyBorder="1" applyAlignment="1" applyProtection="1">
      <alignment horizontal="center" vertical="center"/>
    </xf>
    <xf numFmtId="3" fontId="2" fillId="0" borderId="0" xfId="0" applyNumberFormat="1" applyFont="1" applyFill="1" applyBorder="1" applyProtection="1"/>
    <xf numFmtId="164" fontId="2" fillId="0" borderId="0" xfId="0" applyNumberFormat="1" applyFont="1" applyFill="1" applyBorder="1" applyAlignment="1" applyProtection="1">
      <alignment horizontal="center" vertical="center" wrapText="1"/>
    </xf>
    <xf numFmtId="3" fontId="2" fillId="0" borderId="0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 applyProtection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/>
    </xf>
    <xf numFmtId="0" fontId="4" fillId="3" borderId="5" xfId="0" applyFont="1" applyFill="1" applyBorder="1" applyAlignment="1" applyProtection="1">
      <alignment horizontal="center"/>
    </xf>
    <xf numFmtId="0" fontId="4" fillId="3" borderId="6" xfId="0" applyFont="1" applyFill="1" applyBorder="1" applyAlignment="1" applyProtection="1">
      <alignment horizontal="center"/>
    </xf>
    <xf numFmtId="0" fontId="5" fillId="3" borderId="7" xfId="0" applyFont="1" applyFill="1" applyBorder="1" applyAlignment="1" applyProtection="1">
      <alignment horizontal="left" wrapText="1"/>
    </xf>
    <xf numFmtId="0" fontId="5" fillId="3" borderId="7" xfId="0" applyFont="1" applyFill="1" applyBorder="1" applyAlignment="1" applyProtection="1">
      <alignment horizontal="center" vertical="center"/>
    </xf>
    <xf numFmtId="0" fontId="6" fillId="3" borderId="8" xfId="0" applyNumberFormat="1" applyFont="1" applyFill="1" applyBorder="1" applyProtection="1"/>
    <xf numFmtId="1" fontId="5" fillId="3" borderId="9" xfId="0" applyNumberFormat="1" applyFont="1" applyFill="1" applyBorder="1" applyAlignment="1" applyProtection="1">
      <alignment horizontal="center"/>
    </xf>
    <xf numFmtId="3" fontId="5" fillId="3" borderId="10" xfId="0" applyNumberFormat="1" applyFont="1" applyFill="1" applyBorder="1" applyProtection="1"/>
    <xf numFmtId="0" fontId="2" fillId="0" borderId="0" xfId="0" applyFont="1" applyAlignment="1" applyProtection="1">
      <alignment wrapText="1"/>
    </xf>
    <xf numFmtId="3" fontId="6" fillId="3" borderId="8" xfId="0" applyNumberFormat="1" applyFont="1" applyFill="1" applyBorder="1" applyProtection="1"/>
    <xf numFmtId="3" fontId="6" fillId="3" borderId="9" xfId="0" applyNumberFormat="1" applyFont="1" applyFill="1" applyBorder="1" applyProtection="1"/>
    <xf numFmtId="3" fontId="6" fillId="3" borderId="10" xfId="0" applyNumberFormat="1" applyFont="1" applyFill="1" applyBorder="1" applyProtection="1"/>
    <xf numFmtId="3" fontId="5" fillId="3" borderId="8" xfId="0" applyNumberFormat="1" applyFont="1" applyFill="1" applyBorder="1" applyProtection="1"/>
    <xf numFmtId="164" fontId="5" fillId="3" borderId="9" xfId="0" applyNumberFormat="1" applyFont="1" applyFill="1" applyBorder="1" applyProtection="1"/>
    <xf numFmtId="0" fontId="6" fillId="3" borderId="7" xfId="0" applyFont="1" applyFill="1" applyBorder="1" applyAlignment="1" applyProtection="1">
      <alignment horizontal="left" wrapText="1"/>
    </xf>
    <xf numFmtId="0" fontId="6" fillId="3" borderId="7" xfId="0" applyFont="1" applyFill="1" applyBorder="1" applyAlignment="1" applyProtection="1">
      <alignment horizontal="center" vertical="center"/>
    </xf>
    <xf numFmtId="164" fontId="6" fillId="3" borderId="9" xfId="0" applyNumberFormat="1" applyFont="1" applyFill="1" applyBorder="1" applyProtection="1"/>
    <xf numFmtId="0" fontId="2" fillId="0" borderId="7" xfId="0" applyFont="1" applyBorder="1" applyAlignment="1" applyProtection="1">
      <alignment wrapText="1"/>
    </xf>
    <xf numFmtId="0" fontId="2" fillId="0" borderId="7" xfId="0" applyFont="1" applyBorder="1" applyAlignment="1" applyProtection="1">
      <alignment horizontal="center" vertical="center"/>
    </xf>
    <xf numFmtId="3" fontId="2" fillId="0" borderId="8" xfId="0" applyNumberFormat="1" applyFont="1" applyBorder="1" applyAlignment="1" applyProtection="1">
      <alignment horizontal="center"/>
    </xf>
    <xf numFmtId="164" fontId="2" fillId="0" borderId="9" xfId="0" applyNumberFormat="1" applyFont="1" applyBorder="1" applyAlignment="1" applyProtection="1">
      <alignment horizontal="center"/>
    </xf>
    <xf numFmtId="3" fontId="2" fillId="0" borderId="10" xfId="0" applyNumberFormat="1" applyFont="1" applyBorder="1" applyAlignment="1" applyProtection="1">
      <alignment horizontal="center"/>
    </xf>
    <xf numFmtId="3" fontId="2" fillId="0" borderId="8" xfId="0" applyNumberFormat="1" applyFont="1" applyBorder="1" applyProtection="1"/>
    <xf numFmtId="164" fontId="2" fillId="0" borderId="9" xfId="0" applyNumberFormat="1" applyFont="1" applyBorder="1" applyProtection="1"/>
    <xf numFmtId="3" fontId="2" fillId="0" borderId="10" xfId="0" applyNumberFormat="1" applyFont="1" applyBorder="1" applyProtection="1"/>
    <xf numFmtId="3" fontId="2" fillId="0" borderId="8" xfId="0" applyNumberFormat="1" applyFont="1" applyBorder="1" applyAlignment="1" applyProtection="1">
      <alignment horizontal="center" vertical="center"/>
    </xf>
    <xf numFmtId="3" fontId="2" fillId="0" borderId="9" xfId="0" applyNumberFormat="1" applyFont="1" applyBorder="1" applyAlignment="1" applyProtection="1">
      <alignment horizontal="center" vertical="center"/>
    </xf>
    <xf numFmtId="3" fontId="2" fillId="0" borderId="10" xfId="0" applyNumberFormat="1" applyFont="1" applyBorder="1" applyAlignment="1" applyProtection="1">
      <alignment horizontal="center" vertical="center"/>
    </xf>
    <xf numFmtId="0" fontId="2" fillId="3" borderId="7" xfId="0" applyFont="1" applyFill="1" applyBorder="1" applyAlignment="1" applyProtection="1">
      <alignment wrapText="1"/>
    </xf>
    <xf numFmtId="0" fontId="2" fillId="3" borderId="7" xfId="0" applyFont="1" applyFill="1" applyBorder="1" applyAlignment="1" applyProtection="1">
      <alignment horizontal="center" vertical="center"/>
    </xf>
    <xf numFmtId="3" fontId="2" fillId="3" borderId="8" xfId="0" applyNumberFormat="1" applyFont="1" applyFill="1" applyBorder="1" applyProtection="1"/>
    <xf numFmtId="164" fontId="2" fillId="3" borderId="9" xfId="0" applyNumberFormat="1" applyFont="1" applyFill="1" applyBorder="1" applyProtection="1"/>
    <xf numFmtId="3" fontId="2" fillId="3" borderId="10" xfId="0" applyNumberFormat="1" applyFont="1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cid:image001.png@01D497A4.3D4F39A0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761999</xdr:colOff>
      <xdr:row>1</xdr:row>
      <xdr:rowOff>0</xdr:rowOff>
    </xdr:from>
    <xdr:to>
      <xdr:col>13</xdr:col>
      <xdr:colOff>266700</xdr:colOff>
      <xdr:row>11</xdr:row>
      <xdr:rowOff>133350</xdr:rowOff>
    </xdr:to>
    <xdr:pic>
      <xdr:nvPicPr>
        <xdr:cNvPr id="2" name="Image 1" descr="cid:image001.png@01D497A4.3D4F39A0"/>
        <xdr:cNvPicPr/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7999" y="190500"/>
          <a:ext cx="7124701" cy="20383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RFL\Budget\CISSS\Tableau%20performance%20SSSS\2017-2018\Tableaux%202017-2018\TOUS%20Pages%20650%20via%20M30%20%202017-2018%20CISSS_ver%201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cription et MAJ"/>
      <sheetName val="Marche à suivre"/>
      <sheetName val="Source de données"/>
      <sheetName val="Liste-CA SCA"/>
      <sheetName val="Conversion parasol"/>
      <sheetName val="CA Macro"/>
      <sheetName val="Constituante vs CISSS"/>
      <sheetName val="Conversion ICLSC"/>
      <sheetName val="Convertion population"/>
      <sheetName val="Modele"/>
      <sheetName val="UM-choisi par CA SCA"/>
      <sheetName val="CA SCA-Mod base UM"/>
      <sheetName val="Liste CISSS"/>
      <sheetName val="M30"/>
      <sheetName val="I-CLSC"/>
      <sheetName val="BD parasol"/>
      <sheetName val="P320"/>
      <sheetName val="SAD"/>
      <sheetName val="Population"/>
      <sheetName val="4110"/>
      <sheetName val="4112"/>
      <sheetName val="4114"/>
      <sheetName val="4120"/>
      <sheetName val="4130"/>
      <sheetName val="4132"/>
      <sheetName val="4133"/>
      <sheetName val="4140"/>
      <sheetName val="4150"/>
      <sheetName val="4160"/>
      <sheetName val="5100"/>
      <sheetName val="5200"/>
      <sheetName val="5201"/>
      <sheetName val="5202"/>
      <sheetName val="5203"/>
      <sheetName val="5400"/>
      <sheetName val="5401"/>
      <sheetName val="5402"/>
      <sheetName val="5410"/>
      <sheetName val="5500"/>
      <sheetName val="5501"/>
      <sheetName val="5502"/>
      <sheetName val="5504"/>
      <sheetName val="5510"/>
      <sheetName val="5511"/>
      <sheetName val="5512"/>
      <sheetName val="5513"/>
      <sheetName val="5514"/>
      <sheetName val="5516"/>
      <sheetName val="5517"/>
      <sheetName val="5520"/>
      <sheetName val="5521"/>
      <sheetName val="5526"/>
      <sheetName val="5527"/>
      <sheetName val="5530"/>
      <sheetName val="5533"/>
      <sheetName val="5534"/>
      <sheetName val="5536"/>
      <sheetName val="5537"/>
      <sheetName val="5540"/>
      <sheetName val="5541"/>
      <sheetName val="5542"/>
      <sheetName val="5543"/>
      <sheetName val="5544"/>
      <sheetName val="5545"/>
      <sheetName val="5546"/>
      <sheetName val="5547"/>
      <sheetName val="5550"/>
      <sheetName val="5552"/>
      <sheetName val="5553"/>
      <sheetName val="5554"/>
      <sheetName val="5580"/>
      <sheetName val="5590"/>
      <sheetName val="5600"/>
      <sheetName val="5602"/>
      <sheetName val="5603"/>
      <sheetName val="5700"/>
      <sheetName val="5810"/>
      <sheetName val="5830"/>
      <sheetName val="5850"/>
      <sheetName val="5860"/>
      <sheetName val="5870"/>
      <sheetName val="5900"/>
      <sheetName val="5910"/>
      <sheetName val="5920"/>
      <sheetName val="5921"/>
      <sheetName val="5930"/>
      <sheetName val="5940"/>
      <sheetName val="5941"/>
      <sheetName val="5942"/>
      <sheetName val="5950"/>
      <sheetName val="5970"/>
      <sheetName val="5980"/>
      <sheetName val="5990"/>
      <sheetName val="6000"/>
      <sheetName val="6010"/>
      <sheetName val="6013"/>
      <sheetName val="6020"/>
      <sheetName val="6021"/>
      <sheetName val="6022"/>
      <sheetName val="6023"/>
      <sheetName val="6024"/>
      <sheetName val="6050"/>
      <sheetName val="6051"/>
      <sheetName val="6052"/>
      <sheetName val="6053"/>
      <sheetName val="6055"/>
      <sheetName val="6056"/>
      <sheetName val="6058"/>
      <sheetName val="6060"/>
      <sheetName val="6070"/>
      <sheetName val="6090"/>
      <sheetName val="6160"/>
      <sheetName val="6170"/>
      <sheetName val="6173"/>
      <sheetName val="6174"/>
      <sheetName val="6200"/>
      <sheetName val="6201"/>
      <sheetName val="6202"/>
      <sheetName val="6240"/>
      <sheetName val="6260"/>
      <sheetName val="6270"/>
      <sheetName val="6273"/>
      <sheetName val="6274"/>
      <sheetName val="6280"/>
      <sheetName val="6281"/>
      <sheetName val="6282"/>
      <sheetName val="6300"/>
      <sheetName val="6302"/>
      <sheetName val="6304"/>
      <sheetName val="6307"/>
      <sheetName val="6320"/>
      <sheetName val="6322"/>
      <sheetName val="6330"/>
      <sheetName val="6331"/>
      <sheetName val="6332"/>
      <sheetName val="6350"/>
      <sheetName val="6351"/>
      <sheetName val="6352"/>
      <sheetName val="6360"/>
      <sheetName val="6364"/>
      <sheetName val="6380"/>
      <sheetName val="6390"/>
      <sheetName val="6430"/>
      <sheetName val="6460"/>
      <sheetName val="6463"/>
      <sheetName val="6464"/>
      <sheetName val="6510"/>
      <sheetName val="6513"/>
      <sheetName val="6530"/>
      <sheetName val="6531"/>
      <sheetName val="6540"/>
      <sheetName val="6560"/>
      <sheetName val="6561"/>
      <sheetName val="6564"/>
      <sheetName val="6565"/>
      <sheetName val="6590"/>
      <sheetName val="6600"/>
      <sheetName val="6601"/>
      <sheetName val="6604"/>
      <sheetName val="6605"/>
      <sheetName val="6606"/>
      <sheetName val="6607"/>
      <sheetName val="6610"/>
      <sheetName val="6620"/>
      <sheetName val="6680"/>
      <sheetName val="6710"/>
      <sheetName val="6720"/>
      <sheetName val="6730"/>
      <sheetName val="6731"/>
      <sheetName val="6732"/>
      <sheetName val="6760"/>
      <sheetName val="6761"/>
      <sheetName val="6762"/>
      <sheetName val="6763"/>
      <sheetName val="6764"/>
      <sheetName val="6765"/>
      <sheetName val="6770"/>
      <sheetName val="6780"/>
      <sheetName val="6781"/>
      <sheetName val="6785"/>
      <sheetName val="6790"/>
      <sheetName val="6791"/>
      <sheetName val="6794"/>
      <sheetName val="6795"/>
      <sheetName val="6800"/>
      <sheetName val="6803"/>
      <sheetName val="6804"/>
      <sheetName val="6805"/>
      <sheetName val="6806"/>
      <sheetName val="6830"/>
      <sheetName val="6831"/>
      <sheetName val="6832"/>
      <sheetName val="6833"/>
      <sheetName val="6834"/>
      <sheetName val="6835"/>
      <sheetName val="6836"/>
      <sheetName val="6839"/>
      <sheetName val="6860"/>
      <sheetName val="6861"/>
      <sheetName val="6862"/>
      <sheetName val="6865"/>
      <sheetName val="6870"/>
      <sheetName val="6880"/>
      <sheetName val="6890"/>
      <sheetName val="6900"/>
      <sheetName val="6940"/>
      <sheetName val="6945"/>
      <sheetName val="6946"/>
      <sheetName val="6960"/>
      <sheetName val="6980"/>
      <sheetName val="6989"/>
      <sheetName val="7030"/>
      <sheetName val="7033"/>
      <sheetName val="7060"/>
      <sheetName val="7061"/>
      <sheetName val="7062"/>
      <sheetName val="7064"/>
      <sheetName val="7080"/>
      <sheetName val="7081"/>
      <sheetName val="7082"/>
      <sheetName val="7083"/>
      <sheetName val="7090"/>
      <sheetName val="7100"/>
      <sheetName val="7101"/>
      <sheetName val="7108"/>
      <sheetName val="7110"/>
      <sheetName val="7111"/>
      <sheetName val="7112"/>
      <sheetName val="7120"/>
      <sheetName val="7150"/>
      <sheetName val="7151"/>
      <sheetName val="7152"/>
      <sheetName val="7153"/>
      <sheetName val="7154"/>
      <sheetName val="7157"/>
      <sheetName val="7158"/>
      <sheetName val="7160"/>
      <sheetName val="7161"/>
      <sheetName val="7162"/>
      <sheetName val="7163"/>
      <sheetName val="7180"/>
      <sheetName val="7200"/>
      <sheetName val="7201"/>
      <sheetName val="7202"/>
      <sheetName val="7203"/>
      <sheetName val="7300"/>
      <sheetName val="7301"/>
      <sheetName val="7302"/>
      <sheetName val="7303"/>
      <sheetName val="7304"/>
      <sheetName val="7307"/>
      <sheetName val="7320"/>
      <sheetName val="7340"/>
      <sheetName val="7350"/>
      <sheetName val="7390"/>
      <sheetName val="7391"/>
      <sheetName val="7392"/>
      <sheetName val="7395"/>
      <sheetName val="7400"/>
      <sheetName val="7401"/>
      <sheetName val="7402"/>
      <sheetName val="7404"/>
      <sheetName val="7530"/>
      <sheetName val="7532"/>
      <sheetName val="7533"/>
      <sheetName val="7534"/>
      <sheetName val="7535"/>
      <sheetName val="7536"/>
      <sheetName val="7550"/>
      <sheetName val="7553"/>
      <sheetName val="7554"/>
      <sheetName val="7600"/>
      <sheetName val="7604"/>
      <sheetName val="7605"/>
      <sheetName val="7606"/>
      <sheetName val="7640"/>
      <sheetName val="7644"/>
      <sheetName val="7645"/>
      <sheetName val="7646"/>
      <sheetName val="7650"/>
      <sheetName val="7690"/>
      <sheetName val="7700"/>
      <sheetName val="7703"/>
      <sheetName val="7710"/>
      <sheetName val="7800"/>
      <sheetName val="7801"/>
      <sheetName val="7802"/>
      <sheetName val="7805"/>
      <sheetName val="7806"/>
      <sheetName val="7807"/>
      <sheetName val="7900"/>
      <sheetName val="7901"/>
      <sheetName val="7905"/>
      <sheetName val="7906"/>
      <sheetName val="7910"/>
      <sheetName val="7930"/>
      <sheetName val="7990"/>
      <sheetName val="7994"/>
      <sheetName val="8000"/>
      <sheetName val="8001"/>
      <sheetName val="8002"/>
      <sheetName val="8020"/>
      <sheetName val="8021"/>
      <sheetName val="8022"/>
      <sheetName val="8023"/>
      <sheetName val="8024"/>
      <sheetName val="8025"/>
      <sheetName val="8026"/>
      <sheetName val="8027"/>
      <sheetName val="8028"/>
      <sheetName val="8030"/>
      <sheetName val="8031"/>
      <sheetName val="8032"/>
      <sheetName val="8033"/>
      <sheetName val="8034"/>
      <sheetName val="8035"/>
      <sheetName val="8036"/>
      <sheetName val="8037"/>
      <sheetName val="8040"/>
      <sheetName val="8042"/>
      <sheetName val="8050"/>
      <sheetName val="8051"/>
      <sheetName val="8053"/>
      <sheetName val="8060"/>
      <sheetName val="8061"/>
      <sheetName val="8062"/>
      <sheetName val="8063"/>
      <sheetName val="8065"/>
      <sheetName val="8066"/>
      <sheetName val="8070"/>
      <sheetName val="8071"/>
      <sheetName val="8072"/>
      <sheetName val="8073"/>
      <sheetName val="8075"/>
      <sheetName val="8076"/>
      <sheetName val="8080"/>
      <sheetName val="8081"/>
      <sheetName val="6790 AS-478"/>
      <sheetName val="7203 AS-478"/>
      <sheetName val="équipement med"/>
      <sheetName val="Occupation Moy 6240"/>
      <sheetName val="7340%"/>
      <sheetName val="Feuil1"/>
    </sheetNames>
    <sheetDataSet>
      <sheetData sheetId="0" refreshError="1"/>
      <sheetData sheetId="1" refreshError="1"/>
      <sheetData sheetId="2" refreshError="1"/>
      <sheetData sheetId="3">
        <row r="2">
          <cell r="C2" t="str">
            <v>Pour formule dans le modele pour Nord et Sud</v>
          </cell>
        </row>
        <row r="3">
          <cell r="A3" t="str">
            <v>C/A</v>
          </cell>
          <cell r="B3" t="str">
            <v>Nom</v>
          </cell>
          <cell r="C3" t="str">
            <v>C/A + Nom C/A</v>
          </cell>
          <cell r="D3" t="str">
            <v>CA ou SCA</v>
          </cell>
        </row>
        <row r="4">
          <cell r="A4">
            <v>4110</v>
          </cell>
          <cell r="B4" t="str">
            <v>Développement, adapt, intégr.soc.</v>
          </cell>
          <cell r="C4" t="str">
            <v>4110 Développement, adapt, intégr.soc.</v>
          </cell>
          <cell r="D4" t="str">
            <v>CA</v>
          </cell>
        </row>
        <row r="5">
          <cell r="A5">
            <v>4112</v>
          </cell>
          <cell r="B5" t="str">
            <v>Dev, adapt.,int.soc.-enfant0-5ans</v>
          </cell>
          <cell r="C5" t="str">
            <v>4112 Dev, adapt.,int.soc.-enfant0-5ans</v>
          </cell>
          <cell r="D5" t="str">
            <v>SCA</v>
          </cell>
        </row>
        <row r="6">
          <cell r="A6">
            <v>4114</v>
          </cell>
          <cell r="B6" t="str">
            <v>Dev, adapt, int.soc.-Jeunes 6-17ans</v>
          </cell>
          <cell r="C6" t="str">
            <v>4114 Dev, adapt, int.soc.-Jeunes 6-17ans</v>
          </cell>
          <cell r="D6" t="str">
            <v>SCA</v>
          </cell>
        </row>
        <row r="7">
          <cell r="A7">
            <v>4120</v>
          </cell>
          <cell r="B7" t="str">
            <v>Habitudes de vie et maladies chron.</v>
          </cell>
          <cell r="C7" t="str">
            <v>4120 Habitudes de vie et maladies chron.</v>
          </cell>
          <cell r="D7" t="str">
            <v>CA</v>
          </cell>
        </row>
        <row r="8">
          <cell r="A8">
            <v>4130</v>
          </cell>
          <cell r="B8" t="str">
            <v>Maladies infectieuses</v>
          </cell>
          <cell r="C8" t="str">
            <v>4130 Maladies infectieuses</v>
          </cell>
          <cell r="D8" t="str">
            <v>CA</v>
          </cell>
        </row>
        <row r="9">
          <cell r="A9">
            <v>4132</v>
          </cell>
          <cell r="B9" t="str">
            <v>Immuni.manif.clin.inhab.liée à immu</v>
          </cell>
          <cell r="C9" t="str">
            <v>4132 Immuni.manif.clin.inhab.liée à immu</v>
          </cell>
          <cell r="D9" t="str">
            <v>SCA</v>
          </cell>
        </row>
        <row r="10">
          <cell r="A10">
            <v>4133</v>
          </cell>
          <cell r="B10" t="str">
            <v>Prévention ITSS</v>
          </cell>
          <cell r="C10" t="str">
            <v>4133 Prévention ITSS</v>
          </cell>
          <cell r="D10" t="str">
            <v>SCA</v>
          </cell>
        </row>
        <row r="11">
          <cell r="A11">
            <v>4140</v>
          </cell>
          <cell r="B11" t="str">
            <v>Autres activités de santé publique</v>
          </cell>
          <cell r="C11" t="str">
            <v>4140 Autres activités de santé publique</v>
          </cell>
          <cell r="D11" t="str">
            <v>CA</v>
          </cell>
        </row>
        <row r="12">
          <cell r="A12">
            <v>4150</v>
          </cell>
          <cell r="B12" t="str">
            <v>Sout.dev.comm.et action intersector</v>
          </cell>
          <cell r="C12" t="str">
            <v>4150 Sout.dev.comm.et action intersector</v>
          </cell>
          <cell r="D12" t="str">
            <v>CA</v>
          </cell>
        </row>
        <row r="13">
          <cell r="A13">
            <v>4160</v>
          </cell>
          <cell r="B13" t="str">
            <v>Promotion et sout.prat.clin.prevent</v>
          </cell>
          <cell r="C13" t="str">
            <v>4160 Promotion et sout.prat.clin.prevent</v>
          </cell>
          <cell r="D13" t="str">
            <v>CA</v>
          </cell>
        </row>
        <row r="14">
          <cell r="A14">
            <v>5100</v>
          </cell>
          <cell r="B14" t="str">
            <v>Accueil à la jeunesse</v>
          </cell>
          <cell r="C14" t="str">
            <v>5100 Accueil à la jeunesse</v>
          </cell>
          <cell r="D14" t="str">
            <v>CA</v>
          </cell>
        </row>
        <row r="15">
          <cell r="A15">
            <v>5200</v>
          </cell>
          <cell r="B15" t="str">
            <v>Évaluation/orientation et accès</v>
          </cell>
          <cell r="C15" t="str">
            <v>5200 Évaluation/orientation et accès</v>
          </cell>
          <cell r="D15" t="str">
            <v>CA</v>
          </cell>
        </row>
        <row r="16">
          <cell r="A16">
            <v>5201</v>
          </cell>
          <cell r="B16" t="str">
            <v>Évaluation/orientation (L.P.J.)</v>
          </cell>
          <cell r="C16" t="str">
            <v>5201 Évaluation/orientation (L.P.J.)</v>
          </cell>
          <cell r="D16" t="str">
            <v>SCA</v>
          </cell>
        </row>
        <row r="17">
          <cell r="A17">
            <v>5202</v>
          </cell>
          <cell r="B17" t="str">
            <v>Dem.d'inter. auprès jeunes contrev.</v>
          </cell>
          <cell r="C17" t="str">
            <v>5202 Dem.d'inter. auprès jeunes contrev.</v>
          </cell>
          <cell r="D17" t="str">
            <v>SCA</v>
          </cell>
        </row>
        <row r="18">
          <cell r="A18">
            <v>5203</v>
          </cell>
          <cell r="B18" t="str">
            <v>Mécanismes d'accès</v>
          </cell>
          <cell r="C18" t="str">
            <v>5203 Mécanismes d'accès</v>
          </cell>
          <cell r="D18" t="str">
            <v>SCA</v>
          </cell>
        </row>
        <row r="19">
          <cell r="A19">
            <v>5400</v>
          </cell>
          <cell r="B19" t="str">
            <v>Assist.et supp. jeunes et à la fam.</v>
          </cell>
          <cell r="C19" t="str">
            <v>5400 Assist.et supp. jeunes et à la fam.</v>
          </cell>
          <cell r="D19" t="str">
            <v>CA</v>
          </cell>
        </row>
        <row r="20">
          <cell r="A20">
            <v>5401</v>
          </cell>
          <cell r="B20" t="str">
            <v>Assistance et support(LSJPA)</v>
          </cell>
          <cell r="C20" t="str">
            <v>5401 Assistance et support(LSJPA)</v>
          </cell>
          <cell r="D20" t="str">
            <v>SCA</v>
          </cell>
        </row>
        <row r="21">
          <cell r="A21">
            <v>5402</v>
          </cell>
          <cell r="B21" t="str">
            <v>Assistance et support(LPJ-LSSSS)</v>
          </cell>
          <cell r="C21" t="str">
            <v>5402 Assistance et support(LPJ-LSSSS)</v>
          </cell>
          <cell r="D21" t="str">
            <v>SCA</v>
          </cell>
        </row>
        <row r="22">
          <cell r="A22">
            <v>5410</v>
          </cell>
          <cell r="B22" t="str">
            <v>Soutien aux services santé mentale</v>
          </cell>
          <cell r="C22" t="str">
            <v>5410 Soutien aux services santé mentale</v>
          </cell>
          <cell r="D22" t="str">
            <v>CA</v>
          </cell>
        </row>
        <row r="23">
          <cell r="A23">
            <v>5500</v>
          </cell>
          <cell r="B23" t="str">
            <v>Unités de vie pour jeunes</v>
          </cell>
          <cell r="C23" t="str">
            <v>5500 Unités de vie pour jeunes</v>
          </cell>
          <cell r="D23" t="str">
            <v>CA</v>
          </cell>
        </row>
        <row r="24">
          <cell r="A24">
            <v>5501</v>
          </cell>
          <cell r="B24" t="str">
            <v>Unités de vie pour jeunes-ouvertes</v>
          </cell>
          <cell r="C24" t="str">
            <v>5501 Unités de vie pour jeunes-ouvertes</v>
          </cell>
          <cell r="D24" t="str">
            <v>SCA</v>
          </cell>
        </row>
        <row r="25">
          <cell r="A25">
            <v>5502</v>
          </cell>
          <cell r="B25" t="str">
            <v>Unités de vie pour jeunes - fermées</v>
          </cell>
          <cell r="C25" t="str">
            <v>5502 Unités de vie pour jeunes - fermées</v>
          </cell>
          <cell r="D25" t="str">
            <v>SCA</v>
          </cell>
        </row>
        <row r="26">
          <cell r="A26">
            <v>5504</v>
          </cell>
          <cell r="B26" t="str">
            <v>Unité de vie ouverte-santé mentale</v>
          </cell>
          <cell r="C26" t="str">
            <v>5504 Unité de vie ouverte-santé mentale</v>
          </cell>
          <cell r="D26" t="str">
            <v>SCA</v>
          </cell>
        </row>
        <row r="27">
          <cell r="A27">
            <v>5510</v>
          </cell>
          <cell r="B27" t="str">
            <v>Ressources intermédiaires(RI)</v>
          </cell>
          <cell r="C27" t="str">
            <v>5510 Ressources intermédiaires(RI)</v>
          </cell>
          <cell r="D27" t="str">
            <v>CA</v>
          </cell>
        </row>
        <row r="28">
          <cell r="A28">
            <v>5511</v>
          </cell>
          <cell r="B28" t="str">
            <v>RI - Jeunes en difficulté</v>
          </cell>
          <cell r="C28" t="str">
            <v>5511 RI - Jeunes en difficulté</v>
          </cell>
          <cell r="D28" t="str">
            <v>SCA</v>
          </cell>
        </row>
        <row r="29">
          <cell r="A29">
            <v>5512</v>
          </cell>
          <cell r="B29" t="str">
            <v>RI-Santé physique</v>
          </cell>
          <cell r="C29" t="str">
            <v>5512 RI-Santé physique</v>
          </cell>
          <cell r="D29" t="str">
            <v>SCA</v>
          </cell>
        </row>
        <row r="30">
          <cell r="A30">
            <v>5513</v>
          </cell>
          <cell r="B30" t="str">
            <v>RI-Santé mentale</v>
          </cell>
          <cell r="C30" t="str">
            <v>5513 RI-Santé mentale</v>
          </cell>
          <cell r="D30" t="str">
            <v>SCA</v>
          </cell>
        </row>
        <row r="31">
          <cell r="A31">
            <v>5514</v>
          </cell>
          <cell r="B31" t="str">
            <v>RI-Soutien à l'autonomie des PA</v>
          </cell>
          <cell r="C31" t="str">
            <v>5514 RI-Soutien à l'autonomie des PA</v>
          </cell>
          <cell r="D31" t="str">
            <v>SCA</v>
          </cell>
        </row>
        <row r="32">
          <cell r="A32">
            <v>5516</v>
          </cell>
          <cell r="B32" t="str">
            <v>RI-DI et TSA</v>
          </cell>
          <cell r="C32" t="str">
            <v>5516 RI-DI et TSA</v>
          </cell>
          <cell r="D32" t="str">
            <v>SCA</v>
          </cell>
        </row>
        <row r="33">
          <cell r="A33">
            <v>5517</v>
          </cell>
          <cell r="B33" t="str">
            <v>RI-Déficience physique</v>
          </cell>
          <cell r="C33" t="str">
            <v>5517 RI-Déficience physique</v>
          </cell>
          <cell r="D33" t="str">
            <v>SCA</v>
          </cell>
        </row>
        <row r="34">
          <cell r="A34">
            <v>5520</v>
          </cell>
          <cell r="B34" t="str">
            <v>RTF-Familles d'accueil</v>
          </cell>
          <cell r="C34" t="str">
            <v>5520 RTF-Familles d'accueil</v>
          </cell>
          <cell r="D34" t="str">
            <v>CA</v>
          </cell>
        </row>
        <row r="35">
          <cell r="A35">
            <v>5521</v>
          </cell>
          <cell r="B35" t="str">
            <v>RTF-F.d'accueil-Jeunes en D.</v>
          </cell>
          <cell r="C35" t="str">
            <v>5521 RTF-F.d'accueil-Jeunes en D.</v>
          </cell>
          <cell r="D35" t="str">
            <v>SCA</v>
          </cell>
        </row>
        <row r="36">
          <cell r="A36">
            <v>5526</v>
          </cell>
          <cell r="B36" t="str">
            <v>RTF-F.d'accueil-DI et TSA</v>
          </cell>
          <cell r="C36" t="str">
            <v>5526 RTF-F.d'accueil-DI et TSA</v>
          </cell>
          <cell r="D36" t="str">
            <v>SCA</v>
          </cell>
        </row>
        <row r="37">
          <cell r="A37">
            <v>5527</v>
          </cell>
          <cell r="B37" t="str">
            <v>RTF-F.d'accueil-Déf.physique</v>
          </cell>
          <cell r="C37" t="str">
            <v>5527 RTF-F.d'accueil-Déf.physique</v>
          </cell>
          <cell r="D37" t="str">
            <v>SCA</v>
          </cell>
        </row>
        <row r="38">
          <cell r="A38">
            <v>5530</v>
          </cell>
          <cell r="B38" t="str">
            <v>RTF-Résidences d'accueil</v>
          </cell>
          <cell r="C38" t="str">
            <v>5530 RTF-Résidences d'accueil</v>
          </cell>
          <cell r="D38" t="str">
            <v>CA</v>
          </cell>
        </row>
        <row r="39">
          <cell r="A39">
            <v>5533</v>
          </cell>
          <cell r="B39" t="str">
            <v>RTF-R.d'accueil-Santé mentale</v>
          </cell>
          <cell r="C39" t="str">
            <v>5533 RTF-R.d'accueil-Santé mentale</v>
          </cell>
          <cell r="D39" t="str">
            <v>SCA</v>
          </cell>
        </row>
        <row r="40">
          <cell r="A40">
            <v>5534</v>
          </cell>
          <cell r="B40" t="str">
            <v>RTF-R.d'accueil-Soutien à A des PA</v>
          </cell>
          <cell r="C40" t="str">
            <v>5534 RTF-R.d'accueil-Soutien à A des PA</v>
          </cell>
          <cell r="D40" t="str">
            <v>SCA</v>
          </cell>
        </row>
        <row r="41">
          <cell r="A41">
            <v>5536</v>
          </cell>
          <cell r="B41" t="str">
            <v>RTF-R.d'accueil-DI et TSA</v>
          </cell>
          <cell r="C41" t="str">
            <v>5536 RTF-R.d'accueil-DI et TSA</v>
          </cell>
          <cell r="D41" t="str">
            <v>SCA</v>
          </cell>
        </row>
        <row r="42">
          <cell r="A42">
            <v>5537</v>
          </cell>
          <cell r="B42" t="str">
            <v>RTF-R.d'accueil-Déf.physique</v>
          </cell>
          <cell r="C42" t="str">
            <v>5537 RTF-R.d'accueil-Déf.physique</v>
          </cell>
          <cell r="D42" t="str">
            <v>SCA</v>
          </cell>
        </row>
        <row r="43">
          <cell r="A43">
            <v>5540</v>
          </cell>
          <cell r="B43" t="str">
            <v>Autres ressources d'hébergement</v>
          </cell>
          <cell r="C43" t="str">
            <v>5540 Autres ressources d'hébergement</v>
          </cell>
          <cell r="D43" t="str">
            <v>CA</v>
          </cell>
        </row>
        <row r="44">
          <cell r="A44">
            <v>5541</v>
          </cell>
          <cell r="B44" t="str">
            <v>Autres ressources - Jeunes en D.</v>
          </cell>
          <cell r="C44" t="str">
            <v>5541 Autres ressources - Jeunes en D.</v>
          </cell>
          <cell r="D44" t="str">
            <v>SCA</v>
          </cell>
        </row>
        <row r="45">
          <cell r="A45">
            <v>5543</v>
          </cell>
          <cell r="B45" t="str">
            <v>Autres ressources - Santé mentale</v>
          </cell>
          <cell r="C45" t="str">
            <v>5543 Autres ressources - Santé mentale</v>
          </cell>
          <cell r="D45" t="str">
            <v>SCA</v>
          </cell>
        </row>
        <row r="46">
          <cell r="A46">
            <v>5544</v>
          </cell>
          <cell r="B46" t="str">
            <v>Autres ressources - Soutien à l'APA</v>
          </cell>
          <cell r="C46" t="str">
            <v>5544 Autres ressources - Soutien à l'APA</v>
          </cell>
          <cell r="D46" t="str">
            <v>SCA</v>
          </cell>
        </row>
        <row r="47">
          <cell r="A47">
            <v>5545</v>
          </cell>
          <cell r="B47" t="str">
            <v>Autres ressources - Dépendances</v>
          </cell>
          <cell r="C47" t="str">
            <v>5545 Autres ressources - Dépendances</v>
          </cell>
          <cell r="D47" t="str">
            <v>SCA</v>
          </cell>
        </row>
        <row r="48">
          <cell r="A48">
            <v>5546</v>
          </cell>
          <cell r="B48" t="str">
            <v>Autres ressources - DI et TSA</v>
          </cell>
          <cell r="C48" t="str">
            <v>5546 Autres ressources - DI et TSA</v>
          </cell>
          <cell r="D48" t="str">
            <v>SCA</v>
          </cell>
        </row>
        <row r="49">
          <cell r="A49">
            <v>5547</v>
          </cell>
          <cell r="B49" t="str">
            <v>Autres ressources - Défic. physique</v>
          </cell>
          <cell r="C49" t="str">
            <v>5547 Autres ressources - Défic. physique</v>
          </cell>
          <cell r="D49" t="str">
            <v>SCA</v>
          </cell>
        </row>
        <row r="50">
          <cell r="A50">
            <v>5550</v>
          </cell>
          <cell r="B50" t="str">
            <v>Suivi professionnel des U en RI-RTF</v>
          </cell>
          <cell r="C50" t="str">
            <v>5550 Suivi professionnel des U en RI-RTF</v>
          </cell>
          <cell r="D50" t="str">
            <v>CA</v>
          </cell>
        </row>
        <row r="51">
          <cell r="A51">
            <v>5552</v>
          </cell>
          <cell r="B51" t="str">
            <v>Suivi prof. des U en RI-RTF - SPH</v>
          </cell>
          <cell r="C51" t="str">
            <v>5552 Suivi prof. des U en RI-RTF - SPH</v>
          </cell>
          <cell r="D51" t="str">
            <v>SCA</v>
          </cell>
        </row>
        <row r="52">
          <cell r="A52">
            <v>5553</v>
          </cell>
          <cell r="B52" t="str">
            <v>Suivi prof. des U en RI-RTF - SM</v>
          </cell>
          <cell r="C52" t="str">
            <v>5553 Suivi prof. des U en RI-RTF - SM</v>
          </cell>
          <cell r="D52" t="str">
            <v>SCA</v>
          </cell>
        </row>
        <row r="53">
          <cell r="A53">
            <v>5554</v>
          </cell>
          <cell r="B53" t="str">
            <v>Suivi prof. des U en RI-RTF - SAPA</v>
          </cell>
          <cell r="C53" t="str">
            <v>5554 Suivi prof. des U en RI-RTF - SAPA</v>
          </cell>
          <cell r="D53" t="str">
            <v>SCA</v>
          </cell>
        </row>
        <row r="54">
          <cell r="A54">
            <v>5580</v>
          </cell>
          <cell r="B54" t="str">
            <v>Postulants fam. d'acc. de proximité</v>
          </cell>
          <cell r="C54" t="str">
            <v>5580 Postulants fam. d'acc. de proximité</v>
          </cell>
          <cell r="D54" t="str">
            <v>CA</v>
          </cell>
        </row>
        <row r="55">
          <cell r="A55">
            <v>5590</v>
          </cell>
          <cell r="B55" t="str">
            <v>Tutelle à un enfant</v>
          </cell>
          <cell r="C55" t="str">
            <v>5590 Tutelle à un enfant</v>
          </cell>
          <cell r="D55" t="str">
            <v>CA</v>
          </cell>
        </row>
        <row r="56">
          <cell r="A56">
            <v>5600</v>
          </cell>
          <cell r="B56" t="str">
            <v>Services externes</v>
          </cell>
          <cell r="C56" t="str">
            <v>5600 Services externes</v>
          </cell>
          <cell r="D56" t="str">
            <v>CA</v>
          </cell>
        </row>
        <row r="57">
          <cell r="A57">
            <v>5602</v>
          </cell>
          <cell r="B57" t="str">
            <v>Serv. d'apprent. habitudes travail</v>
          </cell>
          <cell r="C57" t="str">
            <v>5602 Serv. d'apprent. habitudes travail</v>
          </cell>
          <cell r="D57" t="str">
            <v>SCA</v>
          </cell>
        </row>
        <row r="58">
          <cell r="A58">
            <v>5603</v>
          </cell>
          <cell r="B58" t="str">
            <v>Programme qualification des jeunes</v>
          </cell>
          <cell r="C58" t="str">
            <v>5603 Programme qualification des jeunes</v>
          </cell>
          <cell r="D58" t="str">
            <v>SCA</v>
          </cell>
        </row>
        <row r="59">
          <cell r="A59">
            <v>5700</v>
          </cell>
          <cell r="B59" t="str">
            <v>Révision des mesures</v>
          </cell>
          <cell r="C59" t="str">
            <v>5700 Révision des mesures</v>
          </cell>
          <cell r="D59" t="str">
            <v>CA</v>
          </cell>
        </row>
        <row r="60">
          <cell r="A60">
            <v>5810</v>
          </cell>
          <cell r="B60" t="str">
            <v>Expertise à la Cour supérieure</v>
          </cell>
          <cell r="C60" t="str">
            <v>5810 Expertise à la Cour supérieure</v>
          </cell>
          <cell r="D60" t="str">
            <v>CA</v>
          </cell>
        </row>
        <row r="61">
          <cell r="A61">
            <v>5830</v>
          </cell>
          <cell r="B61" t="str">
            <v>Rech.d'antécédents et retrouvailles</v>
          </cell>
          <cell r="C61" t="str">
            <v>5830 Rech.d'antécédents et retrouvailles</v>
          </cell>
          <cell r="D61" t="str">
            <v>CA</v>
          </cell>
        </row>
        <row r="62">
          <cell r="A62">
            <v>5850</v>
          </cell>
          <cell r="B62" t="str">
            <v>Contentieux</v>
          </cell>
          <cell r="C62" t="str">
            <v>5850 Contentieux</v>
          </cell>
          <cell r="D62" t="str">
            <v>CA</v>
          </cell>
        </row>
        <row r="63">
          <cell r="A63">
            <v>5860</v>
          </cell>
          <cell r="B63" t="str">
            <v>Santé des jeunes</v>
          </cell>
          <cell r="C63" t="str">
            <v>5860 Santé des jeunes</v>
          </cell>
          <cell r="D63" t="str">
            <v>CA</v>
          </cell>
        </row>
        <row r="64">
          <cell r="A64">
            <v>5870</v>
          </cell>
          <cell r="B64" t="str">
            <v>Adoption</v>
          </cell>
          <cell r="C64" t="str">
            <v>5870 Adoption</v>
          </cell>
          <cell r="D64" t="str">
            <v>CA</v>
          </cell>
        </row>
        <row r="65">
          <cell r="A65">
            <v>5900</v>
          </cell>
          <cell r="B65" t="str">
            <v>Adm. des serv. à la clientèle</v>
          </cell>
          <cell r="C65" t="str">
            <v>5900 Adm. des serv. à la clientèle</v>
          </cell>
          <cell r="D65" t="str">
            <v>CA</v>
          </cell>
        </row>
        <row r="66">
          <cell r="A66">
            <v>5910</v>
          </cell>
          <cell r="B66" t="str">
            <v>Services psychosociaux pour les JD</v>
          </cell>
          <cell r="C66" t="str">
            <v>5910 Services psychosociaux pour les JD</v>
          </cell>
          <cell r="D66" t="str">
            <v>CA</v>
          </cell>
        </row>
        <row r="67">
          <cell r="A67">
            <v>5920</v>
          </cell>
          <cell r="B67" t="str">
            <v>Intervention et suivi de crise</v>
          </cell>
          <cell r="C67" t="str">
            <v>5920 Intervention et suivi de crise</v>
          </cell>
          <cell r="D67" t="str">
            <v>CA</v>
          </cell>
        </row>
        <row r="68">
          <cell r="A68">
            <v>5921</v>
          </cell>
          <cell r="B68" t="str">
            <v>Interv. crise ds le milieu 24/7- SG</v>
          </cell>
          <cell r="C68" t="str">
            <v>5921 Interv. crise ds le milieu 24/7- SG</v>
          </cell>
          <cell r="D68" t="str">
            <v>SCA</v>
          </cell>
        </row>
        <row r="69">
          <cell r="A69">
            <v>5930</v>
          </cell>
          <cell r="B69" t="str">
            <v>Serv.amb.de santé mentale 1re ligne</v>
          </cell>
          <cell r="C69" t="str">
            <v>5930 Serv.amb.de santé mentale 1re ligne</v>
          </cell>
          <cell r="D69" t="str">
            <v>CA</v>
          </cell>
        </row>
        <row r="70">
          <cell r="A70">
            <v>5940</v>
          </cell>
          <cell r="B70" t="str">
            <v>Soutien dans la communauté-s.m.</v>
          </cell>
          <cell r="C70" t="str">
            <v>5940 Soutien dans la communauté-s.m.</v>
          </cell>
          <cell r="D70" t="str">
            <v>CA</v>
          </cell>
        </row>
        <row r="71">
          <cell r="A71">
            <v>5941</v>
          </cell>
          <cell r="B71" t="str">
            <v>Suivi intensif dans la communauté</v>
          </cell>
          <cell r="C71" t="str">
            <v>5941 Suivi intensif dans la communauté</v>
          </cell>
          <cell r="D71" t="str">
            <v>SCA</v>
          </cell>
        </row>
        <row r="72">
          <cell r="A72">
            <v>5942</v>
          </cell>
          <cell r="B72" t="str">
            <v>Soutien d'intensité variable</v>
          </cell>
          <cell r="C72" t="str">
            <v>5942 Soutien d'intensité variable</v>
          </cell>
          <cell r="D72" t="str">
            <v>SCA</v>
          </cell>
        </row>
        <row r="73">
          <cell r="A73">
            <v>5950</v>
          </cell>
          <cell r="B73" t="str">
            <v>Formation donnée par personnel inf.</v>
          </cell>
          <cell r="C73" t="str">
            <v>5950 Formation donnée par personnel inf.</v>
          </cell>
          <cell r="D73" t="str">
            <v>CA</v>
          </cell>
        </row>
        <row r="74">
          <cell r="A74">
            <v>5970</v>
          </cell>
          <cell r="B74" t="str">
            <v>Cons. télé. psycho.24/7 Info-Social</v>
          </cell>
          <cell r="C74" t="str">
            <v>5970 Cons. télé. psycho.24/7 Info-Social</v>
          </cell>
          <cell r="D74" t="str">
            <v>CA</v>
          </cell>
        </row>
        <row r="75">
          <cell r="A75">
            <v>5980</v>
          </cell>
          <cell r="B75" t="str">
            <v>Services infirmiers - GMF et CR</v>
          </cell>
          <cell r="C75" t="str">
            <v>5980 Services infirmiers - GMF et CR</v>
          </cell>
          <cell r="D75" t="str">
            <v>CA</v>
          </cell>
        </row>
        <row r="76">
          <cell r="A76">
            <v>5990</v>
          </cell>
          <cell r="B76" t="str">
            <v>Pratique des sages-femmes</v>
          </cell>
          <cell r="C76" t="str">
            <v>5990 Pratique des sages-femmes</v>
          </cell>
          <cell r="D76" t="str">
            <v>CA</v>
          </cell>
        </row>
        <row r="77">
          <cell r="A77">
            <v>6000</v>
          </cell>
          <cell r="B77" t="str">
            <v>Administration des soins</v>
          </cell>
          <cell r="C77" t="str">
            <v>6000 Administration des soins</v>
          </cell>
          <cell r="D77" t="str">
            <v>CA</v>
          </cell>
        </row>
        <row r="78">
          <cell r="A78">
            <v>6010</v>
          </cell>
          <cell r="B78" t="str">
            <v>Unités d'hos.en pédopsy. (0-17 ans)</v>
          </cell>
          <cell r="C78" t="str">
            <v>6010 Unités d'hos.en pédopsy. (0-17 ans)</v>
          </cell>
          <cell r="D78" t="str">
            <v>CA</v>
          </cell>
        </row>
        <row r="79">
          <cell r="A79">
            <v>6013</v>
          </cell>
          <cell r="B79" t="str">
            <v>Activités de soins pour jeunes (nr)</v>
          </cell>
          <cell r="C79" t="str">
            <v>6013 Activités de soins pour jeunes (nr)</v>
          </cell>
          <cell r="D79" t="str">
            <v>SCA</v>
          </cell>
        </row>
        <row r="80">
          <cell r="A80">
            <v>6020</v>
          </cell>
          <cell r="B80" t="str">
            <v>Unités d'hosp.en psychiatrie adulte</v>
          </cell>
          <cell r="C80" t="str">
            <v>6020 Unités d'hosp.en psychiatrie adulte</v>
          </cell>
          <cell r="D80" t="str">
            <v>CA</v>
          </cell>
        </row>
        <row r="81">
          <cell r="A81">
            <v>6021</v>
          </cell>
          <cell r="B81" t="str">
            <v>Interventions brèves</v>
          </cell>
          <cell r="C81" t="str">
            <v>6021 Interventions brèves</v>
          </cell>
          <cell r="D81" t="str">
            <v>SCA</v>
          </cell>
        </row>
        <row r="82">
          <cell r="A82">
            <v>6022</v>
          </cell>
          <cell r="B82" t="str">
            <v>Soins intensifs</v>
          </cell>
          <cell r="C82" t="str">
            <v>6022 Soins intensifs</v>
          </cell>
          <cell r="D82" t="str">
            <v>SCA</v>
          </cell>
        </row>
        <row r="83">
          <cell r="A83">
            <v>6023</v>
          </cell>
          <cell r="B83" t="str">
            <v>Activités générales de soins aigus</v>
          </cell>
          <cell r="C83" t="str">
            <v>6023 Activités générales de soins aigus</v>
          </cell>
          <cell r="D83" t="str">
            <v>SCA</v>
          </cell>
        </row>
        <row r="84">
          <cell r="A84">
            <v>6024</v>
          </cell>
          <cell r="B84" t="str">
            <v>Act. génér. de soins et traitement</v>
          </cell>
          <cell r="C84" t="str">
            <v>6024 Act. génér. de soins et traitement</v>
          </cell>
          <cell r="D84" t="str">
            <v>SCA</v>
          </cell>
        </row>
        <row r="85">
          <cell r="A85">
            <v>6050</v>
          </cell>
          <cell r="B85" t="str">
            <v>Soins inf.courte durée adul. enf.</v>
          </cell>
          <cell r="C85" t="str">
            <v>6050 Soins inf.courte durée adul. enf.</v>
          </cell>
          <cell r="D85" t="str">
            <v>CA</v>
          </cell>
        </row>
        <row r="86">
          <cell r="A86">
            <v>6051</v>
          </cell>
          <cell r="B86" t="str">
            <v>Médecine</v>
          </cell>
          <cell r="C86" t="str">
            <v>6051 Médecine</v>
          </cell>
          <cell r="D86" t="str">
            <v>SCA</v>
          </cell>
        </row>
        <row r="87">
          <cell r="A87">
            <v>6052</v>
          </cell>
          <cell r="B87" t="str">
            <v>Chirurgie</v>
          </cell>
          <cell r="C87" t="str">
            <v>6052 Chirurgie</v>
          </cell>
          <cell r="D87" t="str">
            <v>SCA</v>
          </cell>
        </row>
        <row r="88">
          <cell r="A88">
            <v>6053</v>
          </cell>
          <cell r="B88" t="str">
            <v>Soins intensifs</v>
          </cell>
          <cell r="C88" t="str">
            <v>6053 Soins intensifs</v>
          </cell>
          <cell r="D88" t="str">
            <v>SCA</v>
          </cell>
        </row>
        <row r="89">
          <cell r="A89">
            <v>6055</v>
          </cell>
          <cell r="B89" t="str">
            <v>Pédiatrie</v>
          </cell>
          <cell r="C89" t="str">
            <v>6055 Pédiatrie</v>
          </cell>
          <cell r="D89" t="str">
            <v>SCA</v>
          </cell>
        </row>
        <row r="90">
          <cell r="A90">
            <v>6056</v>
          </cell>
          <cell r="B90" t="str">
            <v>Médecine et chirurgie (non réparti)</v>
          </cell>
          <cell r="C90" t="str">
            <v>6056 Médecine et chirurgie (non réparti)</v>
          </cell>
          <cell r="D90" t="str">
            <v>SCA</v>
          </cell>
        </row>
        <row r="91">
          <cell r="A91">
            <v>6058</v>
          </cell>
          <cell r="B91" t="str">
            <v>Gériatrie active</v>
          </cell>
          <cell r="C91" t="str">
            <v>6058 Gériatrie active</v>
          </cell>
          <cell r="D91" t="str">
            <v>SCA</v>
          </cell>
        </row>
        <row r="92">
          <cell r="A92" t="str">
            <v>6051-52-56</v>
          </cell>
          <cell r="B92" t="str">
            <v>Regroupement 6051-52-56</v>
          </cell>
          <cell r="C92" t="str">
            <v>6051-52-56 Regroupement 6051-52-56</v>
          </cell>
          <cell r="D92" t="str">
            <v>SCA</v>
          </cell>
        </row>
        <row r="93">
          <cell r="A93">
            <v>6060</v>
          </cell>
          <cell r="B93" t="str">
            <v>Soins inf. pers. en perte d'autono.</v>
          </cell>
          <cell r="C93" t="str">
            <v>6060 Soins inf. pers. en perte d'autono.</v>
          </cell>
          <cell r="D93" t="str">
            <v>CA</v>
          </cell>
        </row>
        <row r="94">
          <cell r="A94">
            <v>6070</v>
          </cell>
          <cell r="B94" t="str">
            <v>Chirurgie d'un jour</v>
          </cell>
          <cell r="C94" t="str">
            <v>6070 Chirurgie d'un jour</v>
          </cell>
          <cell r="D94" t="str">
            <v>CA</v>
          </cell>
        </row>
        <row r="95">
          <cell r="A95">
            <v>6090</v>
          </cell>
          <cell r="B95" t="str">
            <v>Info-Santé 8-1-1</v>
          </cell>
          <cell r="C95" t="str">
            <v>6090 Info-Santé 8-1-1</v>
          </cell>
          <cell r="D95" t="str">
            <v>CA</v>
          </cell>
        </row>
        <row r="96">
          <cell r="A96">
            <v>6160</v>
          </cell>
          <cell r="B96" t="str">
            <v>Soins d'ass. pers. en perte d'auto.</v>
          </cell>
          <cell r="C96" t="str">
            <v>6160 Soins d'ass. pers. en perte d'auto.</v>
          </cell>
          <cell r="D96" t="str">
            <v>CA</v>
          </cell>
        </row>
        <row r="97">
          <cell r="A97">
            <v>6170</v>
          </cell>
          <cell r="B97" t="str">
            <v>Soins infirmiers à domicile</v>
          </cell>
          <cell r="C97" t="str">
            <v>6170 Soins infirmiers à domicile</v>
          </cell>
          <cell r="D97" t="str">
            <v>CA</v>
          </cell>
        </row>
        <row r="98">
          <cell r="A98">
            <v>6173</v>
          </cell>
          <cell r="B98" t="str">
            <v>Soins inf. à domicile réguliers</v>
          </cell>
          <cell r="C98" t="str">
            <v>6173 Soins inf. à domicile réguliers</v>
          </cell>
          <cell r="D98" t="str">
            <v>SCA</v>
          </cell>
        </row>
        <row r="99">
          <cell r="A99">
            <v>6174</v>
          </cell>
          <cell r="B99" t="str">
            <v>Soins infir. à domicile continus</v>
          </cell>
          <cell r="C99" t="str">
            <v>6174 Soins infir. à domicile continus</v>
          </cell>
          <cell r="D99" t="str">
            <v>SCA</v>
          </cell>
        </row>
        <row r="100">
          <cell r="A100">
            <v>6200</v>
          </cell>
          <cell r="B100" t="str">
            <v>Soins spécialisés aux nouveau-nés</v>
          </cell>
          <cell r="C100" t="str">
            <v>6200 Soins spécialisés aux nouveau-nés</v>
          </cell>
          <cell r="D100" t="str">
            <v>CA</v>
          </cell>
        </row>
        <row r="101">
          <cell r="A101">
            <v>6201</v>
          </cell>
          <cell r="B101" t="str">
            <v>Unité de soins en néonatologie -1b</v>
          </cell>
          <cell r="C101" t="str">
            <v>6201 Unité de soins en néonatologie -1b</v>
          </cell>
          <cell r="D101" t="str">
            <v>SCA</v>
          </cell>
        </row>
        <row r="102">
          <cell r="A102">
            <v>6202</v>
          </cell>
          <cell r="B102" t="str">
            <v>Unité de soins en néonatologie - 2</v>
          </cell>
          <cell r="C102" t="str">
            <v>6202 Unité de soins en néonatologie - 2</v>
          </cell>
          <cell r="D102" t="str">
            <v>SCA</v>
          </cell>
        </row>
        <row r="103">
          <cell r="A103">
            <v>6240</v>
          </cell>
          <cell r="B103" t="str">
            <v>L'urgence</v>
          </cell>
          <cell r="C103" t="str">
            <v>6240 L'urgence</v>
          </cell>
        </row>
        <row r="104">
          <cell r="A104">
            <v>6260</v>
          </cell>
          <cell r="B104" t="str">
            <v>Bloc opératoire</v>
          </cell>
          <cell r="C104" t="str">
            <v>6260 Bloc opératoire</v>
          </cell>
          <cell r="D104" t="str">
            <v>CA</v>
          </cell>
        </row>
        <row r="105">
          <cell r="A105">
            <v>6270</v>
          </cell>
          <cell r="B105" t="str">
            <v>Unité héb.et SLD aux adul.diag.psy.</v>
          </cell>
          <cell r="C105" t="str">
            <v>6270 Unité héb.et SLD aux adul.diag.psy.</v>
          </cell>
          <cell r="D105" t="str">
            <v>CA</v>
          </cell>
        </row>
        <row r="106">
          <cell r="A106">
            <v>6271</v>
          </cell>
          <cell r="B106" t="str">
            <v>Soins inf. LD - clientèle asilaire</v>
          </cell>
          <cell r="C106" t="str">
            <v>6271 Soins inf. LD - clientèle asilaire</v>
          </cell>
          <cell r="D106" t="str">
            <v>SCA</v>
          </cell>
        </row>
        <row r="107">
          <cell r="A107">
            <v>6272</v>
          </cell>
          <cell r="B107" t="str">
            <v>Soins d'assis.LD-clientèle asilaire</v>
          </cell>
          <cell r="C107" t="str">
            <v>6272 Soins d'assis.LD-clientèle asilaire</v>
          </cell>
          <cell r="D107" t="str">
            <v>SCA</v>
          </cell>
        </row>
        <row r="108">
          <cell r="A108">
            <v>6273</v>
          </cell>
          <cell r="B108" t="str">
            <v>Soins inf.LD -autres avec diag.psy.</v>
          </cell>
          <cell r="C108" t="str">
            <v>6273 Soins inf.LD -autres avec diag.psy.</v>
          </cell>
          <cell r="D108" t="str">
            <v>SCA</v>
          </cell>
        </row>
        <row r="109">
          <cell r="A109">
            <v>6274</v>
          </cell>
          <cell r="B109" t="str">
            <v>Soins d'assis. LD -autres diag.psy.</v>
          </cell>
          <cell r="C109" t="str">
            <v>6274 Soins d'assis. LD -autres diag.psy.</v>
          </cell>
          <cell r="D109" t="str">
            <v>SCA</v>
          </cell>
        </row>
        <row r="110">
          <cell r="A110">
            <v>6280</v>
          </cell>
          <cell r="B110" t="str">
            <v>Hôpital de jour en santé mentale</v>
          </cell>
          <cell r="C110" t="str">
            <v>6280 Hôpital de jour en santé mentale</v>
          </cell>
          <cell r="D110" t="str">
            <v>CA</v>
          </cell>
        </row>
        <row r="111">
          <cell r="A111">
            <v>6281</v>
          </cell>
          <cell r="B111" t="str">
            <v>Hôp./jour pédopsychiatrie 0-17 ans</v>
          </cell>
          <cell r="C111" t="str">
            <v>6281 Hôp./jour pédopsychiatrie 0-17 ans</v>
          </cell>
          <cell r="D111" t="str">
            <v>SCA</v>
          </cell>
        </row>
        <row r="112">
          <cell r="A112">
            <v>6282</v>
          </cell>
          <cell r="B112" t="str">
            <v>Hôp.de jour de SM-adultes 18-100ans</v>
          </cell>
          <cell r="C112" t="str">
            <v>6282 Hôp.de jour de SM-adultes 18-100ans</v>
          </cell>
          <cell r="D112" t="str">
            <v>SCA</v>
          </cell>
        </row>
        <row r="113">
          <cell r="A113">
            <v>6300</v>
          </cell>
          <cell r="B113" t="str">
            <v>Consultations externes</v>
          </cell>
          <cell r="C113" t="str">
            <v>6300 Consultations externes</v>
          </cell>
          <cell r="D113" t="str">
            <v>CA</v>
          </cell>
        </row>
        <row r="114">
          <cell r="A114">
            <v>6302</v>
          </cell>
          <cell r="B114" t="str">
            <v>Consultations externes spécialisées</v>
          </cell>
          <cell r="C114" t="str">
            <v>6302 Consultations externes spécialisées</v>
          </cell>
          <cell r="D114" t="str">
            <v>SCA</v>
          </cell>
        </row>
        <row r="115">
          <cell r="A115">
            <v>6304</v>
          </cell>
          <cell r="B115" t="str">
            <v>GMF-U (UMF)</v>
          </cell>
          <cell r="C115" t="str">
            <v>6304 GMF-U (UMF)</v>
          </cell>
          <cell r="D115" t="str">
            <v>SCA</v>
          </cell>
        </row>
        <row r="116">
          <cell r="A116">
            <v>6307</v>
          </cell>
          <cell r="B116" t="str">
            <v>Services de santé courants</v>
          </cell>
          <cell r="C116" t="str">
            <v>6307 Services de santé courants</v>
          </cell>
          <cell r="D116" t="str">
            <v>SCA</v>
          </cell>
        </row>
        <row r="117">
          <cell r="A117">
            <v>6320</v>
          </cell>
          <cell r="B117" t="str">
            <v>Unité retraitement dispositifs méd.</v>
          </cell>
          <cell r="C117" t="str">
            <v>6320 Unité retraitement dispositifs méd.</v>
          </cell>
          <cell r="D117" t="str">
            <v>CA</v>
          </cell>
        </row>
        <row r="118">
          <cell r="A118">
            <v>6322</v>
          </cell>
          <cell r="B118" t="str">
            <v>Unité retraitement dis.méd. CLSC-CH</v>
          </cell>
          <cell r="C118" t="str">
            <v>6322 Unité retraitement dis.méd. CLSC-CH</v>
          </cell>
          <cell r="D118" t="str">
            <v>SCA</v>
          </cell>
        </row>
        <row r="119">
          <cell r="A119">
            <v>6330</v>
          </cell>
          <cell r="B119" t="str">
            <v>Serv. d'éval./trait.de 2e3e L en SM</v>
          </cell>
          <cell r="C119" t="str">
            <v>6330 Serv. d'éval./trait.de 2e3e L en SM</v>
          </cell>
          <cell r="D119" t="str">
            <v>CA</v>
          </cell>
        </row>
        <row r="120">
          <cell r="A120">
            <v>6331</v>
          </cell>
          <cell r="B120" t="str">
            <v>Eval./trait.de 2e et 3e L. S.M/-18A</v>
          </cell>
          <cell r="C120" t="str">
            <v>6331 Eval./trait.de 2e et 3e L. S.M/-18A</v>
          </cell>
          <cell r="D120" t="str">
            <v>SCA</v>
          </cell>
        </row>
        <row r="121">
          <cell r="A121">
            <v>6332</v>
          </cell>
          <cell r="B121" t="str">
            <v>Éval./trait.de 2e/3e L en SM-18Aet+</v>
          </cell>
          <cell r="C121" t="str">
            <v>6332 Éval./trait.de 2e/3e L en SM-18Aet+</v>
          </cell>
          <cell r="D121" t="str">
            <v>SCA</v>
          </cell>
        </row>
        <row r="122">
          <cell r="A122">
            <v>6350</v>
          </cell>
          <cell r="B122" t="str">
            <v>Inhalothérapie</v>
          </cell>
          <cell r="C122" t="str">
            <v>6350 Inhalothérapie</v>
          </cell>
          <cell r="D122" t="str">
            <v>CA</v>
          </cell>
        </row>
        <row r="123">
          <cell r="A123">
            <v>6351</v>
          </cell>
          <cell r="B123" t="str">
            <v>Inhalothérapie à domicile</v>
          </cell>
          <cell r="C123" t="str">
            <v>6351 Inhalothérapie à domicile</v>
          </cell>
          <cell r="D123" t="str">
            <v>SCA</v>
          </cell>
        </row>
        <row r="124">
          <cell r="A124">
            <v>6352</v>
          </cell>
          <cell r="B124" t="str">
            <v>Inhalothérapie - autres</v>
          </cell>
          <cell r="C124" t="str">
            <v>6352 Inhalothérapie - autres</v>
          </cell>
          <cell r="D124" t="str">
            <v>SCA</v>
          </cell>
        </row>
        <row r="125">
          <cell r="A125">
            <v>6360</v>
          </cell>
          <cell r="B125" t="str">
            <v>Centre de soins mère et nouveau-né</v>
          </cell>
          <cell r="C125" t="str">
            <v>6360 Centre de soins mère et nouveau-né</v>
          </cell>
          <cell r="D125" t="str">
            <v>CA</v>
          </cell>
        </row>
        <row r="126">
          <cell r="A126">
            <v>6364</v>
          </cell>
          <cell r="B126" t="str">
            <v>Mat.soins base nouv.-nés+bloc obs.</v>
          </cell>
          <cell r="C126" t="str">
            <v>6364 Mat.soins base nouv.-nés+bloc obs.</v>
          </cell>
          <cell r="D126" t="str">
            <v>SCA</v>
          </cell>
        </row>
        <row r="127">
          <cell r="A127">
            <v>6380</v>
          </cell>
          <cell r="B127" t="str">
            <v>Services ambul. de psychogériatrie</v>
          </cell>
          <cell r="C127" t="str">
            <v>6380 Services ambul. de psychogériatrie</v>
          </cell>
          <cell r="D127" t="str">
            <v>CA</v>
          </cell>
        </row>
        <row r="128">
          <cell r="A128">
            <v>6390</v>
          </cell>
          <cell r="B128" t="str">
            <v>Service de soins spirituels</v>
          </cell>
          <cell r="C128" t="str">
            <v>6390 Service de soins spirituels</v>
          </cell>
          <cell r="D128" t="str">
            <v>CA</v>
          </cell>
        </row>
        <row r="129">
          <cell r="A129">
            <v>6430</v>
          </cell>
          <cell r="B129" t="str">
            <v>Encadrement des ressources</v>
          </cell>
          <cell r="C129" t="str">
            <v>6430 Encadrement des ressources</v>
          </cell>
          <cell r="D129" t="str">
            <v>CA</v>
          </cell>
        </row>
        <row r="130">
          <cell r="A130">
            <v>6460</v>
          </cell>
          <cell r="B130" t="str">
            <v>Serv. revendicateurs statut réfugié</v>
          </cell>
          <cell r="C130" t="str">
            <v>6460 Serv. revendicateurs statut réfugié</v>
          </cell>
          <cell r="D130" t="str">
            <v>CA</v>
          </cell>
        </row>
        <row r="131">
          <cell r="A131">
            <v>6463</v>
          </cell>
          <cell r="B131" t="str">
            <v>Services psychosociaux aux réfugiés</v>
          </cell>
          <cell r="C131" t="str">
            <v>6463 Services psychosociaux aux réfugiés</v>
          </cell>
          <cell r="D131" t="str">
            <v>SCA</v>
          </cell>
        </row>
        <row r="132">
          <cell r="A132">
            <v>6464</v>
          </cell>
          <cell r="B132" t="str">
            <v>Services de santé aux réfugiés</v>
          </cell>
          <cell r="C132" t="str">
            <v>6464 Services de santé aux réfugiés</v>
          </cell>
          <cell r="D132" t="str">
            <v>SCA</v>
          </cell>
        </row>
        <row r="133">
          <cell r="A133">
            <v>6510</v>
          </cell>
          <cell r="B133" t="str">
            <v>Santé parentale et infantile</v>
          </cell>
          <cell r="C133" t="str">
            <v>6510 Santé parentale et infantile</v>
          </cell>
          <cell r="D133" t="str">
            <v>CA</v>
          </cell>
        </row>
        <row r="134">
          <cell r="A134">
            <v>6513</v>
          </cell>
          <cell r="B134" t="str">
            <v>Santé parentale et infantile - CLSC</v>
          </cell>
          <cell r="C134" t="str">
            <v>6513 Santé parentale et infantile - CLSC</v>
          </cell>
          <cell r="D134" t="str">
            <v>SCA</v>
          </cell>
        </row>
        <row r="135">
          <cell r="A135">
            <v>6530</v>
          </cell>
          <cell r="B135" t="str">
            <v>Aide à domicile</v>
          </cell>
          <cell r="C135" t="str">
            <v>6530 Aide à domicile</v>
          </cell>
          <cell r="D135" t="str">
            <v>CA</v>
          </cell>
        </row>
        <row r="136">
          <cell r="A136">
            <v>6531</v>
          </cell>
          <cell r="B136" t="str">
            <v>Aide à domicile régulière</v>
          </cell>
          <cell r="C136" t="str">
            <v>6531 Aide à domicile régulière</v>
          </cell>
          <cell r="D136" t="str">
            <v>SCA</v>
          </cell>
        </row>
        <row r="137">
          <cell r="A137">
            <v>6540</v>
          </cell>
          <cell r="B137" t="str">
            <v>Services dentaires préventifs</v>
          </cell>
          <cell r="C137" t="str">
            <v>6540 Services dentaires préventifs</v>
          </cell>
          <cell r="D137" t="str">
            <v>CA</v>
          </cell>
        </row>
        <row r="138">
          <cell r="A138">
            <v>6560</v>
          </cell>
          <cell r="B138" t="str">
            <v>Services psychosociaux</v>
          </cell>
          <cell r="C138" t="str">
            <v>6560 Services psychosociaux</v>
          </cell>
          <cell r="D138" t="str">
            <v>CA</v>
          </cell>
        </row>
        <row r="139">
          <cell r="A139">
            <v>6561</v>
          </cell>
          <cell r="B139" t="str">
            <v>Services psychosociaux à domicile</v>
          </cell>
          <cell r="C139" t="str">
            <v>6561 Services psychosociaux à domicile</v>
          </cell>
          <cell r="D139" t="str">
            <v>SCA</v>
          </cell>
        </row>
        <row r="140">
          <cell r="A140">
            <v>6564</v>
          </cell>
          <cell r="B140" t="str">
            <v>Psychologie</v>
          </cell>
          <cell r="C140" t="str">
            <v>6564 Psychologie</v>
          </cell>
          <cell r="D140" t="str">
            <v>SCA</v>
          </cell>
        </row>
        <row r="141">
          <cell r="A141">
            <v>6565</v>
          </cell>
          <cell r="B141" t="str">
            <v>Services sociaux</v>
          </cell>
          <cell r="C141" t="str">
            <v>6565 Services sociaux</v>
          </cell>
          <cell r="D141" t="str">
            <v>SCA</v>
          </cell>
        </row>
        <row r="142">
          <cell r="A142">
            <v>6590</v>
          </cell>
          <cell r="B142" t="str">
            <v>Santé scolaire</v>
          </cell>
          <cell r="C142" t="str">
            <v>6590 Santé scolaire</v>
          </cell>
          <cell r="D142" t="str">
            <v>CA</v>
          </cell>
        </row>
        <row r="143">
          <cell r="A143">
            <v>6600</v>
          </cell>
          <cell r="B143" t="str">
            <v>Laboratoires de biologie médicale</v>
          </cell>
          <cell r="C143" t="str">
            <v>6600 Laboratoires de biologie médicale</v>
          </cell>
          <cell r="D143" t="str">
            <v>CA</v>
          </cell>
        </row>
        <row r="144">
          <cell r="A144">
            <v>6601</v>
          </cell>
          <cell r="B144" t="str">
            <v>Banque de sang</v>
          </cell>
          <cell r="C144" t="str">
            <v>6601 Banque de sang</v>
          </cell>
          <cell r="D144" t="str">
            <v>SCA</v>
          </cell>
        </row>
        <row r="145">
          <cell r="A145">
            <v>6602</v>
          </cell>
          <cell r="B145" t="str">
            <v>Dépistage prénatal - trisomie 21</v>
          </cell>
          <cell r="C145" t="str">
            <v>6602 Dépistage prénatal - trisomie 21</v>
          </cell>
          <cell r="D145" t="str">
            <v>SCA</v>
          </cell>
        </row>
        <row r="146">
          <cell r="A146">
            <v>6604</v>
          </cell>
          <cell r="B146" t="str">
            <v>Anatomopathologie</v>
          </cell>
          <cell r="C146" t="str">
            <v>6604 Anatomopathologie</v>
          </cell>
          <cell r="D146" t="str">
            <v>SCA</v>
          </cell>
        </row>
        <row r="147">
          <cell r="A147">
            <v>6605</v>
          </cell>
          <cell r="B147" t="str">
            <v>Cytologie</v>
          </cell>
          <cell r="C147" t="str">
            <v>6605 Cytologie</v>
          </cell>
          <cell r="D147" t="str">
            <v>SCA</v>
          </cell>
        </row>
        <row r="148">
          <cell r="A148">
            <v>6606</v>
          </cell>
          <cell r="B148" t="str">
            <v>Centre de prélèvements</v>
          </cell>
          <cell r="C148" t="str">
            <v>6606 Centre de prélèvements</v>
          </cell>
          <cell r="D148" t="str">
            <v>SCA</v>
          </cell>
        </row>
        <row r="149">
          <cell r="A149">
            <v>6607</v>
          </cell>
          <cell r="B149" t="str">
            <v>Laboratoires regroupés</v>
          </cell>
          <cell r="C149" t="str">
            <v>6607 Laboratoires regroupés</v>
          </cell>
          <cell r="D149" t="str">
            <v>SCA</v>
          </cell>
        </row>
        <row r="150">
          <cell r="A150">
            <v>6610</v>
          </cell>
          <cell r="B150" t="str">
            <v>Physiologie respiratoire</v>
          </cell>
          <cell r="C150" t="str">
            <v>6610 Physiologie respiratoire</v>
          </cell>
          <cell r="D150" t="str">
            <v>CA</v>
          </cell>
        </row>
        <row r="151">
          <cell r="A151">
            <v>6620</v>
          </cell>
          <cell r="B151" t="str">
            <v>Sécurité transfusionnelle et produi</v>
          </cell>
          <cell r="C151" t="str">
            <v>6620 Sécurité transfusionnelle et produi</v>
          </cell>
          <cell r="D151" t="str">
            <v>CA</v>
          </cell>
        </row>
        <row r="152">
          <cell r="A152">
            <v>6680</v>
          </cell>
          <cell r="B152" t="str">
            <v>Services externes en toxicomanie</v>
          </cell>
          <cell r="C152" t="str">
            <v>6680 Services externes en toxicomanie</v>
          </cell>
          <cell r="D152" t="str">
            <v>CA</v>
          </cell>
        </row>
        <row r="153">
          <cell r="A153">
            <v>6710</v>
          </cell>
          <cell r="B153" t="str">
            <v>Électrophysiologie</v>
          </cell>
          <cell r="C153" t="str">
            <v>6710 Électrophysiologie</v>
          </cell>
          <cell r="D153" t="str">
            <v>CA</v>
          </cell>
        </row>
        <row r="154">
          <cell r="A154">
            <v>6720</v>
          </cell>
          <cell r="B154" t="str">
            <v>AAOR - Services sociaux généraux</v>
          </cell>
          <cell r="C154" t="str">
            <v>6720 AAOR - Services sociaux généraux</v>
          </cell>
          <cell r="D154" t="str">
            <v>CA</v>
          </cell>
        </row>
        <row r="155">
          <cell r="A155">
            <v>6730</v>
          </cell>
          <cell r="B155" t="str">
            <v>Consul. sociale + psychosociale c.d</v>
          </cell>
          <cell r="C155" t="str">
            <v>6730 Consul. sociale + psychosociale c.d</v>
          </cell>
          <cell r="D155" t="str">
            <v>CA</v>
          </cell>
        </row>
        <row r="156">
          <cell r="A156">
            <v>6731</v>
          </cell>
          <cell r="B156" t="str">
            <v>Consultation sociale - courte durée</v>
          </cell>
          <cell r="C156" t="str">
            <v>6731 Consultation sociale - courte durée</v>
          </cell>
          <cell r="D156" t="str">
            <v>SCA</v>
          </cell>
        </row>
        <row r="157">
          <cell r="A157">
            <v>6732</v>
          </cell>
          <cell r="B157" t="str">
            <v>Consultation psychologique - c.d.</v>
          </cell>
          <cell r="C157" t="str">
            <v>6732 Consultation psychologique - c.d.</v>
          </cell>
          <cell r="D157" t="str">
            <v>SCA</v>
          </cell>
        </row>
        <row r="158">
          <cell r="A158">
            <v>6760</v>
          </cell>
          <cell r="B158" t="str">
            <v>Santé publique</v>
          </cell>
          <cell r="C158" t="str">
            <v>6760 Santé publique</v>
          </cell>
          <cell r="D158" t="str">
            <v>CA</v>
          </cell>
        </row>
        <row r="159">
          <cell r="A159">
            <v>6761</v>
          </cell>
          <cell r="B159" t="str">
            <v>Surv.cont.de l'état de santé pop.</v>
          </cell>
          <cell r="C159" t="str">
            <v>6761 Surv.cont.de l'état de santé pop.</v>
          </cell>
          <cell r="D159" t="str">
            <v>SCA</v>
          </cell>
        </row>
        <row r="160">
          <cell r="A160">
            <v>6762</v>
          </cell>
          <cell r="B160" t="str">
            <v>Prév.mal.,prob.psy.et des traumati.</v>
          </cell>
          <cell r="C160" t="str">
            <v>6762 Prév.mal.,prob.psy.et des traumati.</v>
          </cell>
          <cell r="D160" t="str">
            <v>SCA</v>
          </cell>
        </row>
        <row r="161">
          <cell r="A161">
            <v>6763</v>
          </cell>
          <cell r="B161" t="str">
            <v>Promotion de la santé et bien-être</v>
          </cell>
          <cell r="C161" t="str">
            <v>6763 Promotion de la santé et bien-être</v>
          </cell>
          <cell r="D161" t="str">
            <v>SCA</v>
          </cell>
        </row>
        <row r="162">
          <cell r="A162">
            <v>6764</v>
          </cell>
          <cell r="B162" t="str">
            <v>Protection de la santé</v>
          </cell>
          <cell r="C162" t="str">
            <v>6764 Protection de la santé</v>
          </cell>
          <cell r="D162" t="str">
            <v>SCA</v>
          </cell>
        </row>
        <row r="163">
          <cell r="A163">
            <v>6765</v>
          </cell>
          <cell r="B163" t="str">
            <v>Fonctions de soutien</v>
          </cell>
          <cell r="C163" t="str">
            <v>6765 Fonctions de soutien</v>
          </cell>
          <cell r="D163" t="str">
            <v>SCA</v>
          </cell>
        </row>
        <row r="164">
          <cell r="A164">
            <v>6770</v>
          </cell>
          <cell r="B164" t="str">
            <v>Endoscopie</v>
          </cell>
          <cell r="C164" t="str">
            <v>6770 Endoscopie</v>
          </cell>
          <cell r="D164" t="str">
            <v>CA</v>
          </cell>
        </row>
        <row r="165">
          <cell r="A165">
            <v>6780</v>
          </cell>
          <cell r="B165" t="str">
            <v>Médecine nucléaire et TEP</v>
          </cell>
          <cell r="C165" t="str">
            <v>6780 Médecine nucléaire et TEP</v>
          </cell>
          <cell r="D165" t="str">
            <v>CA</v>
          </cell>
        </row>
        <row r="166">
          <cell r="A166">
            <v>6781</v>
          </cell>
          <cell r="B166" t="str">
            <v>Support- médecine nucléaire et TEP</v>
          </cell>
          <cell r="C166" t="str">
            <v>6781 Support- médecine nucléaire et TEP</v>
          </cell>
          <cell r="D166" t="str">
            <v>SCA</v>
          </cell>
        </row>
        <row r="167">
          <cell r="A167">
            <v>6785</v>
          </cell>
          <cell r="B167" t="str">
            <v>Médecine nucléaire</v>
          </cell>
          <cell r="C167" t="str">
            <v>6785 Médecine nucléaire</v>
          </cell>
          <cell r="D167" t="str">
            <v>SCA</v>
          </cell>
        </row>
        <row r="168">
          <cell r="A168">
            <v>6790</v>
          </cell>
          <cell r="B168" t="str">
            <v>Dialyse</v>
          </cell>
          <cell r="C168" t="str">
            <v>6790 Dialyse</v>
          </cell>
          <cell r="D168" t="str">
            <v>CA</v>
          </cell>
        </row>
        <row r="169">
          <cell r="A169">
            <v>6791</v>
          </cell>
          <cell r="B169" t="str">
            <v>Hémodialyse traditionnelle en unité</v>
          </cell>
          <cell r="C169" t="str">
            <v>6791 Hémodialyse traditionnelle en unité</v>
          </cell>
          <cell r="D169" t="str">
            <v>SCA</v>
          </cell>
        </row>
        <row r="170">
          <cell r="A170">
            <v>6794</v>
          </cell>
          <cell r="B170" t="str">
            <v>Hémodialyse hors de l'unité de dia.</v>
          </cell>
          <cell r="C170" t="str">
            <v>6794 Hémodialyse hors de l'unité de dia.</v>
          </cell>
          <cell r="D170" t="str">
            <v>SCA</v>
          </cell>
        </row>
        <row r="171">
          <cell r="A171">
            <v>6795</v>
          </cell>
          <cell r="B171" t="str">
            <v>Dialyse péritonéale</v>
          </cell>
          <cell r="C171" t="str">
            <v>6795 Dialyse péritonéale</v>
          </cell>
          <cell r="D171" t="str">
            <v>SCA</v>
          </cell>
        </row>
        <row r="172">
          <cell r="A172">
            <v>6800</v>
          </cell>
          <cell r="B172" t="str">
            <v>Pharmacie</v>
          </cell>
          <cell r="C172" t="str">
            <v>6800 Pharmacie</v>
          </cell>
          <cell r="D172" t="str">
            <v>CA</v>
          </cell>
        </row>
        <row r="173">
          <cell r="A173">
            <v>6803</v>
          </cell>
          <cell r="B173" t="str">
            <v>Pharmacie-usagers externes en CH</v>
          </cell>
          <cell r="C173" t="str">
            <v>6803 Pharmacie-usagers externes en CH</v>
          </cell>
          <cell r="D173" t="str">
            <v>SCA</v>
          </cell>
        </row>
        <row r="174">
          <cell r="A174">
            <v>6804</v>
          </cell>
          <cell r="B174" t="str">
            <v>Pharmacie-usagers hospitalisés</v>
          </cell>
          <cell r="C174" t="str">
            <v>6804 Pharmacie-usagers hospitalisés</v>
          </cell>
          <cell r="D174" t="str">
            <v>SCA</v>
          </cell>
        </row>
        <row r="175">
          <cell r="A175">
            <v>6805</v>
          </cell>
          <cell r="B175" t="str">
            <v>Pharmacie-usagers hébergés</v>
          </cell>
          <cell r="C175" t="str">
            <v>6805 Pharmacie-usagers hébergés</v>
          </cell>
          <cell r="D175" t="str">
            <v>SCA</v>
          </cell>
        </row>
        <row r="176">
          <cell r="A176">
            <v>6806</v>
          </cell>
          <cell r="B176" t="str">
            <v>Pharmacie en CLSC</v>
          </cell>
          <cell r="C176" t="str">
            <v>6806 Pharmacie en CLSC</v>
          </cell>
          <cell r="D176" t="str">
            <v>SCA</v>
          </cell>
        </row>
        <row r="177">
          <cell r="A177">
            <v>6830</v>
          </cell>
          <cell r="B177" t="str">
            <v>Imagerie médicale</v>
          </cell>
          <cell r="C177" t="str">
            <v>6830 Imagerie médicale</v>
          </cell>
          <cell r="D177" t="str">
            <v>CA</v>
          </cell>
        </row>
        <row r="178">
          <cell r="A178">
            <v>6831</v>
          </cell>
          <cell r="B178" t="str">
            <v>Radiologie générale</v>
          </cell>
          <cell r="C178" t="str">
            <v>6831 Radiologie générale</v>
          </cell>
          <cell r="D178" t="str">
            <v>SCA</v>
          </cell>
        </row>
        <row r="179">
          <cell r="A179">
            <v>6832</v>
          </cell>
          <cell r="B179" t="str">
            <v>Ultrasonographie</v>
          </cell>
          <cell r="C179" t="str">
            <v>6832 Ultrasonographie</v>
          </cell>
          <cell r="D179" t="str">
            <v>SCA</v>
          </cell>
        </row>
        <row r="180">
          <cell r="A180">
            <v>6833</v>
          </cell>
          <cell r="B180" t="str">
            <v>Mammographie</v>
          </cell>
          <cell r="C180" t="str">
            <v>6833 Mammographie</v>
          </cell>
          <cell r="D180" t="str">
            <v>SCA</v>
          </cell>
        </row>
        <row r="181">
          <cell r="A181">
            <v>6834</v>
          </cell>
          <cell r="B181" t="str">
            <v>Tomodensitométrie</v>
          </cell>
          <cell r="C181" t="str">
            <v>6834 Tomodensitométrie</v>
          </cell>
          <cell r="D181" t="str">
            <v>SCA</v>
          </cell>
        </row>
        <row r="182">
          <cell r="A182">
            <v>6835</v>
          </cell>
          <cell r="B182" t="str">
            <v>Résonance magnétique</v>
          </cell>
          <cell r="C182" t="str">
            <v>6835 Résonance magnétique</v>
          </cell>
          <cell r="D182" t="str">
            <v>SCA</v>
          </cell>
        </row>
        <row r="183">
          <cell r="A183">
            <v>6836</v>
          </cell>
          <cell r="B183" t="str">
            <v>Angioradiologie(excluant cardiaque)</v>
          </cell>
          <cell r="C183" t="str">
            <v>6836 Angioradiologie(excluant cardiaque)</v>
          </cell>
          <cell r="D183" t="str">
            <v>SCA</v>
          </cell>
        </row>
        <row r="184">
          <cell r="A184">
            <v>6839</v>
          </cell>
          <cell r="B184" t="str">
            <v>Support à l'imagerie médicale</v>
          </cell>
          <cell r="C184" t="str">
            <v>6839 Support à l'imagerie médicale</v>
          </cell>
          <cell r="D184" t="str">
            <v>SCA</v>
          </cell>
        </row>
        <row r="185">
          <cell r="A185">
            <v>6860</v>
          </cell>
          <cell r="B185" t="str">
            <v>Audiologie et orthophonie</v>
          </cell>
          <cell r="C185" t="str">
            <v>6860 Audiologie et orthophonie</v>
          </cell>
          <cell r="D185" t="str">
            <v>CA</v>
          </cell>
        </row>
        <row r="186">
          <cell r="A186">
            <v>6861</v>
          </cell>
          <cell r="B186" t="str">
            <v>Audiologie</v>
          </cell>
          <cell r="C186" t="str">
            <v>6861 Audiologie</v>
          </cell>
          <cell r="D186" t="str">
            <v>SCA</v>
          </cell>
        </row>
        <row r="187">
          <cell r="A187">
            <v>6862</v>
          </cell>
          <cell r="B187" t="str">
            <v>Orthophonie</v>
          </cell>
          <cell r="C187" t="str">
            <v>6862 Orthophonie</v>
          </cell>
          <cell r="D187" t="str">
            <v>SCA</v>
          </cell>
        </row>
        <row r="188">
          <cell r="A188">
            <v>6865</v>
          </cell>
          <cell r="B188" t="str">
            <v>Orthophonie pour enfants en CLSC</v>
          </cell>
          <cell r="C188" t="str">
            <v>6865 Orthophonie pour enfants en CLSC</v>
          </cell>
          <cell r="D188" t="str">
            <v>SCA</v>
          </cell>
        </row>
        <row r="189">
          <cell r="A189">
            <v>6870</v>
          </cell>
          <cell r="B189" t="str">
            <v>Physiothérapie</v>
          </cell>
          <cell r="C189" t="str">
            <v>6870 Physiothérapie</v>
          </cell>
          <cell r="D189" t="str">
            <v>CA</v>
          </cell>
        </row>
        <row r="190">
          <cell r="A190">
            <v>6880</v>
          </cell>
          <cell r="B190" t="str">
            <v>Ergothérapie</v>
          </cell>
          <cell r="C190" t="str">
            <v>6880 Ergothérapie</v>
          </cell>
          <cell r="D190" t="str">
            <v>CA</v>
          </cell>
        </row>
        <row r="191">
          <cell r="A191">
            <v>6890</v>
          </cell>
          <cell r="B191" t="str">
            <v>Animation/Loisirs</v>
          </cell>
          <cell r="C191" t="str">
            <v>6890 Animation/Loisirs</v>
          </cell>
          <cell r="D191" t="str">
            <v>CA</v>
          </cell>
        </row>
        <row r="192">
          <cell r="A192">
            <v>6900</v>
          </cell>
          <cell r="B192" t="str">
            <v>Réinsertion/intégration social. SPH</v>
          </cell>
          <cell r="C192" t="str">
            <v>6900 Réinsertion/intégration social. SPH</v>
          </cell>
          <cell r="D192" t="str">
            <v>CA</v>
          </cell>
        </row>
        <row r="193">
          <cell r="A193">
            <v>6940</v>
          </cell>
          <cell r="B193" t="str">
            <v>Internat-DI ou DP et TSA</v>
          </cell>
          <cell r="C193" t="str">
            <v>6940 Internat-DI ou DP et TSA</v>
          </cell>
          <cell r="D193" t="str">
            <v>CA</v>
          </cell>
        </row>
        <row r="194">
          <cell r="A194">
            <v>6945</v>
          </cell>
          <cell r="B194" t="str">
            <v>Internat - DI et TSA</v>
          </cell>
          <cell r="C194" t="str">
            <v>6945 Internat - DI et TSA</v>
          </cell>
          <cell r="D194" t="str">
            <v>SCA</v>
          </cell>
        </row>
        <row r="195">
          <cell r="A195">
            <v>6946</v>
          </cell>
          <cell r="B195" t="str">
            <v>Internat - Déficience physique</v>
          </cell>
          <cell r="C195" t="str">
            <v>6946 Internat - Déficience physique</v>
          </cell>
          <cell r="D195" t="str">
            <v>SCA</v>
          </cell>
        </row>
        <row r="196">
          <cell r="A196">
            <v>6960</v>
          </cell>
          <cell r="B196" t="str">
            <v>Centre jour pers. en perte d'auto.</v>
          </cell>
          <cell r="C196" t="str">
            <v>6960 Centre jour pers. en perte d'auto.</v>
          </cell>
          <cell r="D196" t="str">
            <v>CA</v>
          </cell>
        </row>
        <row r="197">
          <cell r="A197">
            <v>6980</v>
          </cell>
          <cell r="B197" t="str">
            <v>Foyers de groupe</v>
          </cell>
          <cell r="C197" t="str">
            <v>6980 Foyers de groupe</v>
          </cell>
          <cell r="D197" t="str">
            <v>CA</v>
          </cell>
        </row>
        <row r="198">
          <cell r="A198">
            <v>6989</v>
          </cell>
          <cell r="B198" t="str">
            <v>Foyers groupe-Jeunes en difficulté</v>
          </cell>
          <cell r="C198" t="str">
            <v>6989 Foyers groupe-Jeunes en difficulté</v>
          </cell>
          <cell r="D198" t="str">
            <v>SCA</v>
          </cell>
        </row>
        <row r="199">
          <cell r="A199">
            <v>7020</v>
          </cell>
          <cell r="B199" t="str">
            <v>Supp. stages en milieu de travail</v>
          </cell>
          <cell r="C199" t="str">
            <v>7020 Supp. stages en milieu de travail</v>
          </cell>
          <cell r="D199" t="str">
            <v>CA</v>
          </cell>
        </row>
        <row r="200">
          <cell r="A200">
            <v>7023</v>
          </cell>
          <cell r="B200" t="str">
            <v>Supp.stages milieu trav.-sant.ment.</v>
          </cell>
          <cell r="C200" t="str">
            <v>7023 Supp.stages milieu trav.-sant.ment.</v>
          </cell>
          <cell r="D200" t="str">
            <v>SCA</v>
          </cell>
        </row>
        <row r="201">
          <cell r="A201">
            <v>7041</v>
          </cell>
          <cell r="B201" t="str">
            <v>Assis. résidentiel. continue-DI,TSA</v>
          </cell>
          <cell r="C201" t="str">
            <v>7041 Assis. résidentiel. continue-DI,TSA</v>
          </cell>
          <cell r="D201" t="str">
            <v>SCA</v>
          </cell>
        </row>
        <row r="202">
          <cell r="A202">
            <v>7060</v>
          </cell>
          <cell r="B202" t="str">
            <v>Services d'oncologie/d'hématologie</v>
          </cell>
          <cell r="C202" t="str">
            <v>7060 Services d'oncologie/d'hématologie</v>
          </cell>
          <cell r="D202" t="str">
            <v>CA</v>
          </cell>
        </row>
        <row r="203">
          <cell r="A203">
            <v>7061</v>
          </cell>
          <cell r="B203" t="str">
            <v>Serv. ext. d'oncologie/hématologie</v>
          </cell>
          <cell r="C203" t="str">
            <v>7061 Serv. ext. d'oncologie/hématologie</v>
          </cell>
          <cell r="D203" t="str">
            <v>SCA</v>
          </cell>
        </row>
        <row r="204">
          <cell r="A204">
            <v>7062</v>
          </cell>
          <cell r="B204" t="str">
            <v>Accompag. des U atteints de cancer</v>
          </cell>
          <cell r="C204" t="str">
            <v>7062 Accompag. des U atteints de cancer</v>
          </cell>
          <cell r="D204" t="str">
            <v>SCA</v>
          </cell>
        </row>
        <row r="205">
          <cell r="A205">
            <v>7064</v>
          </cell>
          <cell r="B205" t="str">
            <v>Procédures d'aphérèse</v>
          </cell>
          <cell r="C205" t="str">
            <v>7064 Procédures d'aphérèse</v>
          </cell>
          <cell r="D205" t="str">
            <v>SCA</v>
          </cell>
        </row>
        <row r="206">
          <cell r="A206">
            <v>7080</v>
          </cell>
          <cell r="B206" t="str">
            <v>Soutien fam. de pers. hand.- alloc.</v>
          </cell>
          <cell r="C206" t="str">
            <v>7080 Soutien fam. de pers. hand.- alloc.</v>
          </cell>
          <cell r="D206" t="str">
            <v>CA</v>
          </cell>
        </row>
        <row r="207">
          <cell r="A207">
            <v>7081</v>
          </cell>
          <cell r="B207" t="str">
            <v>Soutien fam. pers.déf.phys.-alloc.</v>
          </cell>
          <cell r="C207" t="str">
            <v>7081 Soutien fam. pers.déf.phys.-alloc.</v>
          </cell>
          <cell r="D207" t="str">
            <v>SCA</v>
          </cell>
        </row>
        <row r="208">
          <cell r="A208">
            <v>7082</v>
          </cell>
          <cell r="B208" t="str">
            <v>Soutien fam. pers.déf.intel.-alloc.</v>
          </cell>
          <cell r="C208" t="str">
            <v>7082 Soutien fam. pers.déf.intel.-alloc.</v>
          </cell>
          <cell r="D208" t="str">
            <v>SCA</v>
          </cell>
        </row>
        <row r="209">
          <cell r="A209">
            <v>7083</v>
          </cell>
          <cell r="B209" t="str">
            <v>Soutien fam. pers. ayant TSA-alloc.</v>
          </cell>
          <cell r="C209" t="str">
            <v>7083 Soutien fam. pers. ayant TSA-alloc.</v>
          </cell>
          <cell r="D209" t="str">
            <v>SCA</v>
          </cell>
        </row>
        <row r="210">
          <cell r="A210">
            <v>7090</v>
          </cell>
          <cell r="B210" t="str">
            <v>L'unité de médecine de jour</v>
          </cell>
          <cell r="C210" t="str">
            <v>7090 L'unité de médecine de jour</v>
          </cell>
          <cell r="D210" t="str">
            <v>CA</v>
          </cell>
        </row>
        <row r="211">
          <cell r="A211">
            <v>7100</v>
          </cell>
          <cell r="B211" t="str">
            <v>Adaptat.et soutien à la personne</v>
          </cell>
          <cell r="C211" t="str">
            <v>7100 Adaptat.et soutien à la personne</v>
          </cell>
          <cell r="D211" t="str">
            <v>CA</v>
          </cell>
        </row>
        <row r="212">
          <cell r="A212">
            <v>7101</v>
          </cell>
          <cell r="B212" t="str">
            <v>Serv. aux usag. en mil.natu.-DI/TSA</v>
          </cell>
          <cell r="C212" t="str">
            <v>7101 Serv. aux usag. en mil.natu.-DI/TSA</v>
          </cell>
          <cell r="D212" t="str">
            <v>SCA</v>
          </cell>
        </row>
        <row r="213">
          <cell r="A213">
            <v>7108</v>
          </cell>
          <cell r="B213" t="str">
            <v>Adapt&amp;soutien à la personne-DP</v>
          </cell>
          <cell r="C213" t="str">
            <v>7108 Adapt&amp;soutien à la personne-DP</v>
          </cell>
          <cell r="D213" t="str">
            <v>SCA</v>
          </cell>
        </row>
        <row r="214">
          <cell r="A214">
            <v>7110</v>
          </cell>
          <cell r="B214" t="str">
            <v>Nutrition</v>
          </cell>
          <cell r="C214" t="str">
            <v>7110 Nutrition</v>
          </cell>
          <cell r="D214" t="str">
            <v>CA</v>
          </cell>
        </row>
        <row r="215">
          <cell r="A215">
            <v>7111</v>
          </cell>
          <cell r="B215" t="str">
            <v>Nutrition à domicile</v>
          </cell>
          <cell r="C215" t="str">
            <v>7111 Nutrition à domicile</v>
          </cell>
          <cell r="D215" t="str">
            <v>SCA</v>
          </cell>
        </row>
        <row r="216">
          <cell r="A216">
            <v>7112</v>
          </cell>
          <cell r="B216" t="str">
            <v>Nutrition - autres</v>
          </cell>
          <cell r="C216" t="str">
            <v>7112 Nutrition - autres</v>
          </cell>
          <cell r="D216" t="str">
            <v>SCA</v>
          </cell>
        </row>
        <row r="217">
          <cell r="A217">
            <v>7120</v>
          </cell>
          <cell r="B217" t="str">
            <v>Intervention communautaire-serv.dom</v>
          </cell>
          <cell r="C217" t="str">
            <v>7120 Intervention communautaire-serv.dom</v>
          </cell>
          <cell r="D217" t="str">
            <v>CA</v>
          </cell>
        </row>
        <row r="218">
          <cell r="A218">
            <v>7150</v>
          </cell>
          <cell r="B218" t="str">
            <v>Gestion et soutien aux programmes</v>
          </cell>
          <cell r="C218" t="str">
            <v>7150 Gestion et soutien aux programmes</v>
          </cell>
          <cell r="D218" t="str">
            <v>CA</v>
          </cell>
        </row>
        <row r="219">
          <cell r="A219">
            <v>7151</v>
          </cell>
          <cell r="B219" t="str">
            <v>Gestion &amp; soutien des SAD</v>
          </cell>
          <cell r="C219" t="str">
            <v>7151 Gestion &amp; soutien des SAD</v>
          </cell>
          <cell r="D219" t="str">
            <v>SCA</v>
          </cell>
        </row>
        <row r="220">
          <cell r="A220">
            <v>7152</v>
          </cell>
          <cell r="B220" t="str">
            <v>Gestion &amp; soutien aux autres progr.</v>
          </cell>
          <cell r="C220" t="str">
            <v>7152 Gestion &amp; soutien aux autres progr.</v>
          </cell>
          <cell r="D220" t="str">
            <v>SCA</v>
          </cell>
        </row>
        <row r="221">
          <cell r="A221">
            <v>7153</v>
          </cell>
          <cell r="B221" t="str">
            <v>Gest.Soutien aux prog.-CR(DP,TOX)</v>
          </cell>
          <cell r="C221" t="str">
            <v>7153 Gest.Soutien aux prog.-CR(DP,TOX)</v>
          </cell>
          <cell r="D221" t="str">
            <v>SCA</v>
          </cell>
        </row>
        <row r="222">
          <cell r="A222">
            <v>7154</v>
          </cell>
          <cell r="B222" t="str">
            <v>Gestion et soutien d'une centrale</v>
          </cell>
          <cell r="C222" t="str">
            <v>7154 Gestion et soutien d'une centrale</v>
          </cell>
          <cell r="D222" t="str">
            <v>SCA</v>
          </cell>
        </row>
        <row r="223">
          <cell r="A223">
            <v>7157</v>
          </cell>
          <cell r="B223" t="str">
            <v>Gestion et sout.programme santé pub</v>
          </cell>
          <cell r="C223" t="str">
            <v>7157 Gestion et sout.programme santé pub</v>
          </cell>
          <cell r="D223" t="str">
            <v>SCA</v>
          </cell>
        </row>
        <row r="224">
          <cell r="A224">
            <v>7158</v>
          </cell>
          <cell r="B224" t="str">
            <v>Gest./soutien aux programmes (h.t.)</v>
          </cell>
          <cell r="C224" t="str">
            <v>7158 Gest./soutien aux programmes (h.t.)</v>
          </cell>
          <cell r="D224" t="str">
            <v>SCA</v>
          </cell>
        </row>
        <row r="225">
          <cell r="A225">
            <v>7160</v>
          </cell>
          <cell r="B225" t="str">
            <v>Ergothérapie/physiothérapie à dom.</v>
          </cell>
          <cell r="C225" t="str">
            <v>7160 Ergothérapie/physiothérapie à dom.</v>
          </cell>
          <cell r="D225" t="str">
            <v>CA</v>
          </cell>
        </row>
        <row r="226">
          <cell r="A226">
            <v>7161</v>
          </cell>
          <cell r="B226" t="str">
            <v>Ergothérapie à domicile</v>
          </cell>
          <cell r="C226" t="str">
            <v>7161 Ergothérapie à domicile</v>
          </cell>
          <cell r="D226" t="str">
            <v>SCA</v>
          </cell>
        </row>
        <row r="227">
          <cell r="A227">
            <v>7162</v>
          </cell>
          <cell r="B227" t="str">
            <v>Physiothérapie à domicile</v>
          </cell>
          <cell r="C227" t="str">
            <v>7162 Physiothérapie à domicile</v>
          </cell>
          <cell r="D227" t="str">
            <v>SCA</v>
          </cell>
        </row>
        <row r="228">
          <cell r="A228">
            <v>7163</v>
          </cell>
          <cell r="B228" t="str">
            <v>Prêt d'équipement aux usagers SAD</v>
          </cell>
          <cell r="C228" t="str">
            <v>7163 Prêt d'équipement aux usagers SAD</v>
          </cell>
          <cell r="D228" t="str">
            <v>SCA</v>
          </cell>
        </row>
        <row r="229">
          <cell r="A229">
            <v>7180</v>
          </cell>
          <cell r="B229" t="str">
            <v>Soutien aux programmes - CRDI</v>
          </cell>
          <cell r="C229" t="str">
            <v>7180 Soutien aux programmes - CRDI</v>
          </cell>
          <cell r="D229" t="str">
            <v>CA</v>
          </cell>
        </row>
        <row r="230">
          <cell r="A230">
            <v>7200</v>
          </cell>
          <cell r="B230" t="str">
            <v>Enseignement</v>
          </cell>
          <cell r="C230" t="str">
            <v>7200 Enseignement</v>
          </cell>
          <cell r="D230" t="str">
            <v>CA</v>
          </cell>
        </row>
        <row r="231">
          <cell r="A231">
            <v>7201</v>
          </cell>
          <cell r="B231" t="str">
            <v>Prog.d'intéressement aux étudiants</v>
          </cell>
          <cell r="C231" t="str">
            <v>7201 Prog.d'intéressement aux étudiants</v>
          </cell>
          <cell r="D231" t="str">
            <v>SCA</v>
          </cell>
        </row>
        <row r="232">
          <cell r="A232">
            <v>7202</v>
          </cell>
          <cell r="B232" t="str">
            <v>Coordination et soutien</v>
          </cell>
          <cell r="C232" t="str">
            <v>7202 Coordination et soutien</v>
          </cell>
          <cell r="D232" t="str">
            <v>SCA</v>
          </cell>
        </row>
        <row r="233">
          <cell r="A233">
            <v>7203</v>
          </cell>
          <cell r="B233" t="str">
            <v>Bibliothèque</v>
          </cell>
          <cell r="C233" t="str">
            <v>7203 Bibliothèque</v>
          </cell>
          <cell r="D233" t="str">
            <v>SCA</v>
          </cell>
        </row>
        <row r="234">
          <cell r="A234">
            <v>7300</v>
          </cell>
          <cell r="B234" t="str">
            <v>Administration générale</v>
          </cell>
          <cell r="C234" t="str">
            <v>7300 Administration générale</v>
          </cell>
          <cell r="D234" t="str">
            <v>CA</v>
          </cell>
        </row>
        <row r="235">
          <cell r="A235">
            <v>7301</v>
          </cell>
          <cell r="B235" t="str">
            <v>Direction générale</v>
          </cell>
          <cell r="C235" t="str">
            <v>7301 Direction générale</v>
          </cell>
          <cell r="D235" t="str">
            <v>SCA</v>
          </cell>
        </row>
        <row r="236">
          <cell r="A236">
            <v>7302</v>
          </cell>
          <cell r="B236" t="str">
            <v>Administration financière</v>
          </cell>
          <cell r="C236" t="str">
            <v>7302 Administration financière</v>
          </cell>
          <cell r="D236" t="str">
            <v>SCA</v>
          </cell>
        </row>
        <row r="237">
          <cell r="A237">
            <v>7303</v>
          </cell>
          <cell r="B237" t="str">
            <v>Administration du personnel</v>
          </cell>
          <cell r="C237" t="str">
            <v>7303 Administration du personnel</v>
          </cell>
          <cell r="D237" t="str">
            <v>SCA</v>
          </cell>
        </row>
        <row r="238">
          <cell r="A238">
            <v>7304</v>
          </cell>
          <cell r="B238" t="str">
            <v>Adm. des serv. profess.</v>
          </cell>
          <cell r="C238" t="str">
            <v>7304 Adm. des serv. profess.</v>
          </cell>
          <cell r="D238" t="str">
            <v>SCA</v>
          </cell>
        </row>
        <row r="239">
          <cell r="A239">
            <v>7307</v>
          </cell>
          <cell r="B239" t="str">
            <v>Approvisionnement et services</v>
          </cell>
          <cell r="C239" t="str">
            <v>7307 Approvisionnement et services</v>
          </cell>
          <cell r="D239" t="str">
            <v>SCA</v>
          </cell>
        </row>
        <row r="240">
          <cell r="A240">
            <v>7320</v>
          </cell>
          <cell r="B240" t="str">
            <v>Administration services techniques</v>
          </cell>
          <cell r="C240" t="str">
            <v>7320 Administration services techniques</v>
          </cell>
          <cell r="D240" t="str">
            <v>CA</v>
          </cell>
        </row>
        <row r="241">
          <cell r="A241">
            <v>7340</v>
          </cell>
          <cell r="B241" t="str">
            <v>Informatique</v>
          </cell>
          <cell r="C241" t="str">
            <v>7340 Informatique</v>
          </cell>
          <cell r="D241" t="str">
            <v>CA</v>
          </cell>
        </row>
        <row r="242">
          <cell r="A242">
            <v>7350</v>
          </cell>
          <cell r="B242" t="str">
            <v>Gestion de l'information</v>
          </cell>
          <cell r="C242" t="str">
            <v>7350 Gestion de l'information</v>
          </cell>
          <cell r="D242" t="str">
            <v>CA</v>
          </cell>
        </row>
        <row r="243">
          <cell r="A243">
            <v>7390</v>
          </cell>
          <cell r="B243" t="str">
            <v>Déplacement pers. hand. ou en hémo.</v>
          </cell>
          <cell r="C243" t="str">
            <v>7390 Déplacement pers. hand. ou en hémo.</v>
          </cell>
          <cell r="D243" t="str">
            <v>CA</v>
          </cell>
        </row>
        <row r="244">
          <cell r="A244">
            <v>7391</v>
          </cell>
          <cell r="B244" t="str">
            <v>Déplac. des pers. ayant déf. phys.</v>
          </cell>
          <cell r="C244" t="str">
            <v>7391 Déplac. des pers. ayant déf. phys.</v>
          </cell>
          <cell r="D244" t="str">
            <v>SCA</v>
          </cell>
        </row>
        <row r="245">
          <cell r="A245">
            <v>7392</v>
          </cell>
          <cell r="B245" t="str">
            <v>Déplac. des pers. déf.intellec.</v>
          </cell>
          <cell r="C245" t="str">
            <v>7392 Déplac. des pers. déf.intellec.</v>
          </cell>
          <cell r="D245" t="str">
            <v>SCA</v>
          </cell>
        </row>
        <row r="246">
          <cell r="A246">
            <v>7395</v>
          </cell>
          <cell r="B246" t="str">
            <v>Déplacement pers. en hémodialyse</v>
          </cell>
          <cell r="C246" t="str">
            <v>7395 Déplacement pers. en hémodialyse</v>
          </cell>
          <cell r="D246" t="str">
            <v>SCA</v>
          </cell>
        </row>
        <row r="247">
          <cell r="A247">
            <v>7400</v>
          </cell>
          <cell r="B247" t="str">
            <v>Déplacement des usagers</v>
          </cell>
          <cell r="C247" t="str">
            <v>7400 Déplacement des usagers</v>
          </cell>
          <cell r="D247" t="str">
            <v>CA</v>
          </cell>
        </row>
        <row r="248">
          <cell r="A248">
            <v>7401</v>
          </cell>
          <cell r="B248" t="str">
            <v>Dépl.entre Étab.ou É./maison s.pal.</v>
          </cell>
          <cell r="C248" t="str">
            <v>7401 Dépl.entre Étab.ou É./maison s.pal.</v>
          </cell>
          <cell r="D248" t="str">
            <v>SCA</v>
          </cell>
        </row>
        <row r="249">
          <cell r="A249">
            <v>7402</v>
          </cell>
          <cell r="B249" t="str">
            <v>Dépl.maison soins pal.+ 65 ans et +</v>
          </cell>
          <cell r="C249" t="str">
            <v>7402 Dépl.maison soins pal.+ 65 ans et +</v>
          </cell>
          <cell r="D249" t="str">
            <v>SCA</v>
          </cell>
        </row>
        <row r="250">
          <cell r="A250">
            <v>7403</v>
          </cell>
          <cell r="B250" t="str">
            <v>Dépl. usag. par évac. aéromédicales</v>
          </cell>
          <cell r="C250" t="str">
            <v>7403 Dépl. usag. par évac. aéromédicales</v>
          </cell>
          <cell r="D250" t="str">
            <v>SCA</v>
          </cell>
        </row>
        <row r="251">
          <cell r="A251">
            <v>7404</v>
          </cell>
          <cell r="B251" t="str">
            <v>Déplacement des cas électifs</v>
          </cell>
          <cell r="C251" t="str">
            <v>7404 Déplacement des cas électifs</v>
          </cell>
          <cell r="D251" t="str">
            <v>SCA</v>
          </cell>
        </row>
        <row r="252">
          <cell r="A252">
            <v>7530</v>
          </cell>
          <cell r="B252" t="str">
            <v>Réception-Archives-Télécommunicat.</v>
          </cell>
          <cell r="C252" t="str">
            <v>7530 Réception-Archives-Télécommunicat.</v>
          </cell>
          <cell r="D252" t="str">
            <v>CA</v>
          </cell>
        </row>
        <row r="253">
          <cell r="A253">
            <v>7532</v>
          </cell>
          <cell r="B253" t="str">
            <v>Archives</v>
          </cell>
          <cell r="C253" t="str">
            <v>7532 Archives</v>
          </cell>
          <cell r="D253" t="str">
            <v>SCA</v>
          </cell>
        </row>
        <row r="254">
          <cell r="A254">
            <v>7533</v>
          </cell>
          <cell r="B254" t="str">
            <v>Récep.-Archives-Télécommunic.(n.r.)</v>
          </cell>
          <cell r="C254" t="str">
            <v>7533 Récep.-Archives-Télécommunic.(n.r.)</v>
          </cell>
          <cell r="D254" t="str">
            <v>SCA</v>
          </cell>
        </row>
        <row r="255">
          <cell r="A255">
            <v>7534</v>
          </cell>
          <cell r="B255" t="str">
            <v>Réception</v>
          </cell>
          <cell r="C255" t="str">
            <v>7534 Réception</v>
          </cell>
          <cell r="D255" t="str">
            <v>SCA</v>
          </cell>
        </row>
        <row r="256">
          <cell r="A256">
            <v>7535</v>
          </cell>
          <cell r="B256" t="str">
            <v>Télécommunications</v>
          </cell>
          <cell r="C256" t="str">
            <v>7535 Télécommunications</v>
          </cell>
          <cell r="D256" t="str">
            <v>SCA</v>
          </cell>
        </row>
        <row r="257">
          <cell r="A257">
            <v>7536</v>
          </cell>
          <cell r="B257" t="str">
            <v>Transcription des dictées médicales</v>
          </cell>
          <cell r="C257" t="str">
            <v>7536 Transcription des dictées médicales</v>
          </cell>
          <cell r="D257" t="str">
            <v>SCA</v>
          </cell>
        </row>
        <row r="258">
          <cell r="A258">
            <v>7550</v>
          </cell>
          <cell r="B258" t="str">
            <v>Nutrition-clinique et alimentation</v>
          </cell>
          <cell r="C258" t="str">
            <v>7550 Nutrition-clinique et alimentation</v>
          </cell>
          <cell r="D258" t="str">
            <v>CA</v>
          </cell>
        </row>
        <row r="259">
          <cell r="A259">
            <v>7553</v>
          </cell>
          <cell r="B259" t="str">
            <v>Nutrition clinique</v>
          </cell>
          <cell r="C259" t="str">
            <v>7553 Nutrition clinique</v>
          </cell>
          <cell r="D259" t="str">
            <v>SCA</v>
          </cell>
        </row>
        <row r="260">
          <cell r="A260">
            <v>7554</v>
          </cell>
          <cell r="B260" t="str">
            <v>Alimentation - Autres</v>
          </cell>
          <cell r="C260" t="str">
            <v>7554 Alimentation - Autres</v>
          </cell>
          <cell r="D260" t="str">
            <v>SCA</v>
          </cell>
        </row>
        <row r="261">
          <cell r="A261">
            <v>7600</v>
          </cell>
          <cell r="B261" t="str">
            <v>Buanderie et lingerie</v>
          </cell>
          <cell r="C261" t="str">
            <v>7600 Buanderie et lingerie</v>
          </cell>
          <cell r="D261" t="str">
            <v>CA</v>
          </cell>
        </row>
        <row r="262">
          <cell r="A262">
            <v>7604</v>
          </cell>
          <cell r="B262" t="str">
            <v>Buanderie</v>
          </cell>
          <cell r="C262" t="str">
            <v>7604 Buanderie</v>
          </cell>
          <cell r="D262" t="str">
            <v>SCA</v>
          </cell>
        </row>
        <row r="263">
          <cell r="A263">
            <v>7605</v>
          </cell>
          <cell r="B263" t="str">
            <v>Entretien des vêtements des usagers</v>
          </cell>
          <cell r="C263" t="str">
            <v>7605 Entretien des vêtements des usagers</v>
          </cell>
          <cell r="D263" t="str">
            <v>SCA</v>
          </cell>
        </row>
        <row r="264">
          <cell r="A264">
            <v>7606</v>
          </cell>
          <cell r="B264" t="str">
            <v>Cueillette, distribution et autres</v>
          </cell>
          <cell r="C264" t="str">
            <v>7606 Cueillette, distribution et autres</v>
          </cell>
          <cell r="D264" t="str">
            <v>SCA</v>
          </cell>
        </row>
        <row r="265">
          <cell r="A265">
            <v>7640</v>
          </cell>
          <cell r="B265" t="str">
            <v>Hygiène-salubrité</v>
          </cell>
          <cell r="C265" t="str">
            <v>7640 Hygiène-salubrité</v>
          </cell>
          <cell r="D265" t="str">
            <v>CA</v>
          </cell>
        </row>
        <row r="266">
          <cell r="A266">
            <v>7644</v>
          </cell>
          <cell r="B266" t="str">
            <v>Hygiène salubrité-tâches opération.</v>
          </cell>
          <cell r="C266" t="str">
            <v>7644 Hygiène salubrité-tâches opération.</v>
          </cell>
          <cell r="D266" t="str">
            <v>SCA</v>
          </cell>
        </row>
        <row r="267">
          <cell r="A267">
            <v>7645</v>
          </cell>
          <cell r="B267" t="str">
            <v>Hygiène salubrité-tâches fonction.</v>
          </cell>
          <cell r="C267" t="str">
            <v>7645 Hygiène salubrité-tâches fonction.</v>
          </cell>
          <cell r="D267" t="str">
            <v>SCA</v>
          </cell>
        </row>
        <row r="268">
          <cell r="A268">
            <v>7646</v>
          </cell>
          <cell r="B268" t="str">
            <v>Hyg-sal.Désinfect.suite transf.dép</v>
          </cell>
          <cell r="C268" t="str">
            <v>7646 Hyg-sal.Désinfect.suite transf.dép</v>
          </cell>
          <cell r="D268" t="str">
            <v>SCA</v>
          </cell>
        </row>
        <row r="269">
          <cell r="A269">
            <v>7650</v>
          </cell>
          <cell r="B269" t="str">
            <v>Gestion des déchets biomédicaux</v>
          </cell>
          <cell r="C269" t="str">
            <v>7650 Gestion des déchets biomédicaux</v>
          </cell>
          <cell r="D269" t="str">
            <v>CA</v>
          </cell>
        </row>
        <row r="270">
          <cell r="A270">
            <v>7690</v>
          </cell>
          <cell r="B270" t="str">
            <v>Transport externe des usagers</v>
          </cell>
          <cell r="C270" t="str">
            <v>7690 Transport externe des usagers</v>
          </cell>
          <cell r="D270" t="str">
            <v>CA</v>
          </cell>
        </row>
        <row r="271">
          <cell r="A271">
            <v>7700</v>
          </cell>
          <cell r="B271" t="str">
            <v>Fonctionnement des installations</v>
          </cell>
          <cell r="C271" t="str">
            <v>7700 Fonctionnement des installations</v>
          </cell>
          <cell r="D271" t="str">
            <v>CA</v>
          </cell>
        </row>
        <row r="272">
          <cell r="A272">
            <v>7703</v>
          </cell>
          <cell r="B272" t="str">
            <v>Fonctionnement des instal.-Autres</v>
          </cell>
          <cell r="C272" t="str">
            <v>7703 Fonctionnement des instal.-Autres</v>
          </cell>
          <cell r="D272" t="str">
            <v>SCA</v>
          </cell>
        </row>
        <row r="273">
          <cell r="A273">
            <v>7710</v>
          </cell>
          <cell r="B273" t="str">
            <v>Sécurité</v>
          </cell>
          <cell r="C273" t="str">
            <v>7710 Sécurité</v>
          </cell>
          <cell r="D273" t="str">
            <v>CA</v>
          </cell>
        </row>
        <row r="274">
          <cell r="A274">
            <v>7800</v>
          </cell>
          <cell r="B274" t="str">
            <v>Entretien/rép. parc immo/mob/équip.</v>
          </cell>
          <cell r="C274" t="str">
            <v>7800 Entretien/rép. parc immo/mob/équip.</v>
          </cell>
          <cell r="D274" t="str">
            <v>CA</v>
          </cell>
        </row>
        <row r="275">
          <cell r="A275">
            <v>7801</v>
          </cell>
          <cell r="B275" t="str">
            <v>Entretien-immo/équip/mob.CHQ É pub.</v>
          </cell>
          <cell r="C275" t="str">
            <v>7801 Entretien-immo/équip/mob.CHQ É pub.</v>
          </cell>
          <cell r="D275" t="str">
            <v>SCA</v>
          </cell>
        </row>
        <row r="276">
          <cell r="A276">
            <v>7802</v>
          </cell>
          <cell r="B276" t="str">
            <v>Entretien/réparation-Équi. médicaux</v>
          </cell>
          <cell r="C276" t="str">
            <v>7802 Entretien/réparation-Équi. médicaux</v>
          </cell>
          <cell r="D276" t="str">
            <v>SCA</v>
          </cell>
        </row>
        <row r="277">
          <cell r="A277">
            <v>7805</v>
          </cell>
          <cell r="B277" t="str">
            <v>Entretien/réparation espaces loués</v>
          </cell>
          <cell r="C277" t="str">
            <v>7805 Entretien/réparation espaces loués</v>
          </cell>
          <cell r="D277" t="str">
            <v>SCA</v>
          </cell>
        </row>
        <row r="278">
          <cell r="A278">
            <v>7806</v>
          </cell>
          <cell r="B278" t="str">
            <v>Maintien d'actifs immobiliers</v>
          </cell>
          <cell r="C278" t="str">
            <v>7806 Maintien d'actifs immobiliers</v>
          </cell>
          <cell r="D278" t="str">
            <v>SCA</v>
          </cell>
        </row>
        <row r="279">
          <cell r="A279">
            <v>7807</v>
          </cell>
          <cell r="B279" t="str">
            <v>Entretien/rép.-Autres que CHQ,É pub</v>
          </cell>
          <cell r="C279" t="str">
            <v>7807 Entretien/rép.-Autres que CHQ,É pub</v>
          </cell>
          <cell r="D279" t="str">
            <v>SCA</v>
          </cell>
        </row>
        <row r="280">
          <cell r="A280">
            <v>7900</v>
          </cell>
          <cell r="B280" t="str">
            <v>Pers. bénéf. de séc. ou stab. empl.</v>
          </cell>
          <cell r="C280" t="str">
            <v>7900 Pers. bénéf. de séc. ou stab. empl.</v>
          </cell>
          <cell r="D280" t="str">
            <v>CA</v>
          </cell>
        </row>
        <row r="281">
          <cell r="A281">
            <v>7901</v>
          </cell>
          <cell r="B281" t="str">
            <v>Personnel en surnuméraire</v>
          </cell>
          <cell r="C281" t="str">
            <v>7901 Personnel en surnuméraire</v>
          </cell>
          <cell r="D281" t="str">
            <v>SCA</v>
          </cell>
        </row>
        <row r="282">
          <cell r="A282">
            <v>7905</v>
          </cell>
          <cell r="B282" t="str">
            <v>Personnel non dispon. affectation</v>
          </cell>
          <cell r="C282" t="str">
            <v>7905 Personnel non dispon. affectation</v>
          </cell>
          <cell r="D282" t="str">
            <v>SCA</v>
          </cell>
        </row>
        <row r="283">
          <cell r="A283">
            <v>7910</v>
          </cell>
          <cell r="B283" t="str">
            <v>Besoins spéciaux</v>
          </cell>
          <cell r="C283" t="str">
            <v>7910 Besoins spéciaux</v>
          </cell>
          <cell r="D283" t="str">
            <v>CA</v>
          </cell>
        </row>
        <row r="284">
          <cell r="A284">
            <v>7930</v>
          </cell>
          <cell r="B284" t="str">
            <v>Personnel en prêt de service</v>
          </cell>
          <cell r="C284" t="str">
            <v>7930 Personnel en prêt de service</v>
          </cell>
          <cell r="D284" t="str">
            <v>CA</v>
          </cell>
        </row>
        <row r="285">
          <cell r="A285">
            <v>7990</v>
          </cell>
          <cell r="B285" t="str">
            <v>Act.spéc.ds prog. soutien et autres</v>
          </cell>
          <cell r="C285" t="str">
            <v>7990 Act.spéc.ds prog. soutien et autres</v>
          </cell>
          <cell r="D285" t="str">
            <v>CA</v>
          </cell>
        </row>
        <row r="286">
          <cell r="A286">
            <v>7994</v>
          </cell>
          <cell r="B286" t="str">
            <v>Act.spéc.-Gestion bâtiments+ équip.</v>
          </cell>
          <cell r="C286" t="str">
            <v>7994 Act.spéc.-Gestion bâtiments+ équip.</v>
          </cell>
          <cell r="D286" t="str">
            <v>SCA</v>
          </cell>
        </row>
        <row r="287">
          <cell r="A287">
            <v>8000</v>
          </cell>
          <cell r="B287" t="str">
            <v>Accueil/éval./orientation DI/DP/TSA</v>
          </cell>
          <cell r="C287" t="str">
            <v>8000 Accueil/éval./orientation DI/DP/TSA</v>
          </cell>
          <cell r="D287" t="str">
            <v>CA</v>
          </cell>
        </row>
        <row r="288">
          <cell r="A288">
            <v>8001</v>
          </cell>
          <cell r="B288" t="str">
            <v>Accueil/Éval./Orientation-DI et TSA</v>
          </cell>
          <cell r="C288" t="str">
            <v>8001 Accueil/Éval./Orientation-DI et TSA</v>
          </cell>
          <cell r="D288" t="str">
            <v>SCA</v>
          </cell>
        </row>
        <row r="289">
          <cell r="A289">
            <v>8002</v>
          </cell>
          <cell r="B289" t="str">
            <v>Éval./expertise/orientation - DP</v>
          </cell>
          <cell r="C289" t="str">
            <v>8002 Éval./expertise/orientation - DP</v>
          </cell>
          <cell r="D289" t="str">
            <v>SCA</v>
          </cell>
        </row>
        <row r="290">
          <cell r="A290">
            <v>8020</v>
          </cell>
          <cell r="B290" t="str">
            <v>Réadapt. pr adultes - Déf. motrice</v>
          </cell>
          <cell r="C290" t="str">
            <v>8020 Réadapt. pr adultes - Déf. motrice</v>
          </cell>
          <cell r="D290" t="str">
            <v>CA</v>
          </cell>
        </row>
        <row r="291">
          <cell r="A291">
            <v>8021</v>
          </cell>
          <cell r="B291" t="str">
            <v>Réad. pr adul.-Déf. moteurs cérébr.</v>
          </cell>
          <cell r="C291" t="str">
            <v>8021 Réad. pr adul.-Déf. moteurs cérébr.</v>
          </cell>
          <cell r="D291" t="str">
            <v>SCA</v>
          </cell>
        </row>
        <row r="292">
          <cell r="A292">
            <v>8022</v>
          </cell>
          <cell r="B292" t="str">
            <v>Réad. pr adul.-Traum. cranio-céré.</v>
          </cell>
          <cell r="C292" t="str">
            <v>8022 Réad. pr adul.-Traum. cranio-céré.</v>
          </cell>
          <cell r="D292" t="str">
            <v>SCA</v>
          </cell>
        </row>
        <row r="293">
          <cell r="A293">
            <v>8023</v>
          </cell>
          <cell r="B293" t="str">
            <v>Réad. pr adul.-Maladies neuromuscu.</v>
          </cell>
          <cell r="C293" t="str">
            <v>8023 Réad. pr adul.-Maladies neuromuscu.</v>
          </cell>
          <cell r="D293" t="str">
            <v>SCA</v>
          </cell>
        </row>
        <row r="294">
          <cell r="A294">
            <v>8024</v>
          </cell>
          <cell r="B294" t="str">
            <v>Réadap. pr adultes - myélopathies</v>
          </cell>
          <cell r="C294" t="str">
            <v>8024 Réadap. pr adultes - myélopathies</v>
          </cell>
          <cell r="D294" t="str">
            <v>SCA</v>
          </cell>
        </row>
        <row r="295">
          <cell r="A295">
            <v>8025</v>
          </cell>
          <cell r="B295" t="str">
            <v>Réad. pr adul.-Lésions musculo-squ.</v>
          </cell>
          <cell r="C295" t="str">
            <v>8025 Réad. pr adul.-Lésions musculo-squ.</v>
          </cell>
          <cell r="D295" t="str">
            <v>SCA</v>
          </cell>
        </row>
        <row r="296">
          <cell r="A296">
            <v>8026</v>
          </cell>
          <cell r="B296" t="str">
            <v>Réad. pr adul.-Accid. vasc. cérébr.</v>
          </cell>
          <cell r="C296" t="str">
            <v>8026 Réad. pr adul.-Accid. vasc. cérébr.</v>
          </cell>
          <cell r="D296" t="str">
            <v>SCA</v>
          </cell>
        </row>
        <row r="297">
          <cell r="A297">
            <v>8027</v>
          </cell>
          <cell r="B297" t="str">
            <v>Réad. pr adul.-Maux de dos chroniq.</v>
          </cell>
          <cell r="C297" t="str">
            <v>8027 Réad. pr adul.-Maux de dos chroniq.</v>
          </cell>
          <cell r="D297" t="str">
            <v>SCA</v>
          </cell>
        </row>
        <row r="298">
          <cell r="A298">
            <v>8028</v>
          </cell>
          <cell r="B298" t="str">
            <v>Réad. pr adul.-Déf.motrice non rép.</v>
          </cell>
          <cell r="C298" t="str">
            <v>8028 Réad. pr adul.-Déf.motrice non rép.</v>
          </cell>
          <cell r="D298" t="str">
            <v>SCA</v>
          </cell>
        </row>
        <row r="299">
          <cell r="A299">
            <v>8030</v>
          </cell>
          <cell r="B299" t="str">
            <v>Réad. pr enfants-Déficience motrice</v>
          </cell>
          <cell r="C299" t="str">
            <v>8030 Réad. pr enfants-Déficience motrice</v>
          </cell>
          <cell r="D299" t="str">
            <v>CA</v>
          </cell>
        </row>
        <row r="300">
          <cell r="A300">
            <v>8031</v>
          </cell>
          <cell r="B300" t="str">
            <v>Réad. pr enf.-Déf. moteurs cérébr.</v>
          </cell>
          <cell r="C300" t="str">
            <v>8031 Réad. pr enf.-Déf. moteurs cérébr.</v>
          </cell>
          <cell r="D300" t="str">
            <v>SCA</v>
          </cell>
        </row>
        <row r="301">
          <cell r="A301">
            <v>8032</v>
          </cell>
          <cell r="B301" t="str">
            <v>Réad. pr enf.-Traum. cranio-céré.</v>
          </cell>
          <cell r="C301" t="str">
            <v>8032 Réad. pr enf.-Traum. cranio-céré.</v>
          </cell>
          <cell r="D301" t="str">
            <v>SCA</v>
          </cell>
        </row>
        <row r="302">
          <cell r="A302">
            <v>8033</v>
          </cell>
          <cell r="B302" t="str">
            <v>Réad. pr enf.-Maladies neurologiq.</v>
          </cell>
          <cell r="C302" t="str">
            <v>8033 Réad. pr enf.-Maladies neurologiq.</v>
          </cell>
          <cell r="D302" t="str">
            <v>SCA</v>
          </cell>
        </row>
        <row r="303">
          <cell r="A303">
            <v>8034</v>
          </cell>
          <cell r="B303" t="str">
            <v>Réadap. pour enfants -Myélopathies</v>
          </cell>
          <cell r="C303" t="str">
            <v>8034 Réadap. pour enfants -Myélopathies</v>
          </cell>
          <cell r="D303" t="str">
            <v>SCA</v>
          </cell>
        </row>
        <row r="304">
          <cell r="A304">
            <v>8035</v>
          </cell>
          <cell r="B304" t="str">
            <v>Réad. pr enf.-Lésions musculo-sque.</v>
          </cell>
          <cell r="C304" t="str">
            <v>8035 Réad. pr enf.-Lésions musculo-sque.</v>
          </cell>
          <cell r="D304" t="str">
            <v>SCA</v>
          </cell>
        </row>
        <row r="305">
          <cell r="A305">
            <v>8036</v>
          </cell>
          <cell r="B305" t="str">
            <v>Réad. pr enfants -Développ. moteur</v>
          </cell>
          <cell r="C305" t="str">
            <v>8036 Réad. pr enfants -Développ. moteur</v>
          </cell>
          <cell r="D305" t="str">
            <v>SCA</v>
          </cell>
        </row>
        <row r="306">
          <cell r="A306">
            <v>8037</v>
          </cell>
          <cell r="B306" t="str">
            <v>Réad. pr enf.-Déf. motrice non rép.</v>
          </cell>
          <cell r="C306" t="str">
            <v>8037 Réad. pr enf.-Déf. motrice non rép.</v>
          </cell>
          <cell r="D306" t="str">
            <v>SCA</v>
          </cell>
        </row>
        <row r="307">
          <cell r="A307">
            <v>8040</v>
          </cell>
          <cell r="B307" t="str">
            <v>Adap./intégr. soc.&amp; prof.-Déf. mot.</v>
          </cell>
          <cell r="C307" t="str">
            <v>8040 Adap./intégr. soc.&amp; prof.-Déf. mot.</v>
          </cell>
          <cell r="D307" t="str">
            <v>CA</v>
          </cell>
        </row>
        <row r="308">
          <cell r="A308">
            <v>8042</v>
          </cell>
          <cell r="B308" t="str">
            <v>Adap. &amp; intégr. soc.-Déf. motrice</v>
          </cell>
          <cell r="C308" t="str">
            <v>8042 Adap. &amp; intégr. soc.-Déf. motrice</v>
          </cell>
          <cell r="D308" t="str">
            <v>SCA</v>
          </cell>
        </row>
        <row r="309">
          <cell r="A309">
            <v>8050</v>
          </cell>
          <cell r="B309" t="str">
            <v>Serv.adapt.réadapt.personne DI/TSA</v>
          </cell>
          <cell r="C309" t="str">
            <v>8050 Serv.adapt.réadapt.personne DI/TSA</v>
          </cell>
          <cell r="D309" t="str">
            <v>CA</v>
          </cell>
        </row>
        <row r="310">
          <cell r="A310">
            <v>8051</v>
          </cell>
          <cell r="B310" t="str">
            <v>Serv.adapt.réadapt.personne - DI</v>
          </cell>
          <cell r="C310" t="str">
            <v>8051 Serv.adapt.réadapt.personne - DI</v>
          </cell>
          <cell r="D310" t="str">
            <v>SCA</v>
          </cell>
        </row>
        <row r="311">
          <cell r="A311">
            <v>8053</v>
          </cell>
          <cell r="B311" t="str">
            <v>Serv.adapt.réadapt.personne - TSA</v>
          </cell>
          <cell r="C311" t="str">
            <v>8053 Serv.adapt.réadapt.personne - TSA</v>
          </cell>
          <cell r="D311" t="str">
            <v>SCA</v>
          </cell>
        </row>
        <row r="312">
          <cell r="A312">
            <v>8060</v>
          </cell>
          <cell r="B312" t="str">
            <v>Adapt./réadap.-Déficience visuelle</v>
          </cell>
          <cell r="C312" t="str">
            <v>8060 Adapt./réadap.-Déficience visuelle</v>
          </cell>
          <cell r="D312" t="str">
            <v>CA</v>
          </cell>
        </row>
        <row r="313">
          <cell r="A313">
            <v>8061</v>
          </cell>
          <cell r="B313" t="str">
            <v>Adap./réadap. enf.(0-4)-Défi. visu.</v>
          </cell>
          <cell r="C313" t="str">
            <v>8061 Adap./réadap. enf.(0-4)-Défi. visu.</v>
          </cell>
          <cell r="D313" t="str">
            <v>SCA</v>
          </cell>
        </row>
        <row r="314">
          <cell r="A314">
            <v>8062</v>
          </cell>
          <cell r="B314" t="str">
            <v>Adap./réadap. enf.(5-11)-Déf. visu.</v>
          </cell>
          <cell r="C314" t="str">
            <v>8062 Adap./réadap. enf.(5-11)-Déf. visu.</v>
          </cell>
          <cell r="D314" t="str">
            <v>SCA</v>
          </cell>
        </row>
        <row r="315">
          <cell r="A315">
            <v>8063</v>
          </cell>
          <cell r="B315" t="str">
            <v>Adap./réadap. enf.(12-17)-Déf. vis.</v>
          </cell>
          <cell r="C315" t="str">
            <v>8063 Adap./réadap. enf.(12-17)-Déf. vis.</v>
          </cell>
          <cell r="D315" t="str">
            <v>SCA</v>
          </cell>
        </row>
        <row r="316">
          <cell r="A316">
            <v>8065</v>
          </cell>
          <cell r="B316" t="str">
            <v>Adap./réad. adul.(18-64)-Déf. visu.</v>
          </cell>
          <cell r="C316" t="str">
            <v>8065 Adap./réad. adul.(18-64)-Déf. visu.</v>
          </cell>
          <cell r="D316" t="str">
            <v>SCA</v>
          </cell>
        </row>
        <row r="317">
          <cell r="A317">
            <v>8066</v>
          </cell>
          <cell r="B317" t="str">
            <v>Adap./réad. pers.(65 &amp;+)-Déf. visu.</v>
          </cell>
          <cell r="C317" t="str">
            <v>8066 Adap./réad. pers.(65 &amp;+)-Déf. visu.</v>
          </cell>
          <cell r="D317" t="str">
            <v>SCA</v>
          </cell>
        </row>
        <row r="318">
          <cell r="A318">
            <v>8070</v>
          </cell>
          <cell r="B318" t="str">
            <v>Adap./réadap. - Déficience auditive</v>
          </cell>
          <cell r="C318" t="str">
            <v>8070 Adap./réadap. - Déficience auditive</v>
          </cell>
          <cell r="D318" t="str">
            <v>CA</v>
          </cell>
        </row>
        <row r="319">
          <cell r="A319">
            <v>8071</v>
          </cell>
          <cell r="B319" t="str">
            <v>Adap./réad. enf.(0-4)-Déf. auditive</v>
          </cell>
          <cell r="C319" t="str">
            <v>8071 Adap./réad. enf.(0-4)-Déf. auditive</v>
          </cell>
          <cell r="D319" t="str">
            <v>SCA</v>
          </cell>
        </row>
        <row r="320">
          <cell r="A320">
            <v>8072</v>
          </cell>
          <cell r="B320" t="str">
            <v>Adap./réad. enf.(5-11)-Déf. auditi.</v>
          </cell>
          <cell r="C320" t="str">
            <v>8072 Adap./réad. enf.(5-11)-Déf. auditi.</v>
          </cell>
          <cell r="D320" t="str">
            <v>SCA</v>
          </cell>
        </row>
        <row r="321">
          <cell r="A321">
            <v>8073</v>
          </cell>
          <cell r="B321" t="str">
            <v>Adap./réad. (12-21)-Déf. audit.</v>
          </cell>
          <cell r="C321" t="str">
            <v>8073 Adap./réad. (12-21)-Déf. audit.</v>
          </cell>
          <cell r="D321" t="str">
            <v>SCA</v>
          </cell>
        </row>
        <row r="322">
          <cell r="A322">
            <v>8075</v>
          </cell>
          <cell r="B322" t="str">
            <v>Adap./réad.(22-64ans) Déf. aud.</v>
          </cell>
          <cell r="C322" t="str">
            <v>8075 Adap./réad.(22-64ans) Déf. aud.</v>
          </cell>
          <cell r="D322" t="str">
            <v>SCA</v>
          </cell>
        </row>
        <row r="323">
          <cell r="A323">
            <v>8076</v>
          </cell>
          <cell r="B323" t="str">
            <v>Adap./réad.pers.(65 &amp;+)-Déf. audit.</v>
          </cell>
          <cell r="C323" t="str">
            <v>8076 Adap./réad.pers.(65 &amp;+)-Déf. audit.</v>
          </cell>
          <cell r="D323" t="str">
            <v>SCA</v>
          </cell>
        </row>
        <row r="324">
          <cell r="A324">
            <v>8080</v>
          </cell>
          <cell r="B324" t="str">
            <v>Adap./réadap.-Déf. langage &amp; parole</v>
          </cell>
          <cell r="C324" t="str">
            <v>8080 Adap./réadap.-Déf. langage &amp; parole</v>
          </cell>
          <cell r="D324" t="str">
            <v>CA</v>
          </cell>
        </row>
        <row r="325">
          <cell r="A325">
            <v>8081</v>
          </cell>
          <cell r="B325" t="str">
            <v>Adap./réad.(0-17)-Déf. lang.&amp; paro.</v>
          </cell>
          <cell r="C325" t="str">
            <v>8081 Adap./réad.(0-17)-Déf. lang.&amp; paro.</v>
          </cell>
          <cell r="D325" t="str">
            <v>SCA</v>
          </cell>
        </row>
        <row r="326">
          <cell r="A326">
            <v>8090</v>
          </cell>
          <cell r="B326" t="str">
            <v>URFI en CRDP</v>
          </cell>
          <cell r="C326" t="str">
            <v>8090 URFI en CRDP</v>
          </cell>
          <cell r="D326" t="str">
            <v>CA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  <sheetData sheetId="182" refreshError="1"/>
      <sheetData sheetId="183" refreshError="1"/>
      <sheetData sheetId="184" refreshError="1"/>
      <sheetData sheetId="185" refreshError="1"/>
      <sheetData sheetId="186" refreshError="1"/>
      <sheetData sheetId="187" refreshError="1"/>
      <sheetData sheetId="188" refreshError="1"/>
      <sheetData sheetId="189" refreshError="1"/>
      <sheetData sheetId="190" refreshError="1"/>
      <sheetData sheetId="191" refreshError="1"/>
      <sheetData sheetId="192" refreshError="1"/>
      <sheetData sheetId="193" refreshError="1"/>
      <sheetData sheetId="194" refreshError="1"/>
      <sheetData sheetId="195" refreshError="1"/>
      <sheetData sheetId="196" refreshError="1"/>
      <sheetData sheetId="197" refreshError="1"/>
      <sheetData sheetId="198" refreshError="1"/>
      <sheetData sheetId="199" refreshError="1"/>
      <sheetData sheetId="200" refreshError="1"/>
      <sheetData sheetId="201" refreshError="1"/>
      <sheetData sheetId="202" refreshError="1"/>
      <sheetData sheetId="203" refreshError="1"/>
      <sheetData sheetId="204" refreshError="1"/>
      <sheetData sheetId="205" refreshError="1"/>
      <sheetData sheetId="206" refreshError="1"/>
      <sheetData sheetId="207" refreshError="1"/>
      <sheetData sheetId="208" refreshError="1"/>
      <sheetData sheetId="209" refreshError="1"/>
      <sheetData sheetId="210" refreshError="1"/>
      <sheetData sheetId="211" refreshError="1"/>
      <sheetData sheetId="212" refreshError="1"/>
      <sheetData sheetId="213" refreshError="1"/>
      <sheetData sheetId="214" refreshError="1"/>
      <sheetData sheetId="215" refreshError="1"/>
      <sheetData sheetId="216" refreshError="1"/>
      <sheetData sheetId="217" refreshError="1"/>
      <sheetData sheetId="218" refreshError="1"/>
      <sheetData sheetId="219" refreshError="1"/>
      <sheetData sheetId="220" refreshError="1"/>
      <sheetData sheetId="221" refreshError="1"/>
      <sheetData sheetId="222" refreshError="1"/>
      <sheetData sheetId="223" refreshError="1"/>
      <sheetData sheetId="224" refreshError="1"/>
      <sheetData sheetId="225" refreshError="1"/>
      <sheetData sheetId="226" refreshError="1"/>
      <sheetData sheetId="227" refreshError="1"/>
      <sheetData sheetId="228" refreshError="1"/>
      <sheetData sheetId="229" refreshError="1"/>
      <sheetData sheetId="230" refreshError="1"/>
      <sheetData sheetId="231" refreshError="1"/>
      <sheetData sheetId="232" refreshError="1"/>
      <sheetData sheetId="233" refreshError="1"/>
      <sheetData sheetId="234" refreshError="1"/>
      <sheetData sheetId="235" refreshError="1"/>
      <sheetData sheetId="236" refreshError="1"/>
      <sheetData sheetId="237" refreshError="1"/>
      <sheetData sheetId="238" refreshError="1"/>
      <sheetData sheetId="239" refreshError="1"/>
      <sheetData sheetId="240" refreshError="1"/>
      <sheetData sheetId="241" refreshError="1"/>
      <sheetData sheetId="242" refreshError="1"/>
      <sheetData sheetId="243" refreshError="1"/>
      <sheetData sheetId="244" refreshError="1"/>
      <sheetData sheetId="245" refreshError="1"/>
      <sheetData sheetId="246" refreshError="1"/>
      <sheetData sheetId="247" refreshError="1"/>
      <sheetData sheetId="248" refreshError="1"/>
      <sheetData sheetId="249" refreshError="1"/>
      <sheetData sheetId="250" refreshError="1"/>
      <sheetData sheetId="251" refreshError="1"/>
      <sheetData sheetId="252" refreshError="1"/>
      <sheetData sheetId="253" refreshError="1"/>
      <sheetData sheetId="254" refreshError="1"/>
      <sheetData sheetId="255" refreshError="1"/>
      <sheetData sheetId="256" refreshError="1"/>
      <sheetData sheetId="257" refreshError="1"/>
      <sheetData sheetId="258" refreshError="1"/>
      <sheetData sheetId="259" refreshError="1"/>
      <sheetData sheetId="260" refreshError="1"/>
      <sheetData sheetId="261" refreshError="1"/>
      <sheetData sheetId="262" refreshError="1"/>
      <sheetData sheetId="263" refreshError="1"/>
      <sheetData sheetId="264" refreshError="1"/>
      <sheetData sheetId="265" refreshError="1"/>
      <sheetData sheetId="266" refreshError="1"/>
      <sheetData sheetId="267" refreshError="1"/>
      <sheetData sheetId="268" refreshError="1"/>
      <sheetData sheetId="269" refreshError="1"/>
      <sheetData sheetId="270" refreshError="1"/>
      <sheetData sheetId="271" refreshError="1"/>
      <sheetData sheetId="272" refreshError="1"/>
      <sheetData sheetId="273" refreshError="1"/>
      <sheetData sheetId="274" refreshError="1"/>
      <sheetData sheetId="275" refreshError="1"/>
      <sheetData sheetId="276" refreshError="1"/>
      <sheetData sheetId="277" refreshError="1"/>
      <sheetData sheetId="278" refreshError="1"/>
      <sheetData sheetId="279" refreshError="1"/>
      <sheetData sheetId="280" refreshError="1"/>
      <sheetData sheetId="281" refreshError="1"/>
      <sheetData sheetId="282" refreshError="1"/>
      <sheetData sheetId="283" refreshError="1"/>
      <sheetData sheetId="284" refreshError="1"/>
      <sheetData sheetId="285" refreshError="1"/>
      <sheetData sheetId="286" refreshError="1"/>
      <sheetData sheetId="287" refreshError="1"/>
      <sheetData sheetId="288" refreshError="1"/>
      <sheetData sheetId="289" refreshError="1"/>
      <sheetData sheetId="290" refreshError="1"/>
      <sheetData sheetId="291" refreshError="1"/>
      <sheetData sheetId="292" refreshError="1"/>
      <sheetData sheetId="293" refreshError="1"/>
      <sheetData sheetId="294" refreshError="1"/>
      <sheetData sheetId="295" refreshError="1"/>
      <sheetData sheetId="296" refreshError="1"/>
      <sheetData sheetId="297" refreshError="1"/>
      <sheetData sheetId="298" refreshError="1"/>
      <sheetData sheetId="299" refreshError="1"/>
      <sheetData sheetId="300" refreshError="1"/>
      <sheetData sheetId="301" refreshError="1"/>
      <sheetData sheetId="302" refreshError="1"/>
      <sheetData sheetId="303" refreshError="1"/>
      <sheetData sheetId="304" refreshError="1"/>
      <sheetData sheetId="305" refreshError="1"/>
      <sheetData sheetId="306" refreshError="1"/>
      <sheetData sheetId="307" refreshError="1"/>
      <sheetData sheetId="308" refreshError="1"/>
      <sheetData sheetId="309" refreshError="1"/>
      <sheetData sheetId="310" refreshError="1"/>
      <sheetData sheetId="311" refreshError="1"/>
      <sheetData sheetId="312" refreshError="1"/>
      <sheetData sheetId="313" refreshError="1"/>
      <sheetData sheetId="314" refreshError="1"/>
      <sheetData sheetId="315" refreshError="1"/>
      <sheetData sheetId="316" refreshError="1"/>
      <sheetData sheetId="317" refreshError="1"/>
      <sheetData sheetId="318" refreshError="1"/>
      <sheetData sheetId="319" refreshError="1"/>
      <sheetData sheetId="320" refreshError="1"/>
      <sheetData sheetId="321" refreshError="1"/>
      <sheetData sheetId="322" refreshError="1"/>
      <sheetData sheetId="323" refreshError="1"/>
      <sheetData sheetId="324" refreshError="1"/>
      <sheetData sheetId="325" refreshError="1"/>
      <sheetData sheetId="326" refreshError="1"/>
      <sheetData sheetId="327" refreshError="1"/>
      <sheetData sheetId="328" refreshError="1"/>
      <sheetData sheetId="329" refreshError="1"/>
      <sheetData sheetId="330" refreshError="1"/>
      <sheetData sheetId="331" refreshError="1"/>
      <sheetData sheetId="332" refreshError="1"/>
      <sheetData sheetId="333" refreshError="1"/>
      <sheetData sheetId="334" refreshError="1"/>
      <sheetData sheetId="335" refreshError="1"/>
      <sheetData sheetId="336" refreshError="1"/>
      <sheetData sheetId="337" refreshError="1"/>
      <sheetData sheetId="338" refreshError="1"/>
      <sheetData sheetId="339" refreshError="1"/>
      <sheetData sheetId="340" refreshError="1"/>
      <sheetData sheetId="341" refreshError="1"/>
      <sheetData sheetId="34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0"/>
  <sheetViews>
    <sheetView tabSelected="1" workbookViewId="0">
      <selection activeCell="F15" sqref="F15"/>
    </sheetView>
  </sheetViews>
  <sheetFormatPr baseColWidth="10" defaultRowHeight="15" x14ac:dyDescent="0.25"/>
  <sheetData>
    <row r="1" spans="1:1" x14ac:dyDescent="0.25">
      <c r="A1">
        <v>4120</v>
      </c>
    </row>
    <row r="2" spans="1:1" x14ac:dyDescent="0.25">
      <c r="A2">
        <v>4133</v>
      </c>
    </row>
    <row r="3" spans="1:1" x14ac:dyDescent="0.25">
      <c r="A3">
        <v>6173</v>
      </c>
    </row>
    <row r="4" spans="1:1" x14ac:dyDescent="0.25">
      <c r="A4">
        <v>6463</v>
      </c>
    </row>
    <row r="5" spans="1:1" x14ac:dyDescent="0.25">
      <c r="A5">
        <v>6464</v>
      </c>
    </row>
    <row r="6" spans="1:1" x14ac:dyDescent="0.25">
      <c r="A6">
        <v>6513</v>
      </c>
    </row>
    <row r="7" spans="1:1" x14ac:dyDescent="0.25">
      <c r="A7">
        <v>6531</v>
      </c>
    </row>
    <row r="8" spans="1:1" x14ac:dyDescent="0.25">
      <c r="A8">
        <v>6540</v>
      </c>
    </row>
    <row r="9" spans="1:1" x14ac:dyDescent="0.25">
      <c r="A9">
        <v>6561</v>
      </c>
    </row>
    <row r="10" spans="1:1" x14ac:dyDescent="0.25">
      <c r="A10">
        <v>6590</v>
      </c>
    </row>
    <row r="11" spans="1:1" x14ac:dyDescent="0.25">
      <c r="A11">
        <v>6865</v>
      </c>
    </row>
    <row r="12" spans="1:1" x14ac:dyDescent="0.25">
      <c r="A12">
        <v>7101</v>
      </c>
    </row>
    <row r="13" spans="1:1" x14ac:dyDescent="0.25">
      <c r="A13">
        <v>7108</v>
      </c>
    </row>
    <row r="14" spans="1:1" x14ac:dyDescent="0.25">
      <c r="A14">
        <v>7111</v>
      </c>
    </row>
    <row r="15" spans="1:1" x14ac:dyDescent="0.25">
      <c r="A15">
        <v>7112</v>
      </c>
    </row>
    <row r="16" spans="1:1" x14ac:dyDescent="0.25">
      <c r="A16">
        <v>7161</v>
      </c>
    </row>
    <row r="17" spans="1:1" x14ac:dyDescent="0.25">
      <c r="A17">
        <v>7162</v>
      </c>
    </row>
    <row r="18" spans="1:1" x14ac:dyDescent="0.25">
      <c r="A18">
        <v>5910</v>
      </c>
    </row>
    <row r="19" spans="1:1" x14ac:dyDescent="0.25">
      <c r="A19">
        <v>5930</v>
      </c>
    </row>
    <row r="20" spans="1:1" x14ac:dyDescent="0.25">
      <c r="A20">
        <v>5990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workbookViewId="0">
      <selection sqref="A1:F15"/>
    </sheetView>
  </sheetViews>
  <sheetFormatPr baseColWidth="10" defaultRowHeight="15" x14ac:dyDescent="0.25"/>
  <cols>
    <col min="1" max="1" width="25.7109375" customWidth="1"/>
    <col min="2" max="2" width="0" hidden="1" customWidth="1"/>
    <col min="3" max="3" width="4.140625" customWidth="1"/>
    <col min="4" max="4" width="12.140625" customWidth="1"/>
    <col min="5" max="5" width="12.7109375" customWidth="1"/>
    <col min="6" max="6" width="14.85546875" customWidth="1"/>
  </cols>
  <sheetData>
    <row r="1" spans="1:6" ht="15.75" thickBot="1" x14ac:dyDescent="0.3">
      <c r="A1" s="1"/>
      <c r="B1" s="1"/>
      <c r="C1" s="2"/>
      <c r="D1" s="3"/>
      <c r="E1" s="4"/>
      <c r="F1" s="5"/>
    </row>
    <row r="2" spans="1:6" ht="33.75" x14ac:dyDescent="0.3">
      <c r="A2" s="6">
        <v>6260</v>
      </c>
      <c r="B2" s="7"/>
      <c r="C2" s="8"/>
      <c r="D2" s="9" t="s">
        <v>0</v>
      </c>
      <c r="E2" s="10"/>
      <c r="F2" s="11"/>
    </row>
    <row r="3" spans="1:6" x14ac:dyDescent="0.25">
      <c r="A3" s="12" t="e">
        <f>VLOOKUP($D$14,'[1]Liste-CA SCA'!$A:$D,2,FALSE)</f>
        <v>#N/A</v>
      </c>
      <c r="B3" s="12"/>
      <c r="C3" s="13"/>
      <c r="D3" s="14"/>
      <c r="E3" s="15" t="s">
        <v>1</v>
      </c>
      <c r="F3" s="16"/>
    </row>
    <row r="4" spans="1:6" x14ac:dyDescent="0.25">
      <c r="A4" s="17"/>
      <c r="B4" s="17"/>
      <c r="C4" s="13"/>
      <c r="D4" s="18" t="b">
        <v>1</v>
      </c>
      <c r="E4" s="19"/>
      <c r="F4" s="20" t="b">
        <v>1</v>
      </c>
    </row>
    <row r="5" spans="1:6" x14ac:dyDescent="0.25">
      <c r="A5" s="12"/>
      <c r="B5" s="12"/>
      <c r="C5" s="13"/>
      <c r="D5" s="21"/>
      <c r="E5" s="22"/>
      <c r="F5" s="16"/>
    </row>
    <row r="6" spans="1:6" x14ac:dyDescent="0.25">
      <c r="A6" s="23"/>
      <c r="B6" s="23"/>
      <c r="C6" s="24"/>
      <c r="D6" s="18">
        <v>3</v>
      </c>
      <c r="E6" s="25"/>
      <c r="F6" s="20">
        <v>4</v>
      </c>
    </row>
    <row r="7" spans="1:6" x14ac:dyDescent="0.25">
      <c r="A7" s="26"/>
      <c r="B7" s="26"/>
      <c r="C7" s="27"/>
      <c r="D7" s="28" t="s">
        <v>2</v>
      </c>
      <c r="E7" s="29" t="s">
        <v>3</v>
      </c>
      <c r="F7" s="30" t="s">
        <v>4</v>
      </c>
    </row>
    <row r="8" spans="1:6" x14ac:dyDescent="0.25">
      <c r="A8" s="26" t="s">
        <v>5</v>
      </c>
      <c r="B8" s="26"/>
      <c r="C8" s="27"/>
      <c r="D8" s="31"/>
      <c r="E8" s="32"/>
      <c r="F8" s="33"/>
    </row>
    <row r="9" spans="1:6" x14ac:dyDescent="0.25">
      <c r="A9" s="26" t="s">
        <v>6</v>
      </c>
      <c r="B9" s="26"/>
      <c r="C9" s="27">
        <v>1</v>
      </c>
      <c r="D9" s="31">
        <f ca="1">SUMIFS($J9:$ZC9,$J$19:$ZC$19,D$19,$J$16:$ZC$16,D$16)</f>
        <v>0</v>
      </c>
      <c r="E9" s="32" t="str">
        <f ca="1">+IF(ISERROR(F9/D9)," ",(F9/D9))</f>
        <v xml:space="preserve"> </v>
      </c>
      <c r="F9" s="33">
        <f ca="1">SUMIFS($J9:$ZC9,$J$19:$ZC$19,F$19,$J$16:$ZC$16,F$16)</f>
        <v>0</v>
      </c>
    </row>
    <row r="10" spans="1:6" x14ac:dyDescent="0.25">
      <c r="A10" s="26" t="s">
        <v>7</v>
      </c>
      <c r="B10" s="26"/>
      <c r="C10" s="27">
        <v>2</v>
      </c>
      <c r="D10" s="31">
        <f ca="1">SUMIFS($J10:$ZC10,$J$19:$ZC$19,D$19,$J$16:$ZC$16,D$16)</f>
        <v>0</v>
      </c>
      <c r="E10" s="32" t="str">
        <f ca="1">+IF(ISERROR(F10/D10)," ",(F10/D10))</f>
        <v xml:space="preserve"> </v>
      </c>
      <c r="F10" s="33">
        <f ca="1">SUMIFS($J10:$ZC10,$J$19:$ZC$19,F$19,$J$16:$ZC$16,F$16)</f>
        <v>0</v>
      </c>
    </row>
    <row r="11" spans="1:6" x14ac:dyDescent="0.25">
      <c r="A11" s="26" t="s">
        <v>8</v>
      </c>
      <c r="B11" s="26"/>
      <c r="C11" s="27">
        <v>3</v>
      </c>
      <c r="D11" s="31">
        <f ca="1">SUMIFS($J11:$ZC11,$J$19:$ZC$19,D$19,$J$16:$ZC$16,D$16)</f>
        <v>0</v>
      </c>
      <c r="E11" s="32" t="str">
        <f ca="1">+IF(ISERROR(F11/D11)," ",(F11/D11))</f>
        <v xml:space="preserve"> </v>
      </c>
      <c r="F11" s="33">
        <f ca="1">SUMIFS($J11:$ZC11,$J$19:$ZC$19,F$19,$J$16:$ZC$16,F$16)</f>
        <v>0</v>
      </c>
    </row>
    <row r="12" spans="1:6" x14ac:dyDescent="0.25">
      <c r="A12" s="26" t="s">
        <v>9</v>
      </c>
      <c r="B12" s="26"/>
      <c r="C12" s="27">
        <v>4</v>
      </c>
      <c r="D12" s="34" t="s">
        <v>10</v>
      </c>
      <c r="E12" s="32" t="str">
        <f ca="1">+IF(ISERROR(F12/D12)," ",(F12/D12))</f>
        <v xml:space="preserve"> </v>
      </c>
      <c r="F12" s="33">
        <f ca="1">SUMIFS($J12:$ZC12,$J$19:$ZC$19,F$19,$J$16:$ZC$16,F$16)</f>
        <v>0</v>
      </c>
    </row>
    <row r="13" spans="1:6" ht="30" x14ac:dyDescent="0.25">
      <c r="A13" s="26" t="s">
        <v>11</v>
      </c>
      <c r="B13" s="26"/>
      <c r="C13" s="27">
        <v>5</v>
      </c>
      <c r="D13" s="31">
        <f ca="1">SUMIFS($J13:$ZC13,$J$19:$ZC$19,D$19,$J$16:$ZC$16,D$16)</f>
        <v>0</v>
      </c>
      <c r="E13" s="32" t="str">
        <f ca="1">+IF(ISERROR(F13/D13)," ",(F13/D13))</f>
        <v xml:space="preserve"> </v>
      </c>
      <c r="F13" s="33">
        <f ca="1">SUMIFS($J13:$ZC13,$J$19:$ZC$19,F$19,$J$16:$ZC$16,F$16)</f>
        <v>0</v>
      </c>
    </row>
    <row r="14" spans="1:6" x14ac:dyDescent="0.25">
      <c r="A14" s="26"/>
      <c r="B14" s="26"/>
      <c r="C14" s="27">
        <v>6</v>
      </c>
      <c r="D14" s="34" t="s">
        <v>10</v>
      </c>
      <c r="E14" s="35" t="s">
        <v>12</v>
      </c>
      <c r="F14" s="36" t="s">
        <v>10</v>
      </c>
    </row>
    <row r="15" spans="1:6" x14ac:dyDescent="0.25">
      <c r="A15" s="37" t="s">
        <v>13</v>
      </c>
      <c r="B15" s="37"/>
      <c r="C15" s="38">
        <v>7</v>
      </c>
      <c r="D15" s="39">
        <f ca="1">SUM(D9:D14)</f>
        <v>0</v>
      </c>
      <c r="E15" s="40" t="str">
        <f ca="1">+IF(ISERROR(F15/D15)," ",(F15/D15))</f>
        <v xml:space="preserve"> </v>
      </c>
      <c r="F15" s="41">
        <f ca="1">SUM(F9:F14)</f>
        <v>0</v>
      </c>
    </row>
  </sheetData>
  <mergeCells count="1">
    <mergeCell ref="D2:F2"/>
  </mergeCells>
  <pageMargins left="0.70866141732283472" right="0.70866141732283472" top="0.74803149606299213" bottom="0.74803149606299213" header="0.31496062992125984" footer="0.31496062992125984"/>
  <pageSetup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Veuillez sélectionner le centre ou sous-centre d'activités parmi la liste déroulante?">
          <x14:formula1>
            <xm:f>'[1]Liste-CA SCA'!#REF!</xm:f>
          </x14:formula1>
          <xm:sqref>A2:B2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21" workbookViewId="0">
      <selection activeCell="B40" sqref="B4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 Macro</vt:lpstr>
      <vt:lpstr>Modele</vt:lpstr>
      <vt:lpstr>Feuil3</vt:lpstr>
      <vt:lpstr>Modele!Zone_d_impression</vt:lpstr>
    </vt:vector>
  </TitlesOfParts>
  <Company>CISSS Lanaudière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Pagé Sylvain</dc:creator>
  <cp:lastModifiedBy>Pagé Sylvain</cp:lastModifiedBy>
  <dcterms:created xsi:type="dcterms:W3CDTF">2019-01-08T20:51:04Z</dcterms:created>
  <dcterms:modified xsi:type="dcterms:W3CDTF">2019-01-08T21:13:27Z</dcterms:modified>
</cp:coreProperties>
</file>