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35" activeTab="1"/>
  </bookViews>
  <sheets>
    <sheet name="bdd" sheetId="4" r:id="rId1"/>
    <sheet name="formules" sheetId="3" r:id="rId2"/>
    <sheet name="tab" sheetId="1" r:id="rId3"/>
    <sheet name="listes" sheetId="2" r:id="rId4"/>
  </sheets>
  <definedNames>
    <definedName name="haut">listes!$N$6:$N$512</definedName>
    <definedName name="hauteur">tab!$D$3:$D$24</definedName>
    <definedName name="larg">listes!$D$6:$D$512</definedName>
    <definedName name="largeur">tab!$B$3:$B$24</definedName>
    <definedName name="long">listes!$I$6:$I$512</definedName>
    <definedName name="longueur">tab!$C$3:$C$24</definedName>
    <definedName name="n°boite">tab!$E$3:$E$24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/>
  <c r="E1" i="3"/>
  <c r="D1" i="1"/>
  <c r="D8" s="1"/>
  <c r="L11" i="2" s="1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G512"/>
  <c r="L512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D2" i="1" l="1"/>
  <c r="D3"/>
  <c r="D4"/>
  <c r="L7" i="2" s="1"/>
  <c r="D5" i="1"/>
  <c r="L8" i="2" s="1"/>
  <c r="D6" i="1"/>
  <c r="L9" i="2" s="1"/>
  <c r="D7" i="1"/>
  <c r="L10" i="2" s="1"/>
  <c r="D24" i="1"/>
  <c r="L27" i="2" s="1"/>
  <c r="D23" i="1"/>
  <c r="L26" i="2" s="1"/>
  <c r="D22" i="1"/>
  <c r="L25" i="2" s="1"/>
  <c r="D21" i="1"/>
  <c r="L24" i="2" s="1"/>
  <c r="D20" i="1"/>
  <c r="L23" i="2" s="1"/>
  <c r="D19" i="1"/>
  <c r="L22" i="2" s="1"/>
  <c r="D18" i="1"/>
  <c r="L21" i="2" s="1"/>
  <c r="D17" i="1"/>
  <c r="L20" i="2" s="1"/>
  <c r="D16" i="1"/>
  <c r="L19" i="2" s="1"/>
  <c r="D15" i="1"/>
  <c r="L18" i="2" s="1"/>
  <c r="D14" i="1"/>
  <c r="L17" i="2" s="1"/>
  <c r="D13" i="1"/>
  <c r="L16" i="2" s="1"/>
  <c r="D12" i="1"/>
  <c r="L15" i="2" s="1"/>
  <c r="D11" i="1"/>
  <c r="L14" i="2" s="1"/>
  <c r="D10" i="1"/>
  <c r="L13" i="2" s="1"/>
  <c r="D9" i="1"/>
  <c r="L12" i="2" s="1"/>
  <c r="B1" i="1"/>
  <c r="C1"/>
  <c r="L6" i="2" l="1"/>
  <c r="M12"/>
  <c r="M10"/>
  <c r="M9"/>
  <c r="M8"/>
  <c r="M7"/>
  <c r="M13"/>
  <c r="M14"/>
  <c r="M15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6"/>
  <c r="M16"/>
  <c r="M17"/>
  <c r="M18"/>
  <c r="M19"/>
  <c r="M20"/>
  <c r="M21"/>
  <c r="M22"/>
  <c r="M23"/>
  <c r="M24"/>
  <c r="M25"/>
  <c r="M26"/>
  <c r="M27"/>
  <c r="M11"/>
  <c r="L5"/>
  <c r="D1" i="3"/>
  <c r="C8" i="1"/>
  <c r="G11" i="2" s="1"/>
  <c r="C9" i="1"/>
  <c r="G12" i="2" s="1"/>
  <c r="C10" i="1"/>
  <c r="G13" i="2" s="1"/>
  <c r="C11" i="1"/>
  <c r="G14" i="2" s="1"/>
  <c r="C12" i="1"/>
  <c r="G15" i="2" s="1"/>
  <c r="C13" i="1"/>
  <c r="G16" i="2" s="1"/>
  <c r="C14" i="1"/>
  <c r="G17" i="2" s="1"/>
  <c r="C15" i="1"/>
  <c r="G18" i="2" s="1"/>
  <c r="C16" i="1"/>
  <c r="G19" i="2" s="1"/>
  <c r="C17" i="1"/>
  <c r="G20" i="2" s="1"/>
  <c r="C18" i="1"/>
  <c r="G21" i="2" s="1"/>
  <c r="C19" i="1"/>
  <c r="G22" i="2" s="1"/>
  <c r="C20" i="1"/>
  <c r="G23" i="2" s="1"/>
  <c r="C21" i="1"/>
  <c r="G24" i="2" s="1"/>
  <c r="C22" i="1"/>
  <c r="G25" i="2" s="1"/>
  <c r="C23" i="1"/>
  <c r="G26" i="2" s="1"/>
  <c r="C24" i="1"/>
  <c r="G27" i="2" s="1"/>
  <c r="C7" i="1"/>
  <c r="G10" i="2" s="1"/>
  <c r="C6" i="1"/>
  <c r="G9" i="2" s="1"/>
  <c r="C5" i="1"/>
  <c r="G8" i="2" s="1"/>
  <c r="C4" i="1"/>
  <c r="G7" i="2" s="1"/>
  <c r="C3" i="1"/>
  <c r="G6" i="2" s="1"/>
  <c r="C2" i="1"/>
  <c r="B2"/>
  <c r="B8"/>
  <c r="B9"/>
  <c r="B10"/>
  <c r="B11"/>
  <c r="B12"/>
  <c r="B13"/>
  <c r="B14"/>
  <c r="B15"/>
  <c r="B16"/>
  <c r="B17"/>
  <c r="B18"/>
  <c r="B19"/>
  <c r="B20"/>
  <c r="B21"/>
  <c r="B22"/>
  <c r="B23"/>
  <c r="B24"/>
  <c r="B7"/>
  <c r="B6"/>
  <c r="B5"/>
  <c r="B4"/>
  <c r="B3"/>
  <c r="B2" i="3" l="1"/>
  <c r="L2" s="1"/>
  <c r="J5"/>
  <c r="N6" i="2"/>
  <c r="B5"/>
  <c r="B1" i="3"/>
  <c r="H5" s="1"/>
  <c r="G5" i="2"/>
  <c r="C1" i="3"/>
  <c r="B6" i="2"/>
  <c r="B3" i="3"/>
  <c r="B7" i="2"/>
  <c r="C7" s="1"/>
  <c r="B4" i="3"/>
  <c r="B8" i="2"/>
  <c r="C8" s="1"/>
  <c r="B5" i="3"/>
  <c r="B9" i="2"/>
  <c r="C9" s="1"/>
  <c r="B6" i="3"/>
  <c r="B10" i="2"/>
  <c r="C10" s="1"/>
  <c r="B23" i="3"/>
  <c r="B27" i="2"/>
  <c r="B22" i="3"/>
  <c r="B26" i="2"/>
  <c r="B21" i="3"/>
  <c r="B25" i="2"/>
  <c r="B20" i="3"/>
  <c r="B24" i="2"/>
  <c r="B19" i="3"/>
  <c r="B23" i="2"/>
  <c r="B18" i="3"/>
  <c r="B22" i="2"/>
  <c r="B17" i="3"/>
  <c r="B21" i="2"/>
  <c r="B16" i="3"/>
  <c r="B20" i="2"/>
  <c r="B15" i="3"/>
  <c r="B19" i="2"/>
  <c r="B14" i="3"/>
  <c r="B18" i="2"/>
  <c r="B13" i="3"/>
  <c r="B17" i="2"/>
  <c r="B12" i="3"/>
  <c r="B16" i="2"/>
  <c r="B11" i="3"/>
  <c r="B15" i="2"/>
  <c r="B10" i="3"/>
  <c r="B14" i="2"/>
  <c r="B9" i="3"/>
  <c r="B13" i="2"/>
  <c r="B8" i="3"/>
  <c r="B12" i="2"/>
  <c r="B7" i="3"/>
  <c r="B11" i="2"/>
  <c r="C11" s="1"/>
  <c r="H512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6"/>
  <c r="H7"/>
  <c r="H8"/>
  <c r="H9"/>
  <c r="H10"/>
  <c r="H27"/>
  <c r="H26"/>
  <c r="H25"/>
  <c r="H24"/>
  <c r="H23"/>
  <c r="H22"/>
  <c r="H21"/>
  <c r="H20"/>
  <c r="H19"/>
  <c r="H18"/>
  <c r="H17"/>
  <c r="H16"/>
  <c r="H15"/>
  <c r="H14"/>
  <c r="H13"/>
  <c r="H12"/>
  <c r="H11"/>
  <c r="I5" i="3" l="1"/>
  <c r="N512" i="2"/>
  <c r="N8"/>
  <c r="N9"/>
  <c r="N10"/>
  <c r="N11"/>
  <c r="N12"/>
  <c r="N13"/>
  <c r="N14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7"/>
  <c r="C14"/>
  <c r="C16"/>
  <c r="C17"/>
  <c r="C18"/>
  <c r="C19"/>
  <c r="C21"/>
  <c r="C23"/>
  <c r="C24"/>
  <c r="I6"/>
  <c r="I499"/>
  <c r="I512"/>
  <c r="I11"/>
  <c r="I10"/>
  <c r="I9"/>
  <c r="I8"/>
  <c r="I7"/>
  <c r="I511"/>
  <c r="I510"/>
  <c r="I509"/>
  <c r="I508"/>
  <c r="I507"/>
  <c r="I506"/>
  <c r="I505"/>
  <c r="I504"/>
  <c r="I503"/>
  <c r="I502"/>
  <c r="I501"/>
  <c r="I500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C7" i="3"/>
  <c r="L7"/>
  <c r="C8"/>
  <c r="L8"/>
  <c r="C9"/>
  <c r="L9"/>
  <c r="C10"/>
  <c r="L10"/>
  <c r="C11"/>
  <c r="L11"/>
  <c r="C12"/>
  <c r="L12"/>
  <c r="C13"/>
  <c r="L13"/>
  <c r="C14"/>
  <c r="L14"/>
  <c r="C15"/>
  <c r="L15"/>
  <c r="C16"/>
  <c r="L16"/>
  <c r="C17"/>
  <c r="L17"/>
  <c r="C18"/>
  <c r="L18"/>
  <c r="C19"/>
  <c r="L19"/>
  <c r="C20"/>
  <c r="L20"/>
  <c r="C21"/>
  <c r="L21"/>
  <c r="C22"/>
  <c r="L22"/>
  <c r="C23"/>
  <c r="L23"/>
  <c r="C6"/>
  <c r="L6"/>
  <c r="C5"/>
  <c r="L5"/>
  <c r="C4"/>
  <c r="L4"/>
  <c r="C3"/>
  <c r="L3"/>
  <c r="C269" i="2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6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" i="3"/>
  <c r="I3" s="1"/>
  <c r="C12" i="2"/>
  <c r="C13"/>
  <c r="C15"/>
  <c r="C20"/>
  <c r="C22"/>
  <c r="C25"/>
  <c r="C26"/>
  <c r="C27"/>
  <c r="M2" i="3" l="1"/>
  <c r="M3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D2"/>
  <c r="P2"/>
  <c r="D266" i="2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500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7"/>
  <c r="D8"/>
  <c r="D9"/>
  <c r="D6"/>
  <c r="D10"/>
  <c r="D512"/>
  <c r="D511"/>
  <c r="D510"/>
  <c r="D509"/>
  <c r="D508"/>
  <c r="D507"/>
  <c r="D506"/>
  <c r="D505"/>
  <c r="D504"/>
  <c r="D503"/>
  <c r="D502"/>
  <c r="D501"/>
  <c r="D3" i="3"/>
  <c r="E3" s="1"/>
  <c r="F3" s="1"/>
  <c r="P3"/>
  <c r="D4"/>
  <c r="E4" s="1"/>
  <c r="F4" s="1"/>
  <c r="P4"/>
  <c r="D5"/>
  <c r="E5" s="1"/>
  <c r="F5" s="1"/>
  <c r="P5"/>
  <c r="D6"/>
  <c r="E6" s="1"/>
  <c r="F6" s="1"/>
  <c r="P6"/>
  <c r="D23"/>
  <c r="E23" s="1"/>
  <c r="F23" s="1"/>
  <c r="P23"/>
  <c r="D22"/>
  <c r="E22" s="1"/>
  <c r="F22" s="1"/>
  <c r="P22"/>
  <c r="D21"/>
  <c r="E21" s="1"/>
  <c r="F21" s="1"/>
  <c r="P21"/>
  <c r="D20"/>
  <c r="E20" s="1"/>
  <c r="F20" s="1"/>
  <c r="P20"/>
  <c r="D19"/>
  <c r="E19" s="1"/>
  <c r="F19" s="1"/>
  <c r="P19"/>
  <c r="D18"/>
  <c r="E18" s="1"/>
  <c r="F18" s="1"/>
  <c r="P18"/>
  <c r="D17"/>
  <c r="E17" s="1"/>
  <c r="F17" s="1"/>
  <c r="P17"/>
  <c r="D16"/>
  <c r="E16" s="1"/>
  <c r="F16" s="1"/>
  <c r="P16"/>
  <c r="D15"/>
  <c r="E15" s="1"/>
  <c r="F15" s="1"/>
  <c r="P15"/>
  <c r="D14"/>
  <c r="E14" s="1"/>
  <c r="F14" s="1"/>
  <c r="P14"/>
  <c r="D13"/>
  <c r="E13" s="1"/>
  <c r="F13" s="1"/>
  <c r="P13"/>
  <c r="D12"/>
  <c r="E12" s="1"/>
  <c r="F12" s="1"/>
  <c r="P12"/>
  <c r="D11"/>
  <c r="E11" s="1"/>
  <c r="F11" s="1"/>
  <c r="P11"/>
  <c r="D10"/>
  <c r="E10" s="1"/>
  <c r="F10" s="1"/>
  <c r="P10"/>
  <c r="D9"/>
  <c r="E9" s="1"/>
  <c r="F9" s="1"/>
  <c r="P9"/>
  <c r="D8"/>
  <c r="E8" s="1"/>
  <c r="F8" s="1"/>
  <c r="P8"/>
  <c r="D7"/>
  <c r="E7" s="1"/>
  <c r="F7" s="1"/>
  <c r="P7"/>
  <c r="N8"/>
  <c r="N9"/>
  <c r="N10"/>
  <c r="N11"/>
  <c r="N12"/>
  <c r="N13"/>
  <c r="N14"/>
  <c r="N15"/>
  <c r="N16"/>
  <c r="N17"/>
  <c r="N18"/>
  <c r="N19"/>
  <c r="N20"/>
  <c r="N21"/>
  <c r="N22"/>
  <c r="N23"/>
  <c r="N3"/>
  <c r="N4"/>
  <c r="N5"/>
  <c r="N6"/>
  <c r="N7"/>
  <c r="N2"/>
  <c r="J3" l="1"/>
  <c r="H3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Q3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2"/>
  <c r="E2"/>
  <c r="F2" s="1"/>
  <c r="H19" s="1"/>
  <c r="R4"/>
  <c r="R5"/>
  <c r="R6"/>
  <c r="R7"/>
  <c r="R8"/>
  <c r="R9"/>
  <c r="R10"/>
  <c r="R23"/>
  <c r="R22"/>
  <c r="R21"/>
  <c r="R20"/>
  <c r="R19"/>
  <c r="R18"/>
  <c r="R17"/>
  <c r="R16"/>
  <c r="R15"/>
  <c r="R14"/>
  <c r="R13"/>
  <c r="R12"/>
  <c r="R11"/>
  <c r="R3"/>
  <c r="R2"/>
  <c r="S2" s="1"/>
  <c r="S23" l="1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</calcChain>
</file>

<file path=xl/sharedStrings.xml><?xml version="1.0" encoding="utf-8"?>
<sst xmlns="http://schemas.openxmlformats.org/spreadsheetml/2006/main" count="15" uniqueCount="9">
  <si>
    <t>Nom à renseigner sur la boîte</t>
  </si>
  <si>
    <t>LISTE</t>
  </si>
  <si>
    <t>choix</t>
  </si>
  <si>
    <t>ordre</t>
  </si>
  <si>
    <t>larg</t>
  </si>
  <si>
    <t>long</t>
  </si>
  <si>
    <t>haut</t>
  </si>
  <si>
    <t>N° boite</t>
  </si>
  <si>
    <t>Erreur ?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</si>
</sst>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Tahoma"/>
      <family val="2"/>
    </font>
    <font>
      <b/>
      <i/>
      <sz val="11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1" xfId="0" applyFont="1" applyFill="1" applyBorder="1" applyAlignment="1">
      <alignment horizontal="center"/>
    </xf>
    <xf numFmtId="0" fontId="2" fillId="0" borderId="0" xfId="0" applyFont="1"/>
    <xf numFmtId="0" fontId="7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6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F18" sqref="F18"/>
    </sheetView>
  </sheetViews>
  <sheetFormatPr baseColWidth="10" defaultRowHeight="15"/>
  <cols>
    <col min="1" max="4" width="15.85546875" customWidth="1"/>
  </cols>
  <sheetData>
    <row r="1" spans="1:4" ht="15.75">
      <c r="A1" s="1" t="s">
        <v>4</v>
      </c>
      <c r="B1" s="1" t="s">
        <v>5</v>
      </c>
      <c r="C1" s="1" t="s">
        <v>6</v>
      </c>
      <c r="D1" s="1" t="s">
        <v>7</v>
      </c>
    </row>
    <row r="2" spans="1:4" ht="15.75">
      <c r="A2" s="2">
        <v>16</v>
      </c>
      <c r="B2" s="2">
        <v>16</v>
      </c>
      <c r="C2" s="2">
        <v>23</v>
      </c>
      <c r="D2" s="1">
        <v>1</v>
      </c>
    </row>
    <row r="3" spans="1:4" ht="15.75">
      <c r="A3" s="2">
        <v>20</v>
      </c>
      <c r="B3" s="2">
        <v>20</v>
      </c>
      <c r="C3" s="2">
        <v>23</v>
      </c>
      <c r="D3" s="1">
        <v>2</v>
      </c>
    </row>
    <row r="4" spans="1:4" ht="15.75">
      <c r="A4" s="2">
        <v>20</v>
      </c>
      <c r="B4" s="2">
        <v>30</v>
      </c>
      <c r="C4" s="2">
        <v>23</v>
      </c>
      <c r="D4" s="1">
        <v>3</v>
      </c>
    </row>
    <row r="5" spans="1:4" ht="15.75">
      <c r="A5" s="2">
        <v>20</v>
      </c>
      <c r="B5" s="2">
        <v>40</v>
      </c>
      <c r="C5" s="2">
        <v>23</v>
      </c>
      <c r="D5" s="1">
        <v>4</v>
      </c>
    </row>
    <row r="6" spans="1:4" ht="15.75">
      <c r="A6" s="2">
        <v>25</v>
      </c>
      <c r="B6" s="2">
        <v>25</v>
      </c>
      <c r="C6" s="2">
        <v>23</v>
      </c>
      <c r="D6" s="1">
        <v>5</v>
      </c>
    </row>
    <row r="7" spans="1:4" ht="15.75">
      <c r="A7" s="2">
        <v>30</v>
      </c>
      <c r="B7" s="2">
        <v>30</v>
      </c>
      <c r="C7" s="2">
        <v>23</v>
      </c>
      <c r="D7" s="1">
        <v>6</v>
      </c>
    </row>
    <row r="8" spans="1:4" ht="15.75">
      <c r="A8" s="2">
        <v>30</v>
      </c>
      <c r="B8" s="2">
        <v>100</v>
      </c>
      <c r="C8" s="2">
        <v>23</v>
      </c>
      <c r="D8" s="1">
        <v>7</v>
      </c>
    </row>
    <row r="9" spans="1:4" ht="15.75">
      <c r="A9" s="2">
        <v>50</v>
      </c>
      <c r="B9" s="2">
        <v>50</v>
      </c>
      <c r="C9" s="2">
        <v>23</v>
      </c>
      <c r="D9" s="1">
        <v>8</v>
      </c>
    </row>
    <row r="10" spans="1:4" ht="15.75">
      <c r="A10" s="2">
        <v>60</v>
      </c>
      <c r="B10" s="2">
        <v>20</v>
      </c>
      <c r="C10" s="2">
        <v>23</v>
      </c>
      <c r="D10" s="1">
        <v>9</v>
      </c>
    </row>
    <row r="11" spans="1:4" ht="15.75">
      <c r="A11" s="2">
        <v>70</v>
      </c>
      <c r="B11" s="2">
        <v>60</v>
      </c>
      <c r="C11" s="2">
        <v>23</v>
      </c>
      <c r="D11" s="1">
        <v>10</v>
      </c>
    </row>
    <row r="12" spans="1:4" ht="15.75">
      <c r="A12" s="2">
        <v>20</v>
      </c>
      <c r="B12" s="2">
        <v>20</v>
      </c>
      <c r="C12" s="2">
        <v>25</v>
      </c>
      <c r="D12" s="1">
        <v>11</v>
      </c>
    </row>
    <row r="13" spans="1:4" ht="15.75">
      <c r="A13" s="2">
        <v>25</v>
      </c>
      <c r="B13" s="2">
        <v>25</v>
      </c>
      <c r="C13" s="2">
        <v>25</v>
      </c>
      <c r="D13" s="1">
        <v>12</v>
      </c>
    </row>
    <row r="14" spans="1:4" ht="15.75">
      <c r="A14" s="2">
        <v>30</v>
      </c>
      <c r="B14" s="2">
        <v>30</v>
      </c>
      <c r="C14" s="2">
        <v>25</v>
      </c>
      <c r="D14" s="1">
        <v>13</v>
      </c>
    </row>
    <row r="15" spans="1:4" ht="15.75">
      <c r="A15" s="2">
        <v>60</v>
      </c>
      <c r="B15" s="2">
        <v>20</v>
      </c>
      <c r="C15" s="2">
        <v>25</v>
      </c>
      <c r="D15" s="1">
        <v>14</v>
      </c>
    </row>
    <row r="16" spans="1:4" ht="15.75">
      <c r="A16" s="2">
        <v>23</v>
      </c>
      <c r="B16" s="2">
        <v>75</v>
      </c>
      <c r="C16" s="2">
        <v>30</v>
      </c>
      <c r="D16" s="1">
        <v>15</v>
      </c>
    </row>
    <row r="17" spans="1:4" ht="15.75">
      <c r="A17" s="2">
        <v>23</v>
      </c>
      <c r="B17" s="2">
        <v>40</v>
      </c>
      <c r="C17" s="2">
        <v>30</v>
      </c>
      <c r="D17" s="1">
        <v>16</v>
      </c>
    </row>
    <row r="18" spans="1:4" ht="15.75">
      <c r="A18" s="2">
        <v>23</v>
      </c>
      <c r="B18" s="2">
        <v>55</v>
      </c>
      <c r="C18" s="2">
        <v>30</v>
      </c>
      <c r="D18" s="1">
        <v>17</v>
      </c>
    </row>
    <row r="19" spans="1:4" ht="15.75">
      <c r="A19" s="2">
        <v>25</v>
      </c>
      <c r="B19" s="2">
        <v>25</v>
      </c>
      <c r="C19" s="2">
        <v>32</v>
      </c>
      <c r="D19" s="1">
        <v>18</v>
      </c>
    </row>
    <row r="20" spans="1:4" ht="15.75">
      <c r="A20" s="2">
        <v>25</v>
      </c>
      <c r="B20" s="2">
        <v>25</v>
      </c>
      <c r="C20" s="2">
        <v>32</v>
      </c>
      <c r="D20" s="1">
        <v>19</v>
      </c>
    </row>
    <row r="21" spans="1:4" ht="15.75">
      <c r="A21" s="2">
        <v>34</v>
      </c>
      <c r="B21" s="2">
        <v>34</v>
      </c>
      <c r="C21" s="2">
        <v>41</v>
      </c>
      <c r="D21" s="1">
        <v>20</v>
      </c>
    </row>
    <row r="22" spans="1:4" ht="15.75">
      <c r="A22" s="2">
        <v>37</v>
      </c>
      <c r="B22" s="2">
        <v>50</v>
      </c>
      <c r="C22" s="2">
        <v>44</v>
      </c>
      <c r="D22" s="1">
        <v>21</v>
      </c>
    </row>
    <row r="23" spans="1:4" ht="15.75">
      <c r="A23" s="2">
        <v>37</v>
      </c>
      <c r="B23" s="2">
        <v>37</v>
      </c>
      <c r="C23" s="2">
        <v>44</v>
      </c>
      <c r="D23" s="1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3"/>
  <sheetViews>
    <sheetView tabSelected="1" workbookViewId="0">
      <selection activeCell="H2" sqref="H2:J3"/>
    </sheetView>
  </sheetViews>
  <sheetFormatPr baseColWidth="10" defaultRowHeight="15"/>
  <cols>
    <col min="1" max="1" width="3.5703125" style="18" customWidth="1"/>
    <col min="2" max="5" width="11.42578125" style="18"/>
    <col min="6" max="6" width="5.5703125" customWidth="1"/>
    <col min="7" max="7" width="4.42578125" customWidth="1"/>
    <col min="8" max="9" width="9.85546875" customWidth="1"/>
    <col min="10" max="10" width="9.7109375" customWidth="1"/>
    <col min="11" max="11" width="2.28515625" customWidth="1"/>
    <col min="12" max="19" width="11.42578125" style="18"/>
  </cols>
  <sheetData>
    <row r="1" spans="1:19" ht="45.75" customHeight="1">
      <c r="A1" s="18">
        <v>1</v>
      </c>
      <c r="B1" s="19" t="str">
        <f>tab!B2</f>
        <v>larg</v>
      </c>
      <c r="C1" s="19" t="str">
        <f>tab!C2</f>
        <v>long</v>
      </c>
      <c r="D1" s="19" t="str">
        <f>tab!D2</f>
        <v>haut</v>
      </c>
      <c r="E1" s="19" t="str">
        <f>bdd!D1</f>
        <v>N° boite</v>
      </c>
      <c r="M1" s="18" t="s">
        <v>2</v>
      </c>
      <c r="O1" s="18" t="s">
        <v>2</v>
      </c>
      <c r="S1" s="18" t="s">
        <v>2</v>
      </c>
    </row>
    <row r="2" spans="1:19" ht="15.75">
      <c r="A2" s="18">
        <v>1</v>
      </c>
      <c r="B2" s="3">
        <f>tab!B3</f>
        <v>16</v>
      </c>
      <c r="C2" s="3">
        <f>IF(B2=$H$6,tab!C3,"")</f>
        <v>16</v>
      </c>
      <c r="D2" s="3">
        <f>IF(C2=$I$6,tab!D3,"")</f>
        <v>23</v>
      </c>
      <c r="E2" s="19">
        <f>IF(D2=$J$6,tab!E3,"")</f>
        <v>1</v>
      </c>
      <c r="F2" s="35">
        <f>IF(ISNUMBER(E2),A2,"")</f>
        <v>1</v>
      </c>
      <c r="G2" s="36"/>
      <c r="H2" s="37" t="s">
        <v>8</v>
      </c>
      <c r="I2" s="37" t="s">
        <v>8</v>
      </c>
      <c r="J2" s="37" t="s">
        <v>8</v>
      </c>
      <c r="L2" s="20">
        <f t="shared" ref="L2:L23" si="0">IF($H$6=B2,A2,"")</f>
        <v>1</v>
      </c>
      <c r="M2" s="20">
        <f>IF(ISERROR(INDEX($C$2:$C$23,SMALL($L$2:$L$23,A2),1)),"",INDEX($C$2:$C$23,SMALL($L$2:$L$23,A2),1))</f>
        <v>16</v>
      </c>
      <c r="N2" s="20">
        <f>IF(ISERROR(MATCH(listes!I6,formules!$M$2:$M$23,0)),"",A2)</f>
        <v>1</v>
      </c>
      <c r="O2" s="20">
        <f t="shared" ref="O2:O23" si="1">IF(ISERROR(INDEX(long,SMALL($N$2:$N$23,A2),1)),"",INDEX(long,SMALL($N$2:$N$23,A2),1))</f>
        <v>16</v>
      </c>
      <c r="P2" s="20">
        <f>IF($I$6=C2,A2,"")</f>
        <v>1</v>
      </c>
      <c r="Q2" s="20">
        <f>IF(ISERROR(INDEX($D$2:$D$23,SMALL($P$2:$P$23,A2),1)),"",INDEX($D$2:$D$23,SMALL($P$2:$P$23,A2),1))</f>
        <v>23</v>
      </c>
      <c r="R2" s="20">
        <f>IF(ISERROR(MATCH(listes!N6,formules!$D$2:$D$23,0)),"",formules!A2)</f>
        <v>1</v>
      </c>
      <c r="S2" s="20">
        <f t="shared" ref="S2:S23" si="2">IF(ISERROR(INDEX(haut,SMALL($R$2:$R$23,A2),1)),"",INDEX(haut,SMALL($R$2:$R$23,A2),1))</f>
        <v>23</v>
      </c>
    </row>
    <row r="3" spans="1:19" ht="15.75">
      <c r="A3" s="18">
        <v>2</v>
      </c>
      <c r="B3" s="3">
        <f>tab!B4</f>
        <v>20</v>
      </c>
      <c r="C3" s="3" t="str">
        <f>IF(B3=$H$6,tab!C4,"")</f>
        <v/>
      </c>
      <c r="D3" s="3" t="str">
        <f>IF(C3=$I$6,tab!D4,"")</f>
        <v/>
      </c>
      <c r="E3" s="19" t="str">
        <f>IF(D3=$J$6,tab!E4,"")</f>
        <v/>
      </c>
      <c r="F3" s="35" t="str">
        <f t="shared" ref="F3:F23" si="3">IF(ISNUMBER(E3),A3,"")</f>
        <v/>
      </c>
      <c r="G3" s="36"/>
      <c r="H3" s="3">
        <f>MATCH(H6,larg,0)</f>
        <v>1</v>
      </c>
      <c r="I3" s="3">
        <f>MATCH(I6,C:C,0)</f>
        <v>2</v>
      </c>
      <c r="J3" s="3">
        <f>MATCH(J6,D:D,0)</f>
        <v>2</v>
      </c>
      <c r="L3" s="20" t="str">
        <f t="shared" si="0"/>
        <v/>
      </c>
      <c r="M3" s="20" t="str">
        <f t="shared" ref="M3:M23" si="4">IF(ISERROR(INDEX($C$2:$C$23,SMALL($L$2:$L$23,A3),1)),"",INDEX($C$2:$C$23,SMALL($L$2:$L$23,A3),1))</f>
        <v/>
      </c>
      <c r="N3" s="20" t="str">
        <f>IF(ISERROR(MATCH(listes!I7,formules!$M$2:$M$23,0)),"",A3)</f>
        <v/>
      </c>
      <c r="O3" s="20" t="str">
        <f t="shared" si="1"/>
        <v/>
      </c>
      <c r="P3" s="20" t="str">
        <f t="shared" ref="P3:P23" si="5">IF($I$6=C3,A3,"")</f>
        <v/>
      </c>
      <c r="Q3" s="20" t="str">
        <f t="shared" ref="Q3:Q23" si="6">IF(ISERROR(INDEX($D$2:$D$23,SMALL($P$2:$P$23,A3),1)),"",INDEX($D$2:$D$23,SMALL($P$2:$P$23,A3),1))</f>
        <v/>
      </c>
      <c r="R3" s="20" t="str">
        <f>IF(ISERROR(MATCH(listes!N7,formules!$D$2:$D$23,0)),"",formules!A3)</f>
        <v/>
      </c>
      <c r="S3" s="20" t="str">
        <f t="shared" si="2"/>
        <v/>
      </c>
    </row>
    <row r="4" spans="1:19" ht="15.75">
      <c r="A4" s="18">
        <v>3</v>
      </c>
      <c r="B4" s="3">
        <f>tab!B5</f>
        <v>20</v>
      </c>
      <c r="C4" s="3" t="str">
        <f>IF(B4=$H$6,tab!C5,"")</f>
        <v/>
      </c>
      <c r="D4" s="3" t="str">
        <f>IF(C4=$I$6,tab!D5,"")</f>
        <v/>
      </c>
      <c r="E4" s="19" t="str">
        <f>IF(D4=$J$6,tab!E5,"")</f>
        <v/>
      </c>
      <c r="F4" s="35" t="str">
        <f t="shared" si="3"/>
        <v/>
      </c>
      <c r="G4" s="36"/>
      <c r="L4" s="20" t="str">
        <f t="shared" si="0"/>
        <v/>
      </c>
      <c r="M4" s="20" t="str">
        <f t="shared" si="4"/>
        <v/>
      </c>
      <c r="N4" s="20" t="str">
        <f>IF(ISERROR(MATCH(listes!I8,formules!$M$2:$M$23,0)),"",A4)</f>
        <v/>
      </c>
      <c r="O4" s="20" t="str">
        <f t="shared" si="1"/>
        <v/>
      </c>
      <c r="P4" s="20" t="str">
        <f t="shared" si="5"/>
        <v/>
      </c>
      <c r="Q4" s="20" t="str">
        <f t="shared" si="6"/>
        <v/>
      </c>
      <c r="R4" s="20" t="str">
        <f>IF(ISERROR(MATCH(listes!N8,formules!$D$2:$D$23,0)),"",formules!A4)</f>
        <v/>
      </c>
      <c r="S4" s="20" t="str">
        <f t="shared" si="2"/>
        <v/>
      </c>
    </row>
    <row r="5" spans="1:19" ht="15.75">
      <c r="A5" s="18">
        <v>4</v>
      </c>
      <c r="B5" s="3">
        <f>tab!B6</f>
        <v>20</v>
      </c>
      <c r="C5" s="3" t="str">
        <f>IF(B5=$H$6,tab!C6,"")</f>
        <v/>
      </c>
      <c r="D5" s="3" t="str">
        <f>IF(C5=$I$6,tab!D6,"")</f>
        <v/>
      </c>
      <c r="E5" s="19" t="str">
        <f>IF(D5=$J$6,tab!E6,"")</f>
        <v/>
      </c>
      <c r="F5" s="35" t="str">
        <f t="shared" si="3"/>
        <v/>
      </c>
      <c r="G5" s="36"/>
      <c r="H5" s="33" t="str">
        <f>B1</f>
        <v>larg</v>
      </c>
      <c r="I5" s="14" t="str">
        <f t="shared" ref="I5:J5" si="7">C1</f>
        <v>long</v>
      </c>
      <c r="J5" s="14" t="str">
        <f t="shared" si="7"/>
        <v>haut</v>
      </c>
      <c r="L5" s="20" t="str">
        <f t="shared" si="0"/>
        <v/>
      </c>
      <c r="M5" s="20" t="str">
        <f t="shared" si="4"/>
        <v/>
      </c>
      <c r="N5" s="20" t="str">
        <f>IF(ISERROR(MATCH(listes!I9,formules!$M$2:$M$23,0)),"",A5)</f>
        <v/>
      </c>
      <c r="O5" s="20" t="str">
        <f t="shared" si="1"/>
        <v/>
      </c>
      <c r="P5" s="20" t="str">
        <f t="shared" si="5"/>
        <v/>
      </c>
      <c r="Q5" s="20" t="str">
        <f t="shared" si="6"/>
        <v/>
      </c>
      <c r="R5" s="20" t="str">
        <f>IF(ISERROR(MATCH(listes!N9,formules!$D$2:$D$23,0)),"",formules!A5)</f>
        <v/>
      </c>
      <c r="S5" s="20" t="str">
        <f t="shared" si="2"/>
        <v/>
      </c>
    </row>
    <row r="6" spans="1:19" ht="15.75">
      <c r="A6" s="18">
        <v>5</v>
      </c>
      <c r="B6" s="3">
        <f>tab!B7</f>
        <v>25</v>
      </c>
      <c r="C6" s="3" t="str">
        <f>IF(B6=$H$6,tab!C7,"")</f>
        <v/>
      </c>
      <c r="D6" s="3" t="str">
        <f>IF(C6=$I$6,tab!D7,"")</f>
        <v/>
      </c>
      <c r="E6" s="19" t="str">
        <f>IF(D6=$J$6,tab!E7,"")</f>
        <v/>
      </c>
      <c r="F6" s="35" t="str">
        <f t="shared" si="3"/>
        <v/>
      </c>
      <c r="G6" s="36"/>
      <c r="H6" s="34">
        <v>16</v>
      </c>
      <c r="I6" s="15">
        <v>16</v>
      </c>
      <c r="J6" s="15">
        <v>23</v>
      </c>
      <c r="L6" s="20" t="str">
        <f t="shared" si="0"/>
        <v/>
      </c>
      <c r="M6" s="20" t="str">
        <f t="shared" si="4"/>
        <v/>
      </c>
      <c r="N6" s="20" t="str">
        <f>IF(ISERROR(MATCH(listes!I10,formules!$M$2:$M$23,0)),"",A6)</f>
        <v/>
      </c>
      <c r="O6" s="20" t="str">
        <f t="shared" si="1"/>
        <v/>
      </c>
      <c r="P6" s="20" t="str">
        <f t="shared" si="5"/>
        <v/>
      </c>
      <c r="Q6" s="20" t="str">
        <f t="shared" si="6"/>
        <v/>
      </c>
      <c r="R6" s="20" t="str">
        <f>IF(ISERROR(MATCH(listes!N10,formules!$D$2:$D$23,0)),"",formules!A6)</f>
        <v/>
      </c>
      <c r="S6" s="20" t="str">
        <f t="shared" si="2"/>
        <v/>
      </c>
    </row>
    <row r="7" spans="1:19" ht="15.75">
      <c r="A7" s="18">
        <v>6</v>
      </c>
      <c r="B7" s="3">
        <f>tab!B8</f>
        <v>30</v>
      </c>
      <c r="C7" s="3" t="str">
        <f>IF(B7=$H$6,tab!C8,"")</f>
        <v/>
      </c>
      <c r="D7" s="3" t="str">
        <f>IF(C7=$I$6,tab!D8,"")</f>
        <v/>
      </c>
      <c r="E7" s="19" t="str">
        <f>IF(D7=$J$6,tab!E8,"")</f>
        <v/>
      </c>
      <c r="F7" s="35" t="str">
        <f t="shared" si="3"/>
        <v/>
      </c>
      <c r="G7" s="36"/>
      <c r="L7" s="20" t="str">
        <f t="shared" si="0"/>
        <v/>
      </c>
      <c r="M7" s="20" t="str">
        <f t="shared" si="4"/>
        <v/>
      </c>
      <c r="N7" s="20" t="str">
        <f>IF(ISERROR(MATCH(listes!I11,formules!$M$2:$M$23,0)),"",A7)</f>
        <v/>
      </c>
      <c r="O7" s="20" t="str">
        <f t="shared" si="1"/>
        <v/>
      </c>
      <c r="P7" s="20" t="str">
        <f t="shared" si="5"/>
        <v/>
      </c>
      <c r="Q7" s="20" t="str">
        <f t="shared" si="6"/>
        <v/>
      </c>
      <c r="R7" s="20" t="str">
        <f>IF(ISERROR(MATCH(listes!N11,formules!$D$2:$D$23,0)),"",formules!A7)</f>
        <v/>
      </c>
      <c r="S7" s="20" t="str">
        <f t="shared" si="2"/>
        <v/>
      </c>
    </row>
    <row r="8" spans="1:19" ht="16.5" thickBot="1">
      <c r="A8" s="18">
        <v>7</v>
      </c>
      <c r="B8" s="3">
        <f>tab!B9</f>
        <v>30</v>
      </c>
      <c r="C8" s="3" t="str">
        <f>IF(B8=$H$6,tab!C9,"")</f>
        <v/>
      </c>
      <c r="D8" s="3" t="str">
        <f>IF(C8=$I$6,tab!D9,"")</f>
        <v/>
      </c>
      <c r="E8" s="19" t="str">
        <f>IF(D8=$J$6,tab!E9,"")</f>
        <v/>
      </c>
      <c r="F8" s="35" t="str">
        <f t="shared" si="3"/>
        <v/>
      </c>
      <c r="G8" s="36"/>
      <c r="L8" s="20" t="str">
        <f t="shared" si="0"/>
        <v/>
      </c>
      <c r="M8" s="20" t="str">
        <f t="shared" si="4"/>
        <v/>
      </c>
      <c r="N8" s="20" t="str">
        <f>IF(ISERROR(MATCH(listes!I12,formules!$M$2:$M$23,0)),"",A8)</f>
        <v/>
      </c>
      <c r="O8" s="20" t="str">
        <f t="shared" si="1"/>
        <v/>
      </c>
      <c r="P8" s="20" t="str">
        <f t="shared" si="5"/>
        <v/>
      </c>
      <c r="Q8" s="20" t="str">
        <f t="shared" si="6"/>
        <v/>
      </c>
      <c r="R8" s="20" t="str">
        <f>IF(ISERROR(MATCH(listes!N12,formules!$D$2:$D$23,0)),"",formules!A8)</f>
        <v/>
      </c>
      <c r="S8" s="20" t="str">
        <f t="shared" si="2"/>
        <v/>
      </c>
    </row>
    <row r="9" spans="1:19" ht="15.75">
      <c r="A9" s="18">
        <v>8</v>
      </c>
      <c r="B9" s="3">
        <f>tab!B10</f>
        <v>50</v>
      </c>
      <c r="C9" s="3" t="str">
        <f>IF(B9=$H$6,tab!C10,"")</f>
        <v/>
      </c>
      <c r="D9" s="3" t="str">
        <f>IF(C9=$I$6,tab!D10,"")</f>
        <v/>
      </c>
      <c r="E9" s="19" t="str">
        <f>IF(D9=$J$6,tab!E10,"")</f>
        <v/>
      </c>
      <c r="F9" s="35" t="str">
        <f t="shared" si="3"/>
        <v/>
      </c>
      <c r="G9" s="36"/>
      <c r="H9" s="4"/>
      <c r="I9" s="5"/>
      <c r="J9" s="6"/>
      <c r="L9" s="20" t="str">
        <f t="shared" si="0"/>
        <v/>
      </c>
      <c r="M9" s="20" t="str">
        <f t="shared" si="4"/>
        <v/>
      </c>
      <c r="N9" s="20" t="str">
        <f>IF(ISERROR(MATCH(listes!I13,formules!$M$2:$M$23,0)),"",A9)</f>
        <v/>
      </c>
      <c r="O9" s="20" t="str">
        <f t="shared" si="1"/>
        <v/>
      </c>
      <c r="P9" s="20" t="str">
        <f t="shared" si="5"/>
        <v/>
      </c>
      <c r="Q9" s="20" t="str">
        <f t="shared" si="6"/>
        <v/>
      </c>
      <c r="R9" s="20">
        <f>IF(ISERROR(MATCH(listes!N13,formules!$D$2:$D$23,0)),"",formules!A9)</f>
        <v>8</v>
      </c>
      <c r="S9" s="20" t="str">
        <f t="shared" si="2"/>
        <v/>
      </c>
    </row>
    <row r="10" spans="1:19" ht="15.75">
      <c r="A10" s="18">
        <v>9</v>
      </c>
      <c r="B10" s="3">
        <f>tab!B11</f>
        <v>60</v>
      </c>
      <c r="C10" s="3" t="str">
        <f>IF(B10=$H$6,tab!C11,"")</f>
        <v/>
      </c>
      <c r="D10" s="3" t="str">
        <f>IF(C10=$I$6,tab!D11,"")</f>
        <v/>
      </c>
      <c r="E10" s="19" t="str">
        <f>IF(D10=$J$6,tab!E11,"")</f>
        <v/>
      </c>
      <c r="F10" s="35" t="str">
        <f t="shared" si="3"/>
        <v/>
      </c>
      <c r="G10" s="36"/>
      <c r="H10" s="7"/>
      <c r="I10" s="8"/>
      <c r="J10" s="9"/>
      <c r="L10" s="20" t="str">
        <f t="shared" si="0"/>
        <v/>
      </c>
      <c r="M10" s="20" t="str">
        <f t="shared" si="4"/>
        <v/>
      </c>
      <c r="N10" s="20" t="str">
        <f>IF(ISERROR(MATCH(listes!I14,formules!$M$2:$M$23,0)),"",A10)</f>
        <v/>
      </c>
      <c r="O10" s="20" t="str">
        <f t="shared" si="1"/>
        <v/>
      </c>
      <c r="P10" s="20" t="str">
        <f t="shared" si="5"/>
        <v/>
      </c>
      <c r="Q10" s="20" t="str">
        <f t="shared" si="6"/>
        <v/>
      </c>
      <c r="R10" s="20">
        <f>IF(ISERROR(MATCH(listes!N14,formules!$D$2:$D$23,0)),"",formules!A10)</f>
        <v>9</v>
      </c>
      <c r="S10" s="20" t="str">
        <f t="shared" si="2"/>
        <v/>
      </c>
    </row>
    <row r="11" spans="1:19" ht="15.75">
      <c r="A11" s="18">
        <v>10</v>
      </c>
      <c r="B11" s="3">
        <f>tab!B12</f>
        <v>70</v>
      </c>
      <c r="C11" s="3" t="str">
        <f>IF(B11=$H$6,tab!C12,"")</f>
        <v/>
      </c>
      <c r="D11" s="3" t="str">
        <f>IF(C11=$I$6,tab!D12,"")</f>
        <v/>
      </c>
      <c r="E11" s="19" t="str">
        <f>IF(D11=$J$6,tab!E12,"")</f>
        <v/>
      </c>
      <c r="F11" s="35" t="str">
        <f t="shared" si="3"/>
        <v/>
      </c>
      <c r="G11" s="36"/>
      <c r="H11" s="7"/>
      <c r="I11" s="8"/>
      <c r="J11" s="9"/>
      <c r="L11" s="20" t="str">
        <f t="shared" si="0"/>
        <v/>
      </c>
      <c r="M11" s="20" t="str">
        <f t="shared" si="4"/>
        <v/>
      </c>
      <c r="N11" s="20" t="str">
        <f>IF(ISERROR(MATCH(listes!I15,formules!$M$2:$M$23,0)),"",A11)</f>
        <v/>
      </c>
      <c r="O11" s="20" t="str">
        <f t="shared" si="1"/>
        <v/>
      </c>
      <c r="P11" s="20" t="str">
        <f t="shared" si="5"/>
        <v/>
      </c>
      <c r="Q11" s="20" t="str">
        <f t="shared" si="6"/>
        <v/>
      </c>
      <c r="R11" s="20">
        <f>IF(ISERROR(MATCH(listes!N15,formules!$D$2:$D$23,0)),"",formules!A11)</f>
        <v>10</v>
      </c>
      <c r="S11" s="20" t="str">
        <f t="shared" si="2"/>
        <v/>
      </c>
    </row>
    <row r="12" spans="1:19" ht="15.75">
      <c r="A12" s="18">
        <v>11</v>
      </c>
      <c r="B12" s="3">
        <f>tab!B13</f>
        <v>20</v>
      </c>
      <c r="C12" s="3" t="str">
        <f>IF(B12=$H$6,tab!C13,"")</f>
        <v/>
      </c>
      <c r="D12" s="3" t="str">
        <f>IF(C12=$I$6,tab!D13,"")</f>
        <v/>
      </c>
      <c r="E12" s="19" t="str">
        <f>IF(D12=$J$6,tab!E13,"")</f>
        <v/>
      </c>
      <c r="F12" s="35" t="str">
        <f t="shared" si="3"/>
        <v/>
      </c>
      <c r="G12" s="36"/>
      <c r="H12" s="7"/>
      <c r="I12" s="8"/>
      <c r="J12" s="9"/>
      <c r="L12" s="20" t="str">
        <f t="shared" si="0"/>
        <v/>
      </c>
      <c r="M12" s="20" t="str">
        <f t="shared" si="4"/>
        <v/>
      </c>
      <c r="N12" s="20" t="str">
        <f>IF(ISERROR(MATCH(listes!I16,formules!$M$2:$M$23,0)),"",A12)</f>
        <v/>
      </c>
      <c r="O12" s="20" t="str">
        <f t="shared" si="1"/>
        <v/>
      </c>
      <c r="P12" s="20" t="str">
        <f t="shared" si="5"/>
        <v/>
      </c>
      <c r="Q12" s="20" t="str">
        <f t="shared" si="6"/>
        <v/>
      </c>
      <c r="R12" s="20">
        <f>IF(ISERROR(MATCH(listes!N16,formules!$D$2:$D$23,0)),"",formules!A12)</f>
        <v>11</v>
      </c>
      <c r="S12" s="20" t="str">
        <f t="shared" si="2"/>
        <v/>
      </c>
    </row>
    <row r="13" spans="1:19" ht="15.75">
      <c r="A13" s="18">
        <v>12</v>
      </c>
      <c r="B13" s="3">
        <f>tab!B14</f>
        <v>25</v>
      </c>
      <c r="C13" s="3" t="str">
        <f>IF(B13=$H$6,tab!C14,"")</f>
        <v/>
      </c>
      <c r="D13" s="3" t="str">
        <f>IF(C13=$I$6,tab!D14,"")</f>
        <v/>
      </c>
      <c r="E13" s="19" t="str">
        <f>IF(D13=$J$6,tab!E14,"")</f>
        <v/>
      </c>
      <c r="F13" s="35" t="str">
        <f t="shared" si="3"/>
        <v/>
      </c>
      <c r="G13" s="36"/>
      <c r="H13" s="7"/>
      <c r="I13" s="8"/>
      <c r="J13" s="9"/>
      <c r="L13" s="20" t="str">
        <f t="shared" si="0"/>
        <v/>
      </c>
      <c r="M13" s="20" t="str">
        <f t="shared" si="4"/>
        <v/>
      </c>
      <c r="N13" s="20" t="str">
        <f>IF(ISERROR(MATCH(listes!I17,formules!$M$2:$M$23,0)),"",A13)</f>
        <v/>
      </c>
      <c r="O13" s="20" t="str">
        <f t="shared" si="1"/>
        <v/>
      </c>
      <c r="P13" s="20" t="str">
        <f t="shared" si="5"/>
        <v/>
      </c>
      <c r="Q13" s="20" t="str">
        <f t="shared" si="6"/>
        <v/>
      </c>
      <c r="R13" s="20">
        <f>IF(ISERROR(MATCH(listes!N17,formules!$D$2:$D$23,0)),"",formules!A13)</f>
        <v>12</v>
      </c>
      <c r="S13" s="20" t="str">
        <f t="shared" si="2"/>
        <v/>
      </c>
    </row>
    <row r="14" spans="1:19" ht="15.75">
      <c r="A14" s="18">
        <v>13</v>
      </c>
      <c r="B14" s="3">
        <f>tab!B15</f>
        <v>30</v>
      </c>
      <c r="C14" s="3" t="str">
        <f>IF(B14=$H$6,tab!C15,"")</f>
        <v/>
      </c>
      <c r="D14" s="3" t="str">
        <f>IF(C14=$I$6,tab!D15,"")</f>
        <v/>
      </c>
      <c r="E14" s="19" t="str">
        <f>IF(D14=$J$6,tab!E15,"")</f>
        <v/>
      </c>
      <c r="F14" s="35" t="str">
        <f t="shared" si="3"/>
        <v/>
      </c>
      <c r="G14" s="36"/>
      <c r="H14" s="7"/>
      <c r="I14" s="8"/>
      <c r="J14" s="9"/>
      <c r="L14" s="20" t="str">
        <f t="shared" si="0"/>
        <v/>
      </c>
      <c r="M14" s="20" t="str">
        <f t="shared" si="4"/>
        <v/>
      </c>
      <c r="N14" s="20" t="str">
        <f>IF(ISERROR(MATCH(listes!I18,formules!$M$2:$M$23,0)),"",A14)</f>
        <v/>
      </c>
      <c r="O14" s="20" t="str">
        <f t="shared" si="1"/>
        <v/>
      </c>
      <c r="P14" s="20" t="str">
        <f t="shared" si="5"/>
        <v/>
      </c>
      <c r="Q14" s="20" t="str">
        <f t="shared" si="6"/>
        <v/>
      </c>
      <c r="R14" s="20">
        <f>IF(ISERROR(MATCH(listes!N18,formules!$D$2:$D$23,0)),"",formules!A14)</f>
        <v>13</v>
      </c>
      <c r="S14" s="20" t="str">
        <f t="shared" si="2"/>
        <v/>
      </c>
    </row>
    <row r="15" spans="1:19" ht="15.75">
      <c r="A15" s="18">
        <v>14</v>
      </c>
      <c r="B15" s="3">
        <f>tab!B16</f>
        <v>60</v>
      </c>
      <c r="C15" s="3" t="str">
        <f>IF(B15=$H$6,tab!C16,"")</f>
        <v/>
      </c>
      <c r="D15" s="3" t="str">
        <f>IF(C15=$I$6,tab!D16,"")</f>
        <v/>
      </c>
      <c r="E15" s="19" t="str">
        <f>IF(D15=$J$6,tab!E16,"")</f>
        <v/>
      </c>
      <c r="F15" s="35" t="str">
        <f t="shared" si="3"/>
        <v/>
      </c>
      <c r="G15" s="36"/>
      <c r="H15" s="7"/>
      <c r="I15" s="8"/>
      <c r="J15" s="9"/>
      <c r="L15" s="20" t="str">
        <f t="shared" si="0"/>
        <v/>
      </c>
      <c r="M15" s="20" t="str">
        <f t="shared" si="4"/>
        <v/>
      </c>
      <c r="N15" s="20">
        <f>IF(ISERROR(MATCH(listes!I19,formules!$M$2:$M$23,0)),"",A15)</f>
        <v>14</v>
      </c>
      <c r="O15" s="20" t="str">
        <f t="shared" si="1"/>
        <v/>
      </c>
      <c r="P15" s="20" t="str">
        <f t="shared" si="5"/>
        <v/>
      </c>
      <c r="Q15" s="20" t="str">
        <f t="shared" si="6"/>
        <v/>
      </c>
      <c r="R15" s="20">
        <f>IF(ISERROR(MATCH(listes!N19,formules!$D$2:$D$23,0)),"",formules!A15)</f>
        <v>14</v>
      </c>
      <c r="S15" s="20" t="str">
        <f t="shared" si="2"/>
        <v/>
      </c>
    </row>
    <row r="16" spans="1:19" ht="15.75">
      <c r="A16" s="18">
        <v>15</v>
      </c>
      <c r="B16" s="3">
        <f>tab!B17</f>
        <v>23</v>
      </c>
      <c r="C16" s="3" t="str">
        <f>IF(B16=$H$6,tab!C17,"")</f>
        <v/>
      </c>
      <c r="D16" s="3" t="str">
        <f>IF(C16=$I$6,tab!D17,"")</f>
        <v/>
      </c>
      <c r="E16" s="19" t="str">
        <f>IF(D16=$J$6,tab!E17,"")</f>
        <v/>
      </c>
      <c r="F16" s="35" t="str">
        <f t="shared" si="3"/>
        <v/>
      </c>
      <c r="G16" s="36"/>
      <c r="H16" s="7"/>
      <c r="I16" s="8"/>
      <c r="J16" s="9"/>
      <c r="L16" s="20" t="str">
        <f t="shared" si="0"/>
        <v/>
      </c>
      <c r="M16" s="20" t="str">
        <f t="shared" si="4"/>
        <v/>
      </c>
      <c r="N16" s="20">
        <f>IF(ISERROR(MATCH(listes!I20,formules!$M$2:$M$23,0)),"",A16)</f>
        <v>15</v>
      </c>
      <c r="O16" s="20" t="str">
        <f t="shared" si="1"/>
        <v/>
      </c>
      <c r="P16" s="20" t="str">
        <f t="shared" si="5"/>
        <v/>
      </c>
      <c r="Q16" s="20" t="str">
        <f t="shared" si="6"/>
        <v/>
      </c>
      <c r="R16" s="20">
        <f>IF(ISERROR(MATCH(listes!N20,formules!$D$2:$D$23,0)),"",formules!A16)</f>
        <v>15</v>
      </c>
      <c r="S16" s="20" t="str">
        <f t="shared" si="2"/>
        <v/>
      </c>
    </row>
    <row r="17" spans="1:19" ht="16.5" thickBot="1">
      <c r="A17" s="18">
        <v>16</v>
      </c>
      <c r="B17" s="3">
        <f>tab!B18</f>
        <v>23</v>
      </c>
      <c r="C17" s="3" t="str">
        <f>IF(B17=$H$6,tab!C18,"")</f>
        <v/>
      </c>
      <c r="D17" s="3" t="str">
        <f>IF(C17=$I$6,tab!D18,"")</f>
        <v/>
      </c>
      <c r="E17" s="19" t="str">
        <f>IF(D17=$J$6,tab!E18,"")</f>
        <v/>
      </c>
      <c r="F17" s="35" t="str">
        <f t="shared" si="3"/>
        <v/>
      </c>
      <c r="G17" s="36"/>
      <c r="H17" s="10"/>
      <c r="I17" s="11"/>
      <c r="J17" s="12"/>
      <c r="L17" s="20" t="str">
        <f t="shared" si="0"/>
        <v/>
      </c>
      <c r="M17" s="20" t="str">
        <f t="shared" si="4"/>
        <v/>
      </c>
      <c r="N17" s="20">
        <f>IF(ISERROR(MATCH(listes!I21,formules!$M$2:$M$23,0)),"",A17)</f>
        <v>16</v>
      </c>
      <c r="O17" s="20" t="str">
        <f t="shared" si="1"/>
        <v/>
      </c>
      <c r="P17" s="20" t="str">
        <f t="shared" si="5"/>
        <v/>
      </c>
      <c r="Q17" s="20" t="str">
        <f t="shared" si="6"/>
        <v/>
      </c>
      <c r="R17" s="20">
        <f>IF(ISERROR(MATCH(listes!N21,formules!$D$2:$D$23,0)),"",formules!A17)</f>
        <v>16</v>
      </c>
      <c r="S17" s="20" t="str">
        <f t="shared" si="2"/>
        <v/>
      </c>
    </row>
    <row r="18" spans="1:19" ht="16.5" thickBot="1">
      <c r="A18" s="18">
        <v>17</v>
      </c>
      <c r="B18" s="3">
        <f>tab!B19</f>
        <v>23</v>
      </c>
      <c r="C18" s="3" t="str">
        <f>IF(B18=$H$6,tab!C19,"")</f>
        <v/>
      </c>
      <c r="D18" s="3" t="str">
        <f>IF(C18=$I$6,tab!D19,"")</f>
        <v/>
      </c>
      <c r="E18" s="19" t="str">
        <f>IF(D18=$J$6,tab!E19,"")</f>
        <v/>
      </c>
      <c r="F18" s="35" t="str">
        <f t="shared" si="3"/>
        <v/>
      </c>
      <c r="G18" s="36"/>
      <c r="L18" s="20" t="str">
        <f t="shared" si="0"/>
        <v/>
      </c>
      <c r="M18" s="20" t="str">
        <f t="shared" si="4"/>
        <v/>
      </c>
      <c r="N18" s="20">
        <f>IF(ISERROR(MATCH(listes!I22,formules!$M$2:$M$23,0)),"",A18)</f>
        <v>17</v>
      </c>
      <c r="O18" s="20" t="str">
        <f t="shared" si="1"/>
        <v/>
      </c>
      <c r="P18" s="20" t="str">
        <f t="shared" si="5"/>
        <v/>
      </c>
      <c r="Q18" s="20" t="str">
        <f t="shared" si="6"/>
        <v/>
      </c>
      <c r="R18" s="20">
        <f>IF(ISERROR(MATCH(listes!N22,formules!$D$2:$D$23,0)),"",formules!A18)</f>
        <v>17</v>
      </c>
      <c r="S18" s="20" t="str">
        <f t="shared" si="2"/>
        <v/>
      </c>
    </row>
    <row r="19" spans="1:19" ht="15.75">
      <c r="A19" s="18">
        <v>18</v>
      </c>
      <c r="B19" s="3">
        <f>tab!B20</f>
        <v>25</v>
      </c>
      <c r="C19" s="3" t="str">
        <f>IF(B19=$H$6,tab!C20,"")</f>
        <v/>
      </c>
      <c r="D19" s="3" t="str">
        <f>IF(C19=$I$6,tab!D20,"")</f>
        <v/>
      </c>
      <c r="E19" s="19" t="str">
        <f>IF(D19=$J$6,tab!E20,"")</f>
        <v/>
      </c>
      <c r="F19" s="35" t="str">
        <f t="shared" si="3"/>
        <v/>
      </c>
      <c r="G19" s="36"/>
      <c r="H19" s="27" t="str">
        <f>IF(MAX(F2:F23)&gt;0,"Boite N° "&amp;INDEX(bdd!D2:D23,MAX(F2:F23),1),"")</f>
        <v>Boite N° 1</v>
      </c>
      <c r="I19" s="28"/>
      <c r="J19" s="29"/>
      <c r="L19" s="20" t="str">
        <f t="shared" si="0"/>
        <v/>
      </c>
      <c r="M19" s="20" t="str">
        <f t="shared" si="4"/>
        <v/>
      </c>
      <c r="N19" s="20">
        <f>IF(ISERROR(MATCH(listes!I23,formules!$M$2:$M$23,0)),"",A19)</f>
        <v>18</v>
      </c>
      <c r="O19" s="20" t="str">
        <f t="shared" si="1"/>
        <v/>
      </c>
      <c r="P19" s="20" t="str">
        <f t="shared" si="5"/>
        <v/>
      </c>
      <c r="Q19" s="20" t="str">
        <f t="shared" si="6"/>
        <v/>
      </c>
      <c r="R19" s="20">
        <f>IF(ISERROR(MATCH(listes!N23,formules!$D$2:$D$23,0)),"",formules!A19)</f>
        <v>18</v>
      </c>
      <c r="S19" s="20" t="str">
        <f t="shared" si="2"/>
        <v/>
      </c>
    </row>
    <row r="20" spans="1:19" ht="16.5" thickBot="1">
      <c r="A20" s="18">
        <v>19</v>
      </c>
      <c r="B20" s="3">
        <f>tab!B21</f>
        <v>25</v>
      </c>
      <c r="C20" s="3" t="str">
        <f>IF(B20=$H$6,tab!C21,"")</f>
        <v/>
      </c>
      <c r="D20" s="3" t="str">
        <f>IF(C20=$I$6,tab!D21,"")</f>
        <v/>
      </c>
      <c r="E20" s="19" t="str">
        <f>IF(D20=$J$6,tab!E21,"")</f>
        <v/>
      </c>
      <c r="F20" s="35" t="str">
        <f t="shared" si="3"/>
        <v/>
      </c>
      <c r="G20" s="36"/>
      <c r="H20" s="30"/>
      <c r="I20" s="31"/>
      <c r="J20" s="32"/>
      <c r="L20" s="20" t="str">
        <f t="shared" si="0"/>
        <v/>
      </c>
      <c r="M20" s="20" t="str">
        <f t="shared" si="4"/>
        <v/>
      </c>
      <c r="N20" s="20">
        <f>IF(ISERROR(MATCH(listes!I24,formules!$M$2:$M$23,0)),"",A20)</f>
        <v>19</v>
      </c>
      <c r="O20" s="20" t="str">
        <f t="shared" si="1"/>
        <v/>
      </c>
      <c r="P20" s="20" t="str">
        <f t="shared" si="5"/>
        <v/>
      </c>
      <c r="Q20" s="20" t="str">
        <f t="shared" si="6"/>
        <v/>
      </c>
      <c r="R20" s="20">
        <f>IF(ISERROR(MATCH(listes!N24,formules!$D$2:$D$23,0)),"",formules!A20)</f>
        <v>19</v>
      </c>
      <c r="S20" s="20" t="str">
        <f t="shared" si="2"/>
        <v/>
      </c>
    </row>
    <row r="21" spans="1:19" ht="15.75">
      <c r="A21" s="18">
        <v>20</v>
      </c>
      <c r="B21" s="3">
        <f>tab!B22</f>
        <v>34</v>
      </c>
      <c r="C21" s="3" t="str">
        <f>IF(B21=$H$6,tab!C22,"")</f>
        <v/>
      </c>
      <c r="D21" s="3" t="str">
        <f>IF(C21=$I$6,tab!D22,"")</f>
        <v/>
      </c>
      <c r="E21" s="19" t="str">
        <f>IF(D21=$J$6,tab!E22,"")</f>
        <v/>
      </c>
      <c r="F21" s="35" t="str">
        <f t="shared" si="3"/>
        <v/>
      </c>
      <c r="G21" s="36"/>
      <c r="L21" s="20" t="str">
        <f t="shared" si="0"/>
        <v/>
      </c>
      <c r="M21" s="20" t="str">
        <f t="shared" si="4"/>
        <v/>
      </c>
      <c r="N21" s="20">
        <f>IF(ISERROR(MATCH(listes!I25,formules!$M$2:$M$23,0)),"",A21)</f>
        <v>20</v>
      </c>
      <c r="O21" s="20" t="str">
        <f t="shared" si="1"/>
        <v/>
      </c>
      <c r="P21" s="20" t="str">
        <f t="shared" si="5"/>
        <v/>
      </c>
      <c r="Q21" s="20" t="str">
        <f t="shared" si="6"/>
        <v/>
      </c>
      <c r="R21" s="20">
        <f>IF(ISERROR(MATCH(listes!N25,formules!$D$2:$D$23,0)),"",formules!A21)</f>
        <v>20</v>
      </c>
      <c r="S21" s="20" t="str">
        <f t="shared" si="2"/>
        <v/>
      </c>
    </row>
    <row r="22" spans="1:19" ht="15.75">
      <c r="A22" s="18">
        <v>21</v>
      </c>
      <c r="B22" s="3">
        <f>tab!B23</f>
        <v>37</v>
      </c>
      <c r="C22" s="3" t="str">
        <f>IF(B22=$H$6,tab!C23,"")</f>
        <v/>
      </c>
      <c r="D22" s="3" t="str">
        <f>IF(C22=$I$6,tab!D23,"")</f>
        <v/>
      </c>
      <c r="E22" s="19" t="str">
        <f>IF(D22=$J$6,tab!E23,"")</f>
        <v/>
      </c>
      <c r="F22" s="35" t="str">
        <f t="shared" si="3"/>
        <v/>
      </c>
      <c r="G22" s="36"/>
      <c r="L22" s="20" t="str">
        <f t="shared" si="0"/>
        <v/>
      </c>
      <c r="M22" s="20" t="str">
        <f t="shared" si="4"/>
        <v/>
      </c>
      <c r="N22" s="20">
        <f>IF(ISERROR(MATCH(listes!I26,formules!$M$2:$M$23,0)),"",A22)</f>
        <v>21</v>
      </c>
      <c r="O22" s="20" t="str">
        <f t="shared" si="1"/>
        <v/>
      </c>
      <c r="P22" s="20" t="str">
        <f t="shared" si="5"/>
        <v/>
      </c>
      <c r="Q22" s="20" t="str">
        <f t="shared" si="6"/>
        <v/>
      </c>
      <c r="R22" s="20">
        <f>IF(ISERROR(MATCH(listes!N26,formules!$D$2:$D$23,0)),"",formules!A22)</f>
        <v>21</v>
      </c>
      <c r="S22" s="20" t="str">
        <f t="shared" si="2"/>
        <v/>
      </c>
    </row>
    <row r="23" spans="1:19" ht="15.75">
      <c r="A23" s="18">
        <v>22</v>
      </c>
      <c r="B23" s="3">
        <f>tab!B24</f>
        <v>37</v>
      </c>
      <c r="C23" s="3" t="str">
        <f>IF(B23=$H$6,tab!C24,"")</f>
        <v/>
      </c>
      <c r="D23" s="3" t="str">
        <f>IF(C23=$I$6,tab!D24,"")</f>
        <v/>
      </c>
      <c r="E23" s="19" t="str">
        <f>IF(D23=$J$6,tab!E24,"")</f>
        <v/>
      </c>
      <c r="F23" s="35" t="str">
        <f t="shared" si="3"/>
        <v/>
      </c>
      <c r="G23" s="36"/>
      <c r="L23" s="20" t="str">
        <f t="shared" si="0"/>
        <v/>
      </c>
      <c r="M23" s="20" t="str">
        <f t="shared" si="4"/>
        <v/>
      </c>
      <c r="N23" s="20">
        <f>IF(ISERROR(MATCH(listes!I27,formules!$M$2:$M$23,0)),"",A23)</f>
        <v>22</v>
      </c>
      <c r="O23" s="20" t="str">
        <f t="shared" si="1"/>
        <v/>
      </c>
      <c r="P23" s="20" t="str">
        <f t="shared" si="5"/>
        <v/>
      </c>
      <c r="Q23" s="20" t="str">
        <f t="shared" si="6"/>
        <v/>
      </c>
      <c r="R23" s="20">
        <f>IF(ISERROR(MATCH(listes!N27,formules!$D$2:$D$23,0)),"",formules!A23)</f>
        <v>22</v>
      </c>
      <c r="S23" s="20" t="str">
        <f t="shared" si="2"/>
        <v/>
      </c>
    </row>
  </sheetData>
  <mergeCells count="1">
    <mergeCell ref="H19:J20"/>
  </mergeCells>
  <conditionalFormatting sqref="I6">
    <cfRule type="expression" dxfId="2" priority="3">
      <formula>ISERROR(I3)</formula>
    </cfRule>
  </conditionalFormatting>
  <conditionalFormatting sqref="J6">
    <cfRule type="expression" dxfId="1" priority="2">
      <formula>ISERROR(J3)</formula>
    </cfRule>
  </conditionalFormatting>
  <conditionalFormatting sqref="H6">
    <cfRule type="expression" dxfId="0" priority="1">
      <formula>ISERROR($H$3)</formula>
    </cfRule>
  </conditionalFormatting>
  <dataValidations count="3">
    <dataValidation type="list" allowBlank="1" showInputMessage="1" showErrorMessage="1" sqref="H6">
      <formula1>larg</formula1>
    </dataValidation>
    <dataValidation type="list" allowBlank="1" showInputMessage="1" showErrorMessage="1" sqref="I6">
      <formula1>$O$2:$O$23</formula1>
    </dataValidation>
    <dataValidation type="list" allowBlank="1" showInputMessage="1" showErrorMessage="1" sqref="J6">
      <formula1>$S$2:$S$23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H18" sqref="H18"/>
    </sheetView>
  </sheetViews>
  <sheetFormatPr baseColWidth="10" defaultRowHeight="15"/>
  <cols>
    <col min="2" max="2" width="19.5703125" bestFit="1" customWidth="1"/>
    <col min="3" max="3" width="21.5703125" bestFit="1" customWidth="1"/>
    <col min="4" max="4" width="20.140625" bestFit="1" customWidth="1"/>
    <col min="5" max="5" width="30.28515625" bestFit="1" customWidth="1"/>
  </cols>
  <sheetData>
    <row r="1" spans="1:8">
      <c r="B1" s="16">
        <f>CHOOSE(H2,1,2,3)</f>
        <v>1</v>
      </c>
      <c r="C1" s="16">
        <f>CHOOSE(H2,2,3,1)</f>
        <v>2</v>
      </c>
      <c r="D1" s="16">
        <f>CHOOSE(H2,3,1,2)</f>
        <v>3</v>
      </c>
    </row>
    <row r="2" spans="1:8" ht="15.75">
      <c r="A2" s="18">
        <v>1</v>
      </c>
      <c r="B2" s="19" t="str">
        <f>INDEX(bdd!$A1:$C1,1,tab!B$1)</f>
        <v>larg</v>
      </c>
      <c r="C2" s="19" t="str">
        <f>INDEX(bdd!$A1:$C1,1,tab!C$1)</f>
        <v>long</v>
      </c>
      <c r="D2" s="19" t="str">
        <f>INDEX(bdd!$A1:$C1,1,tab!D$1)</f>
        <v>haut</v>
      </c>
      <c r="E2" s="19" t="s">
        <v>0</v>
      </c>
      <c r="G2" s="13" t="s">
        <v>3</v>
      </c>
      <c r="H2" s="17">
        <f>formules!A1</f>
        <v>1</v>
      </c>
    </row>
    <row r="3" spans="1:8" ht="15.75">
      <c r="A3" s="18">
        <v>2</v>
      </c>
      <c r="B3" s="19">
        <f>INDEX(bdd!$A2:$C2,1,tab!B$1)</f>
        <v>16</v>
      </c>
      <c r="C3" s="19">
        <f>INDEX(bdd!$A2:$C2,1,tab!C$1)</f>
        <v>16</v>
      </c>
      <c r="D3" s="19">
        <f>INDEX(bdd!$A2:$C2,1,tab!D$1)</f>
        <v>23</v>
      </c>
      <c r="E3" s="19">
        <v>1</v>
      </c>
    </row>
    <row r="4" spans="1:8" ht="15.75">
      <c r="A4" s="18">
        <v>3</v>
      </c>
      <c r="B4" s="19">
        <f>INDEX(bdd!$A3:$C3,1,tab!B$1)</f>
        <v>20</v>
      </c>
      <c r="C4" s="19">
        <f>INDEX(bdd!$A3:$C3,1,tab!C$1)</f>
        <v>20</v>
      </c>
      <c r="D4" s="19">
        <f>INDEX(bdd!$A3:$C3,1,tab!D$1)</f>
        <v>23</v>
      </c>
      <c r="E4" s="19">
        <v>2</v>
      </c>
    </row>
    <row r="5" spans="1:8" ht="15.75">
      <c r="A5" s="18">
        <v>4</v>
      </c>
      <c r="B5" s="19">
        <f>INDEX(bdd!$A4:$C4,1,tab!B$1)</f>
        <v>20</v>
      </c>
      <c r="C5" s="19">
        <f>INDEX(bdd!$A4:$C4,1,tab!C$1)</f>
        <v>30</v>
      </c>
      <c r="D5" s="19">
        <f>INDEX(bdd!$A4:$C4,1,tab!D$1)</f>
        <v>23</v>
      </c>
      <c r="E5" s="19">
        <v>3</v>
      </c>
    </row>
    <row r="6" spans="1:8" ht="15.75">
      <c r="A6" s="18">
        <v>5</v>
      </c>
      <c r="B6" s="19">
        <f>INDEX(bdd!$A5:$C5,1,tab!B$1)</f>
        <v>20</v>
      </c>
      <c r="C6" s="19">
        <f>INDEX(bdd!$A5:$C5,1,tab!C$1)</f>
        <v>40</v>
      </c>
      <c r="D6" s="19">
        <f>INDEX(bdd!$A5:$C5,1,tab!D$1)</f>
        <v>23</v>
      </c>
      <c r="E6" s="19">
        <v>4</v>
      </c>
    </row>
    <row r="7" spans="1:8" ht="15.75">
      <c r="A7" s="18">
        <v>6</v>
      </c>
      <c r="B7" s="19">
        <f>INDEX(bdd!$A6:$C6,1,tab!B$1)</f>
        <v>25</v>
      </c>
      <c r="C7" s="19">
        <f>INDEX(bdd!$A6:$C6,1,tab!C$1)</f>
        <v>25</v>
      </c>
      <c r="D7" s="19">
        <f>INDEX(bdd!$A6:$C6,1,tab!D$1)</f>
        <v>23</v>
      </c>
      <c r="E7" s="19">
        <v>5</v>
      </c>
    </row>
    <row r="8" spans="1:8" ht="15.75">
      <c r="A8" s="18">
        <v>7</v>
      </c>
      <c r="B8" s="19">
        <f>INDEX(bdd!$A7:$C7,1,tab!B$1)</f>
        <v>30</v>
      </c>
      <c r="C8" s="19">
        <f>INDEX(bdd!$A7:$C7,1,tab!C$1)</f>
        <v>30</v>
      </c>
      <c r="D8" s="19">
        <f>INDEX(bdd!$A7:$C7,1,tab!D$1)</f>
        <v>23</v>
      </c>
      <c r="E8" s="19">
        <v>6</v>
      </c>
    </row>
    <row r="9" spans="1:8" ht="15.75">
      <c r="A9" s="18">
        <v>8</v>
      </c>
      <c r="B9" s="19">
        <f>INDEX(bdd!$A8:$C8,1,tab!B$1)</f>
        <v>30</v>
      </c>
      <c r="C9" s="19">
        <f>INDEX(bdd!$A8:$C8,1,tab!C$1)</f>
        <v>100</v>
      </c>
      <c r="D9" s="19">
        <f>INDEX(bdd!$A8:$C8,1,tab!D$1)</f>
        <v>23</v>
      </c>
      <c r="E9" s="19">
        <v>7</v>
      </c>
    </row>
    <row r="10" spans="1:8" ht="15.75">
      <c r="A10" s="18">
        <v>9</v>
      </c>
      <c r="B10" s="19">
        <f>INDEX(bdd!$A9:$C9,1,tab!B$1)</f>
        <v>50</v>
      </c>
      <c r="C10" s="19">
        <f>INDEX(bdd!$A9:$C9,1,tab!C$1)</f>
        <v>50</v>
      </c>
      <c r="D10" s="19">
        <f>INDEX(bdd!$A9:$C9,1,tab!D$1)</f>
        <v>23</v>
      </c>
      <c r="E10" s="19">
        <v>8</v>
      </c>
    </row>
    <row r="11" spans="1:8" ht="15.75">
      <c r="A11" s="18">
        <v>10</v>
      </c>
      <c r="B11" s="19">
        <f>INDEX(bdd!$A10:$C10,1,tab!B$1)</f>
        <v>60</v>
      </c>
      <c r="C11" s="19">
        <f>INDEX(bdd!$A10:$C10,1,tab!C$1)</f>
        <v>20</v>
      </c>
      <c r="D11" s="19">
        <f>INDEX(bdd!$A10:$C10,1,tab!D$1)</f>
        <v>23</v>
      </c>
      <c r="E11" s="19">
        <v>9</v>
      </c>
    </row>
    <row r="12" spans="1:8" ht="15.75">
      <c r="A12" s="18">
        <v>11</v>
      </c>
      <c r="B12" s="19">
        <f>INDEX(bdd!$A11:$C11,1,tab!B$1)</f>
        <v>70</v>
      </c>
      <c r="C12" s="19">
        <f>INDEX(bdd!$A11:$C11,1,tab!C$1)</f>
        <v>60</v>
      </c>
      <c r="D12" s="19">
        <f>INDEX(bdd!$A11:$C11,1,tab!D$1)</f>
        <v>23</v>
      </c>
      <c r="E12" s="19">
        <v>10</v>
      </c>
    </row>
    <row r="13" spans="1:8" ht="15.75">
      <c r="A13" s="18">
        <v>12</v>
      </c>
      <c r="B13" s="19">
        <f>INDEX(bdd!$A12:$C12,1,tab!B$1)</f>
        <v>20</v>
      </c>
      <c r="C13" s="19">
        <f>INDEX(bdd!$A12:$C12,1,tab!C$1)</f>
        <v>20</v>
      </c>
      <c r="D13" s="19">
        <f>INDEX(bdd!$A12:$C12,1,tab!D$1)</f>
        <v>25</v>
      </c>
      <c r="E13" s="19">
        <v>11</v>
      </c>
    </row>
    <row r="14" spans="1:8" ht="15.75">
      <c r="A14" s="18">
        <v>13</v>
      </c>
      <c r="B14" s="19">
        <f>INDEX(bdd!$A13:$C13,1,tab!B$1)</f>
        <v>25</v>
      </c>
      <c r="C14" s="19">
        <f>INDEX(bdd!$A13:$C13,1,tab!C$1)</f>
        <v>25</v>
      </c>
      <c r="D14" s="19">
        <f>INDEX(bdd!$A13:$C13,1,tab!D$1)</f>
        <v>25</v>
      </c>
      <c r="E14" s="19">
        <v>12</v>
      </c>
    </row>
    <row r="15" spans="1:8" ht="15.75">
      <c r="A15" s="18">
        <v>14</v>
      </c>
      <c r="B15" s="19">
        <f>INDEX(bdd!$A14:$C14,1,tab!B$1)</f>
        <v>30</v>
      </c>
      <c r="C15" s="19">
        <f>INDEX(bdd!$A14:$C14,1,tab!C$1)</f>
        <v>30</v>
      </c>
      <c r="D15" s="19">
        <f>INDEX(bdd!$A14:$C14,1,tab!D$1)</f>
        <v>25</v>
      </c>
      <c r="E15" s="19">
        <v>13</v>
      </c>
    </row>
    <row r="16" spans="1:8" ht="15.75">
      <c r="A16" s="18">
        <v>15</v>
      </c>
      <c r="B16" s="19">
        <f>INDEX(bdd!$A15:$C15,1,tab!B$1)</f>
        <v>60</v>
      </c>
      <c r="C16" s="19">
        <f>INDEX(bdd!$A15:$C15,1,tab!C$1)</f>
        <v>20</v>
      </c>
      <c r="D16" s="19">
        <f>INDEX(bdd!$A15:$C15,1,tab!D$1)</f>
        <v>25</v>
      </c>
      <c r="E16" s="19">
        <v>14</v>
      </c>
    </row>
    <row r="17" spans="1:5" ht="15.75">
      <c r="A17" s="18">
        <v>16</v>
      </c>
      <c r="B17" s="19">
        <f>INDEX(bdd!$A16:$C16,1,tab!B$1)</f>
        <v>23</v>
      </c>
      <c r="C17" s="19">
        <f>INDEX(bdd!$A16:$C16,1,tab!C$1)</f>
        <v>75</v>
      </c>
      <c r="D17" s="19">
        <f>INDEX(bdd!$A16:$C16,1,tab!D$1)</f>
        <v>30</v>
      </c>
      <c r="E17" s="19">
        <v>15</v>
      </c>
    </row>
    <row r="18" spans="1:5" ht="15.75">
      <c r="A18" s="18">
        <v>17</v>
      </c>
      <c r="B18" s="19">
        <f>INDEX(bdd!$A17:$C17,1,tab!B$1)</f>
        <v>23</v>
      </c>
      <c r="C18" s="19">
        <f>INDEX(bdd!$A17:$C17,1,tab!C$1)</f>
        <v>40</v>
      </c>
      <c r="D18" s="19">
        <f>INDEX(bdd!$A17:$C17,1,tab!D$1)</f>
        <v>30</v>
      </c>
      <c r="E18" s="19">
        <v>16</v>
      </c>
    </row>
    <row r="19" spans="1:5" ht="15.75">
      <c r="A19" s="18">
        <v>18</v>
      </c>
      <c r="B19" s="19">
        <f>INDEX(bdd!$A18:$C18,1,tab!B$1)</f>
        <v>23</v>
      </c>
      <c r="C19" s="19">
        <f>INDEX(bdd!$A18:$C18,1,tab!C$1)</f>
        <v>55</v>
      </c>
      <c r="D19" s="19">
        <f>INDEX(bdd!$A18:$C18,1,tab!D$1)</f>
        <v>30</v>
      </c>
      <c r="E19" s="19">
        <v>17</v>
      </c>
    </row>
    <row r="20" spans="1:5" ht="15.75">
      <c r="A20" s="18">
        <v>19</v>
      </c>
      <c r="B20" s="19">
        <f>INDEX(bdd!$A19:$C19,1,tab!B$1)</f>
        <v>25</v>
      </c>
      <c r="C20" s="19">
        <f>INDEX(bdd!$A19:$C19,1,tab!C$1)</f>
        <v>25</v>
      </c>
      <c r="D20" s="19">
        <f>INDEX(bdd!$A19:$C19,1,tab!D$1)</f>
        <v>32</v>
      </c>
      <c r="E20" s="19">
        <v>18</v>
      </c>
    </row>
    <row r="21" spans="1:5" ht="15.75">
      <c r="A21" s="18">
        <v>20</v>
      </c>
      <c r="B21" s="19">
        <f>INDEX(bdd!$A20:$C20,1,tab!B$1)</f>
        <v>25</v>
      </c>
      <c r="C21" s="19">
        <f>INDEX(bdd!$A20:$C20,1,tab!C$1)</f>
        <v>25</v>
      </c>
      <c r="D21" s="19">
        <f>INDEX(bdd!$A20:$C20,1,tab!D$1)</f>
        <v>32</v>
      </c>
      <c r="E21" s="19">
        <v>19</v>
      </c>
    </row>
    <row r="22" spans="1:5" ht="15.75">
      <c r="A22" s="18">
        <v>21</v>
      </c>
      <c r="B22" s="19">
        <f>INDEX(bdd!$A21:$C21,1,tab!B$1)</f>
        <v>34</v>
      </c>
      <c r="C22" s="19">
        <f>INDEX(bdd!$A21:$C21,1,tab!C$1)</f>
        <v>34</v>
      </c>
      <c r="D22" s="19">
        <f>INDEX(bdd!$A21:$C21,1,tab!D$1)</f>
        <v>41</v>
      </c>
      <c r="E22" s="19">
        <v>20</v>
      </c>
    </row>
    <row r="23" spans="1:5" ht="15.75">
      <c r="A23" s="18">
        <v>22</v>
      </c>
      <c r="B23" s="19">
        <f>INDEX(bdd!$A22:$C22,1,tab!B$1)</f>
        <v>37</v>
      </c>
      <c r="C23" s="19">
        <f>INDEX(bdd!$A22:$C22,1,tab!C$1)</f>
        <v>50</v>
      </c>
      <c r="D23" s="19">
        <f>INDEX(bdd!$A22:$C22,1,tab!D$1)</f>
        <v>44</v>
      </c>
      <c r="E23" s="19">
        <v>21</v>
      </c>
    </row>
    <row r="24" spans="1:5" ht="15.75">
      <c r="A24" s="18">
        <v>23</v>
      </c>
      <c r="B24" s="19">
        <f>INDEX(bdd!$A23:$C23,1,tab!B$1)</f>
        <v>37</v>
      </c>
      <c r="C24" s="19">
        <f>INDEX(bdd!$A23:$C23,1,tab!C$1)</f>
        <v>37</v>
      </c>
      <c r="D24" s="19">
        <f>INDEX(bdd!$A23:$C23,1,tab!D$1)</f>
        <v>44</v>
      </c>
      <c r="E24" s="19">
        <v>22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N512"/>
  <sheetViews>
    <sheetView workbookViewId="0">
      <selection activeCell="B5" sqref="B5"/>
    </sheetView>
  </sheetViews>
  <sheetFormatPr baseColWidth="10" defaultRowHeight="15"/>
  <cols>
    <col min="1" max="16384" width="11.42578125" style="18"/>
  </cols>
  <sheetData>
    <row r="4" spans="1:14" ht="15.75" thickBot="1"/>
    <row r="5" spans="1:14" ht="15.75" thickBot="1">
      <c r="B5" s="23" t="str">
        <f>tab!B2</f>
        <v>larg</v>
      </c>
      <c r="C5" s="24"/>
      <c r="D5" s="25" t="s">
        <v>1</v>
      </c>
      <c r="F5" s="21"/>
      <c r="G5" s="23" t="str">
        <f>tab!C2</f>
        <v>long</v>
      </c>
      <c r="H5" s="26"/>
      <c r="I5" s="25" t="s">
        <v>1</v>
      </c>
      <c r="J5" s="21"/>
      <c r="K5" s="21"/>
      <c r="L5" s="23" t="str">
        <f>tab!D2</f>
        <v>haut</v>
      </c>
      <c r="M5" s="26"/>
      <c r="N5" s="25" t="s">
        <v>1</v>
      </c>
    </row>
    <row r="6" spans="1:14">
      <c r="A6" s="18">
        <v>1</v>
      </c>
      <c r="B6" s="22">
        <f>tab!B3</f>
        <v>16</v>
      </c>
      <c r="C6" s="22">
        <f>IF(A6=MATCH(B6,$B$6:$B$500,0),MATCH(B6,$B$6:$B$500,0),"")</f>
        <v>1</v>
      </c>
      <c r="D6" s="22">
        <f>IF(ISERROR(INDEX($B$6:$B$500,SMALL($C$6:$C$500,A6),1)),"",INDEX($B$6:$B$500,SMALL($C$6:$C$500,A6),1))</f>
        <v>16</v>
      </c>
      <c r="F6" s="21">
        <v>1</v>
      </c>
      <c r="G6" s="22">
        <f>tab!C3</f>
        <v>16</v>
      </c>
      <c r="H6" s="22">
        <f t="shared" ref="H6:H69" si="0">IF(F6=MATCH(G6,$G$6:$G$499,0),MATCH(G6,$G$6:$G$499,0),"")</f>
        <v>1</v>
      </c>
      <c r="I6" s="22">
        <f t="shared" ref="I6:I69" si="1">IF(ISERROR(INDEX($G$6:$G$499,SMALL($H$6:$H$499,F6),1)),"",INDEX($G$6:$G$499,SMALL($H$6:$H$499,F6),1))</f>
        <v>16</v>
      </c>
      <c r="K6" s="21">
        <v>1</v>
      </c>
      <c r="L6" s="22">
        <f>tab!D3</f>
        <v>23</v>
      </c>
      <c r="M6" s="22">
        <f>IF(K6=MATCH(L6,$L$6:$L$500,0),MATCH(L6,$L$6:$L$500,0),"")</f>
        <v>1</v>
      </c>
      <c r="N6" s="22">
        <f t="shared" ref="N6:N69" si="2">IF(ISERROR(INDEX($L$6:$L$500,SMALL($M$6:$M$500,K6),1)),"",INDEX($L$6:$L$500,SMALL($M$6:$M$500,K6),1))</f>
        <v>23</v>
      </c>
    </row>
    <row r="7" spans="1:14">
      <c r="A7" s="18">
        <v>2</v>
      </c>
      <c r="B7" s="20">
        <f>tab!B4</f>
        <v>20</v>
      </c>
      <c r="C7" s="20">
        <f t="shared" ref="C7:C11" si="3">IF(A7=MATCH(B7,$B$6:$B$500,0),MATCH(B7,$B$6:$B$500,0),"")</f>
        <v>2</v>
      </c>
      <c r="D7" s="20">
        <f t="shared" ref="D7:D11" si="4">IF(ISERROR(INDEX($B$6:$B$500,SMALL($C$6:$C$500,A7),1)),"",INDEX($B$6:$B$500,SMALL($C$6:$C$500,A7),1))</f>
        <v>20</v>
      </c>
      <c r="F7" s="21">
        <v>2</v>
      </c>
      <c r="G7" s="20">
        <f>tab!C4</f>
        <v>20</v>
      </c>
      <c r="H7" s="20">
        <f t="shared" si="0"/>
        <v>2</v>
      </c>
      <c r="I7" s="20">
        <f t="shared" si="1"/>
        <v>20</v>
      </c>
      <c r="K7" s="21">
        <v>2</v>
      </c>
      <c r="L7" s="20">
        <f>tab!D4</f>
        <v>23</v>
      </c>
      <c r="M7" s="20" t="str">
        <f t="shared" ref="M7:M70" si="5">IF(K7=MATCH(L7,$L$6:$L$500,0),MATCH(L7,$L$6:$L$500,0),"")</f>
        <v/>
      </c>
      <c r="N7" s="20">
        <f t="shared" si="2"/>
        <v>25</v>
      </c>
    </row>
    <row r="8" spans="1:14">
      <c r="A8" s="18">
        <v>3</v>
      </c>
      <c r="B8" s="20">
        <f>tab!B5</f>
        <v>20</v>
      </c>
      <c r="C8" s="20" t="str">
        <f t="shared" si="3"/>
        <v/>
      </c>
      <c r="D8" s="20">
        <f t="shared" si="4"/>
        <v>25</v>
      </c>
      <c r="F8" s="21">
        <v>3</v>
      </c>
      <c r="G8" s="20">
        <f>tab!C5</f>
        <v>30</v>
      </c>
      <c r="H8" s="20">
        <f t="shared" si="0"/>
        <v>3</v>
      </c>
      <c r="I8" s="20">
        <f t="shared" si="1"/>
        <v>30</v>
      </c>
      <c r="K8" s="21">
        <v>3</v>
      </c>
      <c r="L8" s="20">
        <f>tab!D5</f>
        <v>23</v>
      </c>
      <c r="M8" s="20" t="str">
        <f t="shared" si="5"/>
        <v/>
      </c>
      <c r="N8" s="20">
        <f t="shared" si="2"/>
        <v>30</v>
      </c>
    </row>
    <row r="9" spans="1:14">
      <c r="A9" s="18">
        <v>4</v>
      </c>
      <c r="B9" s="20">
        <f>tab!B6</f>
        <v>20</v>
      </c>
      <c r="C9" s="20" t="str">
        <f t="shared" si="3"/>
        <v/>
      </c>
      <c r="D9" s="20">
        <f t="shared" si="4"/>
        <v>30</v>
      </c>
      <c r="F9" s="21">
        <v>4</v>
      </c>
      <c r="G9" s="20">
        <f>tab!C6</f>
        <v>40</v>
      </c>
      <c r="H9" s="20">
        <f t="shared" si="0"/>
        <v>4</v>
      </c>
      <c r="I9" s="20">
        <f t="shared" si="1"/>
        <v>40</v>
      </c>
      <c r="K9" s="21">
        <v>4</v>
      </c>
      <c r="L9" s="20">
        <f>tab!D6</f>
        <v>23</v>
      </c>
      <c r="M9" s="20" t="str">
        <f t="shared" si="5"/>
        <v/>
      </c>
      <c r="N9" s="20">
        <f t="shared" si="2"/>
        <v>32</v>
      </c>
    </row>
    <row r="10" spans="1:14">
      <c r="A10" s="18">
        <v>5</v>
      </c>
      <c r="B10" s="20">
        <f>tab!B7</f>
        <v>25</v>
      </c>
      <c r="C10" s="20">
        <f t="shared" si="3"/>
        <v>5</v>
      </c>
      <c r="D10" s="20">
        <f t="shared" si="4"/>
        <v>50</v>
      </c>
      <c r="F10" s="21">
        <v>5</v>
      </c>
      <c r="G10" s="20">
        <f>tab!C7</f>
        <v>25</v>
      </c>
      <c r="H10" s="20">
        <f t="shared" si="0"/>
        <v>5</v>
      </c>
      <c r="I10" s="20">
        <f t="shared" si="1"/>
        <v>25</v>
      </c>
      <c r="K10" s="21">
        <v>5</v>
      </c>
      <c r="L10" s="20">
        <f>tab!D7</f>
        <v>23</v>
      </c>
      <c r="M10" s="20" t="str">
        <f t="shared" si="5"/>
        <v/>
      </c>
      <c r="N10" s="20">
        <f t="shared" si="2"/>
        <v>41</v>
      </c>
    </row>
    <row r="11" spans="1:14">
      <c r="A11" s="18">
        <v>6</v>
      </c>
      <c r="B11" s="20">
        <f>tab!B8</f>
        <v>30</v>
      </c>
      <c r="C11" s="20">
        <f t="shared" si="3"/>
        <v>6</v>
      </c>
      <c r="D11" s="20">
        <f t="shared" si="4"/>
        <v>60</v>
      </c>
      <c r="F11" s="21">
        <v>6</v>
      </c>
      <c r="G11" s="20">
        <f>tab!C8</f>
        <v>30</v>
      </c>
      <c r="H11" s="20" t="str">
        <f t="shared" si="0"/>
        <v/>
      </c>
      <c r="I11" s="20">
        <f t="shared" si="1"/>
        <v>100</v>
      </c>
      <c r="K11" s="21">
        <v>6</v>
      </c>
      <c r="L11" s="20">
        <f>tab!D8</f>
        <v>23</v>
      </c>
      <c r="M11" s="20" t="str">
        <f t="shared" si="5"/>
        <v/>
      </c>
      <c r="N11" s="20">
        <f t="shared" si="2"/>
        <v>44</v>
      </c>
    </row>
    <row r="12" spans="1:14">
      <c r="A12" s="18">
        <v>7</v>
      </c>
      <c r="B12" s="20">
        <f>tab!B9</f>
        <v>30</v>
      </c>
      <c r="C12" s="20" t="str">
        <f t="shared" ref="C12:C75" si="6">IF(A12=MATCH(B12,$B$6:$B$500,0),MATCH(B12,$B$6:$B$500,0),"")</f>
        <v/>
      </c>
      <c r="D12" s="20">
        <f t="shared" ref="D12:D75" si="7">IF(ISERROR(INDEX($B$6:$B$500,SMALL($C$6:$C$500,A12),1)),"",INDEX($B$6:$B$500,SMALL($C$6:$C$500,A12),1))</f>
        <v>70</v>
      </c>
      <c r="F12" s="21">
        <v>7</v>
      </c>
      <c r="G12" s="20">
        <f>tab!C9</f>
        <v>100</v>
      </c>
      <c r="H12" s="20">
        <f t="shared" si="0"/>
        <v>7</v>
      </c>
      <c r="I12" s="20">
        <f t="shared" si="1"/>
        <v>50</v>
      </c>
      <c r="K12" s="21">
        <v>7</v>
      </c>
      <c r="L12" s="20">
        <f>tab!D9</f>
        <v>23</v>
      </c>
      <c r="M12" s="20" t="str">
        <f t="shared" si="5"/>
        <v/>
      </c>
      <c r="N12" s="20">
        <f t="shared" si="2"/>
        <v>0</v>
      </c>
    </row>
    <row r="13" spans="1:14">
      <c r="A13" s="18">
        <v>8</v>
      </c>
      <c r="B13" s="20">
        <f>tab!B10</f>
        <v>50</v>
      </c>
      <c r="C13" s="20">
        <f t="shared" si="6"/>
        <v>8</v>
      </c>
      <c r="D13" s="20">
        <f t="shared" si="7"/>
        <v>23</v>
      </c>
      <c r="F13" s="21">
        <v>8</v>
      </c>
      <c r="G13" s="20">
        <f>tab!C10</f>
        <v>50</v>
      </c>
      <c r="H13" s="20">
        <f t="shared" si="0"/>
        <v>8</v>
      </c>
      <c r="I13" s="20">
        <f t="shared" si="1"/>
        <v>60</v>
      </c>
      <c r="K13" s="21">
        <v>8</v>
      </c>
      <c r="L13" s="20">
        <f>tab!D10</f>
        <v>23</v>
      </c>
      <c r="M13" s="20" t="str">
        <f t="shared" si="5"/>
        <v/>
      </c>
      <c r="N13" s="20" t="str">
        <f t="shared" si="2"/>
        <v/>
      </c>
    </row>
    <row r="14" spans="1:14">
      <c r="A14" s="18">
        <v>9</v>
      </c>
      <c r="B14" s="20">
        <f>tab!B11</f>
        <v>60</v>
      </c>
      <c r="C14" s="20">
        <f t="shared" si="6"/>
        <v>9</v>
      </c>
      <c r="D14" s="20">
        <f t="shared" si="7"/>
        <v>34</v>
      </c>
      <c r="F14" s="21">
        <v>9</v>
      </c>
      <c r="G14" s="20">
        <f>tab!C11</f>
        <v>20</v>
      </c>
      <c r="H14" s="20" t="str">
        <f t="shared" si="0"/>
        <v/>
      </c>
      <c r="I14" s="20">
        <f t="shared" si="1"/>
        <v>75</v>
      </c>
      <c r="K14" s="21">
        <v>9</v>
      </c>
      <c r="L14" s="20">
        <f>tab!D11</f>
        <v>23</v>
      </c>
      <c r="M14" s="20" t="str">
        <f t="shared" si="5"/>
        <v/>
      </c>
      <c r="N14" s="20" t="str">
        <f t="shared" si="2"/>
        <v/>
      </c>
    </row>
    <row r="15" spans="1:14">
      <c r="A15" s="18">
        <v>10</v>
      </c>
      <c r="B15" s="20">
        <f>tab!B12</f>
        <v>70</v>
      </c>
      <c r="C15" s="20">
        <f t="shared" si="6"/>
        <v>10</v>
      </c>
      <c r="D15" s="20">
        <f t="shared" si="7"/>
        <v>37</v>
      </c>
      <c r="F15" s="21">
        <v>10</v>
      </c>
      <c r="G15" s="20">
        <f>tab!C12</f>
        <v>60</v>
      </c>
      <c r="H15" s="20">
        <f t="shared" si="0"/>
        <v>10</v>
      </c>
      <c r="I15" s="20">
        <f t="shared" si="1"/>
        <v>55</v>
      </c>
      <c r="K15" s="21">
        <v>10</v>
      </c>
      <c r="L15" s="20">
        <f>tab!D12</f>
        <v>23</v>
      </c>
      <c r="M15" s="20" t="str">
        <f t="shared" si="5"/>
        <v/>
      </c>
      <c r="N15" s="20" t="str">
        <f t="shared" si="2"/>
        <v/>
      </c>
    </row>
    <row r="16" spans="1:14">
      <c r="A16" s="18">
        <v>11</v>
      </c>
      <c r="B16" s="20">
        <f>tab!B13</f>
        <v>20</v>
      </c>
      <c r="C16" s="20" t="str">
        <f t="shared" si="6"/>
        <v/>
      </c>
      <c r="D16" s="20">
        <f t="shared" si="7"/>
        <v>0</v>
      </c>
      <c r="F16" s="21">
        <v>11</v>
      </c>
      <c r="G16" s="20">
        <f>tab!C13</f>
        <v>20</v>
      </c>
      <c r="H16" s="20" t="str">
        <f t="shared" si="0"/>
        <v/>
      </c>
      <c r="I16" s="20">
        <f t="shared" si="1"/>
        <v>34</v>
      </c>
      <c r="K16" s="21">
        <v>11</v>
      </c>
      <c r="L16" s="20">
        <f>tab!D13</f>
        <v>25</v>
      </c>
      <c r="M16" s="20">
        <f t="shared" si="5"/>
        <v>11</v>
      </c>
      <c r="N16" s="20" t="str">
        <f t="shared" si="2"/>
        <v/>
      </c>
    </row>
    <row r="17" spans="1:14">
      <c r="A17" s="18">
        <v>12</v>
      </c>
      <c r="B17" s="20">
        <f>tab!B14</f>
        <v>25</v>
      </c>
      <c r="C17" s="20" t="str">
        <f t="shared" si="6"/>
        <v/>
      </c>
      <c r="D17" s="20" t="str">
        <f t="shared" si="7"/>
        <v/>
      </c>
      <c r="F17" s="21">
        <v>12</v>
      </c>
      <c r="G17" s="20">
        <f>tab!C14</f>
        <v>25</v>
      </c>
      <c r="H17" s="20" t="str">
        <f t="shared" si="0"/>
        <v/>
      </c>
      <c r="I17" s="20">
        <f t="shared" si="1"/>
        <v>37</v>
      </c>
      <c r="K17" s="21">
        <v>12</v>
      </c>
      <c r="L17" s="20">
        <f>tab!D14</f>
        <v>25</v>
      </c>
      <c r="M17" s="20" t="str">
        <f t="shared" si="5"/>
        <v/>
      </c>
      <c r="N17" s="20" t="str">
        <f t="shared" si="2"/>
        <v/>
      </c>
    </row>
    <row r="18" spans="1:14">
      <c r="A18" s="18">
        <v>13</v>
      </c>
      <c r="B18" s="20">
        <f>tab!B15</f>
        <v>30</v>
      </c>
      <c r="C18" s="20" t="str">
        <f t="shared" si="6"/>
        <v/>
      </c>
      <c r="D18" s="20" t="str">
        <f t="shared" si="7"/>
        <v/>
      </c>
      <c r="F18" s="21">
        <v>13</v>
      </c>
      <c r="G18" s="20">
        <f>tab!C15</f>
        <v>30</v>
      </c>
      <c r="H18" s="20" t="str">
        <f t="shared" si="0"/>
        <v/>
      </c>
      <c r="I18" s="20">
        <f t="shared" si="1"/>
        <v>0</v>
      </c>
      <c r="K18" s="21">
        <v>13</v>
      </c>
      <c r="L18" s="20">
        <f>tab!D15</f>
        <v>25</v>
      </c>
      <c r="M18" s="20" t="str">
        <f t="shared" si="5"/>
        <v/>
      </c>
      <c r="N18" s="20" t="str">
        <f t="shared" si="2"/>
        <v/>
      </c>
    </row>
    <row r="19" spans="1:14">
      <c r="A19" s="18">
        <v>14</v>
      </c>
      <c r="B19" s="20">
        <f>tab!B16</f>
        <v>60</v>
      </c>
      <c r="C19" s="20" t="str">
        <f t="shared" si="6"/>
        <v/>
      </c>
      <c r="D19" s="20" t="str">
        <f t="shared" si="7"/>
        <v/>
      </c>
      <c r="F19" s="21">
        <v>14</v>
      </c>
      <c r="G19" s="20">
        <f>tab!C16</f>
        <v>20</v>
      </c>
      <c r="H19" s="20" t="str">
        <f t="shared" si="0"/>
        <v/>
      </c>
      <c r="I19" s="20" t="str">
        <f t="shared" si="1"/>
        <v/>
      </c>
      <c r="K19" s="21">
        <v>14</v>
      </c>
      <c r="L19" s="20">
        <f>tab!D16</f>
        <v>25</v>
      </c>
      <c r="M19" s="20" t="str">
        <f t="shared" si="5"/>
        <v/>
      </c>
      <c r="N19" s="20" t="str">
        <f t="shared" si="2"/>
        <v/>
      </c>
    </row>
    <row r="20" spans="1:14">
      <c r="A20" s="18">
        <v>15</v>
      </c>
      <c r="B20" s="20">
        <f>tab!B17</f>
        <v>23</v>
      </c>
      <c r="C20" s="20">
        <f t="shared" si="6"/>
        <v>15</v>
      </c>
      <c r="D20" s="20" t="str">
        <f t="shared" si="7"/>
        <v/>
      </c>
      <c r="F20" s="21">
        <v>15</v>
      </c>
      <c r="G20" s="20">
        <f>tab!C17</f>
        <v>75</v>
      </c>
      <c r="H20" s="20">
        <f t="shared" si="0"/>
        <v>15</v>
      </c>
      <c r="I20" s="20" t="str">
        <f t="shared" si="1"/>
        <v/>
      </c>
      <c r="K20" s="21">
        <v>15</v>
      </c>
      <c r="L20" s="20">
        <f>tab!D17</f>
        <v>30</v>
      </c>
      <c r="M20" s="20">
        <f t="shared" si="5"/>
        <v>15</v>
      </c>
      <c r="N20" s="20" t="str">
        <f t="shared" si="2"/>
        <v/>
      </c>
    </row>
    <row r="21" spans="1:14">
      <c r="A21" s="18">
        <v>16</v>
      </c>
      <c r="B21" s="20">
        <f>tab!B18</f>
        <v>23</v>
      </c>
      <c r="C21" s="20" t="str">
        <f t="shared" si="6"/>
        <v/>
      </c>
      <c r="D21" s="20" t="str">
        <f t="shared" si="7"/>
        <v/>
      </c>
      <c r="F21" s="21">
        <v>16</v>
      </c>
      <c r="G21" s="20">
        <f>tab!C18</f>
        <v>40</v>
      </c>
      <c r="H21" s="20" t="str">
        <f t="shared" si="0"/>
        <v/>
      </c>
      <c r="I21" s="20" t="str">
        <f t="shared" si="1"/>
        <v/>
      </c>
      <c r="K21" s="21">
        <v>16</v>
      </c>
      <c r="L21" s="20">
        <f>tab!D18</f>
        <v>30</v>
      </c>
      <c r="M21" s="20" t="str">
        <f t="shared" si="5"/>
        <v/>
      </c>
      <c r="N21" s="20" t="str">
        <f t="shared" si="2"/>
        <v/>
      </c>
    </row>
    <row r="22" spans="1:14">
      <c r="A22" s="18">
        <v>17</v>
      </c>
      <c r="B22" s="20">
        <f>tab!B19</f>
        <v>23</v>
      </c>
      <c r="C22" s="20" t="str">
        <f t="shared" si="6"/>
        <v/>
      </c>
      <c r="D22" s="20" t="str">
        <f t="shared" si="7"/>
        <v/>
      </c>
      <c r="F22" s="21">
        <v>17</v>
      </c>
      <c r="G22" s="20">
        <f>tab!C19</f>
        <v>55</v>
      </c>
      <c r="H22" s="20">
        <f t="shared" si="0"/>
        <v>17</v>
      </c>
      <c r="I22" s="20" t="str">
        <f t="shared" si="1"/>
        <v/>
      </c>
      <c r="K22" s="21">
        <v>17</v>
      </c>
      <c r="L22" s="20">
        <f>tab!D19</f>
        <v>30</v>
      </c>
      <c r="M22" s="20" t="str">
        <f t="shared" si="5"/>
        <v/>
      </c>
      <c r="N22" s="20" t="str">
        <f t="shared" si="2"/>
        <v/>
      </c>
    </row>
    <row r="23" spans="1:14">
      <c r="A23" s="18">
        <v>18</v>
      </c>
      <c r="B23" s="20">
        <f>tab!B20</f>
        <v>25</v>
      </c>
      <c r="C23" s="20" t="str">
        <f t="shared" si="6"/>
        <v/>
      </c>
      <c r="D23" s="20" t="str">
        <f t="shared" si="7"/>
        <v/>
      </c>
      <c r="F23" s="21">
        <v>18</v>
      </c>
      <c r="G23" s="20">
        <f>tab!C20</f>
        <v>25</v>
      </c>
      <c r="H23" s="20" t="str">
        <f t="shared" si="0"/>
        <v/>
      </c>
      <c r="I23" s="20" t="str">
        <f t="shared" si="1"/>
        <v/>
      </c>
      <c r="K23" s="21">
        <v>18</v>
      </c>
      <c r="L23" s="20">
        <f>tab!D20</f>
        <v>32</v>
      </c>
      <c r="M23" s="20">
        <f t="shared" si="5"/>
        <v>18</v>
      </c>
      <c r="N23" s="20" t="str">
        <f t="shared" si="2"/>
        <v/>
      </c>
    </row>
    <row r="24" spans="1:14">
      <c r="A24" s="18">
        <v>19</v>
      </c>
      <c r="B24" s="20">
        <f>tab!B21</f>
        <v>25</v>
      </c>
      <c r="C24" s="20" t="str">
        <f t="shared" si="6"/>
        <v/>
      </c>
      <c r="D24" s="20" t="str">
        <f t="shared" si="7"/>
        <v/>
      </c>
      <c r="F24" s="21">
        <v>19</v>
      </c>
      <c r="G24" s="20">
        <f>tab!C21</f>
        <v>25</v>
      </c>
      <c r="H24" s="20" t="str">
        <f t="shared" si="0"/>
        <v/>
      </c>
      <c r="I24" s="20" t="str">
        <f t="shared" si="1"/>
        <v/>
      </c>
      <c r="K24" s="21">
        <v>19</v>
      </c>
      <c r="L24" s="20">
        <f>tab!D21</f>
        <v>32</v>
      </c>
      <c r="M24" s="20" t="str">
        <f t="shared" si="5"/>
        <v/>
      </c>
      <c r="N24" s="20" t="str">
        <f t="shared" si="2"/>
        <v/>
      </c>
    </row>
    <row r="25" spans="1:14">
      <c r="A25" s="18">
        <v>20</v>
      </c>
      <c r="B25" s="20">
        <f>tab!B22</f>
        <v>34</v>
      </c>
      <c r="C25" s="20">
        <f t="shared" si="6"/>
        <v>20</v>
      </c>
      <c r="D25" s="20" t="str">
        <f t="shared" si="7"/>
        <v/>
      </c>
      <c r="F25" s="21">
        <v>20</v>
      </c>
      <c r="G25" s="20">
        <f>tab!C22</f>
        <v>34</v>
      </c>
      <c r="H25" s="20">
        <f t="shared" si="0"/>
        <v>20</v>
      </c>
      <c r="I25" s="20" t="str">
        <f t="shared" si="1"/>
        <v/>
      </c>
      <c r="K25" s="21">
        <v>20</v>
      </c>
      <c r="L25" s="20">
        <f>tab!D22</f>
        <v>41</v>
      </c>
      <c r="M25" s="20">
        <f t="shared" si="5"/>
        <v>20</v>
      </c>
      <c r="N25" s="20" t="str">
        <f t="shared" si="2"/>
        <v/>
      </c>
    </row>
    <row r="26" spans="1:14">
      <c r="A26" s="18">
        <v>21</v>
      </c>
      <c r="B26" s="20">
        <f>tab!B23</f>
        <v>37</v>
      </c>
      <c r="C26" s="20">
        <f t="shared" si="6"/>
        <v>21</v>
      </c>
      <c r="D26" s="20" t="str">
        <f t="shared" si="7"/>
        <v/>
      </c>
      <c r="F26" s="21">
        <v>21</v>
      </c>
      <c r="G26" s="20">
        <f>tab!C23</f>
        <v>50</v>
      </c>
      <c r="H26" s="20" t="str">
        <f t="shared" si="0"/>
        <v/>
      </c>
      <c r="I26" s="20" t="str">
        <f t="shared" si="1"/>
        <v/>
      </c>
      <c r="K26" s="21">
        <v>21</v>
      </c>
      <c r="L26" s="20">
        <f>tab!D23</f>
        <v>44</v>
      </c>
      <c r="M26" s="20">
        <f t="shared" si="5"/>
        <v>21</v>
      </c>
      <c r="N26" s="20" t="str">
        <f t="shared" si="2"/>
        <v/>
      </c>
    </row>
    <row r="27" spans="1:14">
      <c r="A27" s="18">
        <v>22</v>
      </c>
      <c r="B27" s="20">
        <f>tab!B24</f>
        <v>37</v>
      </c>
      <c r="C27" s="20" t="str">
        <f t="shared" si="6"/>
        <v/>
      </c>
      <c r="D27" s="20" t="str">
        <f t="shared" si="7"/>
        <v/>
      </c>
      <c r="F27" s="21">
        <v>22</v>
      </c>
      <c r="G27" s="20">
        <f>tab!C24</f>
        <v>37</v>
      </c>
      <c r="H27" s="20">
        <f t="shared" si="0"/>
        <v>22</v>
      </c>
      <c r="I27" s="20" t="str">
        <f t="shared" si="1"/>
        <v/>
      </c>
      <c r="K27" s="21">
        <v>22</v>
      </c>
      <c r="L27" s="20">
        <f>tab!D24</f>
        <v>44</v>
      </c>
      <c r="M27" s="20" t="str">
        <f t="shared" si="5"/>
        <v/>
      </c>
      <c r="N27" s="20" t="str">
        <f t="shared" si="2"/>
        <v/>
      </c>
    </row>
    <row r="28" spans="1:14">
      <c r="A28" s="18">
        <v>23</v>
      </c>
      <c r="B28" s="20">
        <f>tab!B25</f>
        <v>0</v>
      </c>
      <c r="C28" s="20">
        <f t="shared" si="6"/>
        <v>23</v>
      </c>
      <c r="D28" s="20" t="str">
        <f t="shared" si="7"/>
        <v/>
      </c>
      <c r="F28" s="21">
        <v>23</v>
      </c>
      <c r="G28" s="20">
        <f>tab!C25</f>
        <v>0</v>
      </c>
      <c r="H28" s="20">
        <f t="shared" si="0"/>
        <v>23</v>
      </c>
      <c r="I28" s="20" t="str">
        <f t="shared" si="1"/>
        <v/>
      </c>
      <c r="K28" s="21">
        <v>23</v>
      </c>
      <c r="L28" s="20">
        <f>tab!D25</f>
        <v>0</v>
      </c>
      <c r="M28" s="20">
        <f t="shared" si="5"/>
        <v>23</v>
      </c>
      <c r="N28" s="20" t="str">
        <f t="shared" si="2"/>
        <v/>
      </c>
    </row>
    <row r="29" spans="1:14">
      <c r="A29" s="18">
        <v>24</v>
      </c>
      <c r="B29" s="20">
        <f>tab!B26</f>
        <v>0</v>
      </c>
      <c r="C29" s="20" t="str">
        <f t="shared" si="6"/>
        <v/>
      </c>
      <c r="D29" s="20" t="str">
        <f t="shared" si="7"/>
        <v/>
      </c>
      <c r="F29" s="21">
        <v>24</v>
      </c>
      <c r="G29" s="20">
        <f>tab!C26</f>
        <v>0</v>
      </c>
      <c r="H29" s="20" t="str">
        <f t="shared" si="0"/>
        <v/>
      </c>
      <c r="I29" s="20" t="str">
        <f t="shared" si="1"/>
        <v/>
      </c>
      <c r="K29" s="21">
        <v>24</v>
      </c>
      <c r="L29" s="20">
        <f>tab!D26</f>
        <v>0</v>
      </c>
      <c r="M29" s="20" t="str">
        <f t="shared" si="5"/>
        <v/>
      </c>
      <c r="N29" s="20" t="str">
        <f t="shared" si="2"/>
        <v/>
      </c>
    </row>
    <row r="30" spans="1:14">
      <c r="A30" s="18">
        <v>25</v>
      </c>
      <c r="B30" s="20">
        <f>tab!B27</f>
        <v>0</v>
      </c>
      <c r="C30" s="20" t="str">
        <f t="shared" si="6"/>
        <v/>
      </c>
      <c r="D30" s="20" t="str">
        <f t="shared" si="7"/>
        <v/>
      </c>
      <c r="F30" s="21">
        <v>25</v>
      </c>
      <c r="G30" s="20">
        <f>tab!C27</f>
        <v>0</v>
      </c>
      <c r="H30" s="20" t="str">
        <f t="shared" si="0"/>
        <v/>
      </c>
      <c r="I30" s="20" t="str">
        <f t="shared" si="1"/>
        <v/>
      </c>
      <c r="K30" s="21">
        <v>25</v>
      </c>
      <c r="L30" s="20">
        <f>tab!D27</f>
        <v>0</v>
      </c>
      <c r="M30" s="20" t="str">
        <f t="shared" si="5"/>
        <v/>
      </c>
      <c r="N30" s="20" t="str">
        <f t="shared" si="2"/>
        <v/>
      </c>
    </row>
    <row r="31" spans="1:14">
      <c r="A31" s="18">
        <v>26</v>
      </c>
      <c r="B31" s="20">
        <f>tab!B28</f>
        <v>0</v>
      </c>
      <c r="C31" s="20" t="str">
        <f t="shared" si="6"/>
        <v/>
      </c>
      <c r="D31" s="20" t="str">
        <f t="shared" si="7"/>
        <v/>
      </c>
      <c r="F31" s="21">
        <v>26</v>
      </c>
      <c r="G31" s="20">
        <f>tab!C28</f>
        <v>0</v>
      </c>
      <c r="H31" s="20" t="str">
        <f t="shared" si="0"/>
        <v/>
      </c>
      <c r="I31" s="20" t="str">
        <f t="shared" si="1"/>
        <v/>
      </c>
      <c r="K31" s="21">
        <v>26</v>
      </c>
      <c r="L31" s="20">
        <f>tab!D28</f>
        <v>0</v>
      </c>
      <c r="M31" s="20" t="str">
        <f t="shared" si="5"/>
        <v/>
      </c>
      <c r="N31" s="20" t="str">
        <f t="shared" si="2"/>
        <v/>
      </c>
    </row>
    <row r="32" spans="1:14">
      <c r="A32" s="18">
        <v>27</v>
      </c>
      <c r="B32" s="20">
        <f>tab!B29</f>
        <v>0</v>
      </c>
      <c r="C32" s="20" t="str">
        <f t="shared" si="6"/>
        <v/>
      </c>
      <c r="D32" s="20" t="str">
        <f t="shared" si="7"/>
        <v/>
      </c>
      <c r="F32" s="21">
        <v>27</v>
      </c>
      <c r="G32" s="20">
        <f>tab!C29</f>
        <v>0</v>
      </c>
      <c r="H32" s="20" t="str">
        <f t="shared" si="0"/>
        <v/>
      </c>
      <c r="I32" s="20" t="str">
        <f t="shared" si="1"/>
        <v/>
      </c>
      <c r="K32" s="21">
        <v>27</v>
      </c>
      <c r="L32" s="20">
        <f>tab!D29</f>
        <v>0</v>
      </c>
      <c r="M32" s="20" t="str">
        <f t="shared" si="5"/>
        <v/>
      </c>
      <c r="N32" s="20" t="str">
        <f t="shared" si="2"/>
        <v/>
      </c>
    </row>
    <row r="33" spans="1:14">
      <c r="A33" s="18">
        <v>28</v>
      </c>
      <c r="B33" s="20">
        <f>tab!B30</f>
        <v>0</v>
      </c>
      <c r="C33" s="20" t="str">
        <f t="shared" si="6"/>
        <v/>
      </c>
      <c r="D33" s="20" t="str">
        <f t="shared" si="7"/>
        <v/>
      </c>
      <c r="F33" s="21">
        <v>28</v>
      </c>
      <c r="G33" s="20">
        <f>tab!C30</f>
        <v>0</v>
      </c>
      <c r="H33" s="20" t="str">
        <f t="shared" si="0"/>
        <v/>
      </c>
      <c r="I33" s="20" t="str">
        <f t="shared" si="1"/>
        <v/>
      </c>
      <c r="K33" s="21">
        <v>28</v>
      </c>
      <c r="L33" s="20">
        <f>tab!D30</f>
        <v>0</v>
      </c>
      <c r="M33" s="20" t="str">
        <f t="shared" si="5"/>
        <v/>
      </c>
      <c r="N33" s="20" t="str">
        <f t="shared" si="2"/>
        <v/>
      </c>
    </row>
    <row r="34" spans="1:14">
      <c r="A34" s="18">
        <v>29</v>
      </c>
      <c r="B34" s="20">
        <f>tab!B31</f>
        <v>0</v>
      </c>
      <c r="C34" s="20" t="str">
        <f t="shared" si="6"/>
        <v/>
      </c>
      <c r="D34" s="20" t="str">
        <f t="shared" si="7"/>
        <v/>
      </c>
      <c r="F34" s="21">
        <v>29</v>
      </c>
      <c r="G34" s="20">
        <f>tab!C31</f>
        <v>0</v>
      </c>
      <c r="H34" s="20" t="str">
        <f t="shared" si="0"/>
        <v/>
      </c>
      <c r="I34" s="20" t="str">
        <f t="shared" si="1"/>
        <v/>
      </c>
      <c r="K34" s="21">
        <v>29</v>
      </c>
      <c r="L34" s="20">
        <f>tab!D31</f>
        <v>0</v>
      </c>
      <c r="M34" s="20" t="str">
        <f t="shared" si="5"/>
        <v/>
      </c>
      <c r="N34" s="20" t="str">
        <f t="shared" si="2"/>
        <v/>
      </c>
    </row>
    <row r="35" spans="1:14">
      <c r="A35" s="18">
        <v>30</v>
      </c>
      <c r="B35" s="20">
        <f>tab!B32</f>
        <v>0</v>
      </c>
      <c r="C35" s="20" t="str">
        <f t="shared" si="6"/>
        <v/>
      </c>
      <c r="D35" s="20" t="str">
        <f t="shared" si="7"/>
        <v/>
      </c>
      <c r="F35" s="21">
        <v>30</v>
      </c>
      <c r="G35" s="20">
        <f>tab!C32</f>
        <v>0</v>
      </c>
      <c r="H35" s="20" t="str">
        <f t="shared" si="0"/>
        <v/>
      </c>
      <c r="I35" s="20" t="str">
        <f t="shared" si="1"/>
        <v/>
      </c>
      <c r="K35" s="21">
        <v>30</v>
      </c>
      <c r="L35" s="20">
        <f>tab!D32</f>
        <v>0</v>
      </c>
      <c r="M35" s="20" t="str">
        <f t="shared" si="5"/>
        <v/>
      </c>
      <c r="N35" s="20" t="str">
        <f t="shared" si="2"/>
        <v/>
      </c>
    </row>
    <row r="36" spans="1:14">
      <c r="A36" s="18">
        <v>31</v>
      </c>
      <c r="B36" s="20">
        <f>tab!B33</f>
        <v>0</v>
      </c>
      <c r="C36" s="20" t="str">
        <f t="shared" si="6"/>
        <v/>
      </c>
      <c r="D36" s="20" t="str">
        <f t="shared" si="7"/>
        <v/>
      </c>
      <c r="F36" s="21">
        <v>31</v>
      </c>
      <c r="G36" s="20">
        <f>tab!C33</f>
        <v>0</v>
      </c>
      <c r="H36" s="20" t="str">
        <f t="shared" si="0"/>
        <v/>
      </c>
      <c r="I36" s="20" t="str">
        <f t="shared" si="1"/>
        <v/>
      </c>
      <c r="K36" s="21">
        <v>31</v>
      </c>
      <c r="L36" s="20">
        <f>tab!D33</f>
        <v>0</v>
      </c>
      <c r="M36" s="20" t="str">
        <f t="shared" si="5"/>
        <v/>
      </c>
      <c r="N36" s="20" t="str">
        <f t="shared" si="2"/>
        <v/>
      </c>
    </row>
    <row r="37" spans="1:14">
      <c r="A37" s="18">
        <v>32</v>
      </c>
      <c r="B37" s="20">
        <f>tab!B34</f>
        <v>0</v>
      </c>
      <c r="C37" s="20" t="str">
        <f t="shared" si="6"/>
        <v/>
      </c>
      <c r="D37" s="20" t="str">
        <f t="shared" si="7"/>
        <v/>
      </c>
      <c r="F37" s="21">
        <v>32</v>
      </c>
      <c r="G37" s="20">
        <f>tab!C34</f>
        <v>0</v>
      </c>
      <c r="H37" s="20" t="str">
        <f t="shared" si="0"/>
        <v/>
      </c>
      <c r="I37" s="20" t="str">
        <f t="shared" si="1"/>
        <v/>
      </c>
      <c r="K37" s="21">
        <v>32</v>
      </c>
      <c r="L37" s="20">
        <f>tab!D34</f>
        <v>0</v>
      </c>
      <c r="M37" s="20" t="str">
        <f t="shared" si="5"/>
        <v/>
      </c>
      <c r="N37" s="20" t="str">
        <f t="shared" si="2"/>
        <v/>
      </c>
    </row>
    <row r="38" spans="1:14">
      <c r="A38" s="18">
        <v>33</v>
      </c>
      <c r="B38" s="20">
        <f>tab!B35</f>
        <v>0</v>
      </c>
      <c r="C38" s="20" t="str">
        <f t="shared" si="6"/>
        <v/>
      </c>
      <c r="D38" s="20" t="str">
        <f t="shared" si="7"/>
        <v/>
      </c>
      <c r="F38" s="21">
        <v>33</v>
      </c>
      <c r="G38" s="20">
        <f>tab!C35</f>
        <v>0</v>
      </c>
      <c r="H38" s="20" t="str">
        <f t="shared" si="0"/>
        <v/>
      </c>
      <c r="I38" s="20" t="str">
        <f t="shared" si="1"/>
        <v/>
      </c>
      <c r="K38" s="21">
        <v>33</v>
      </c>
      <c r="L38" s="20">
        <f>tab!D35</f>
        <v>0</v>
      </c>
      <c r="M38" s="20" t="str">
        <f t="shared" si="5"/>
        <v/>
      </c>
      <c r="N38" s="20" t="str">
        <f t="shared" si="2"/>
        <v/>
      </c>
    </row>
    <row r="39" spans="1:14">
      <c r="A39" s="18">
        <v>34</v>
      </c>
      <c r="B39" s="20">
        <f>tab!B36</f>
        <v>0</v>
      </c>
      <c r="C39" s="20" t="str">
        <f t="shared" si="6"/>
        <v/>
      </c>
      <c r="D39" s="20" t="str">
        <f t="shared" si="7"/>
        <v/>
      </c>
      <c r="F39" s="21">
        <v>34</v>
      </c>
      <c r="G39" s="20">
        <f>tab!C36</f>
        <v>0</v>
      </c>
      <c r="H39" s="20" t="str">
        <f t="shared" si="0"/>
        <v/>
      </c>
      <c r="I39" s="20" t="str">
        <f t="shared" si="1"/>
        <v/>
      </c>
      <c r="K39" s="21">
        <v>34</v>
      </c>
      <c r="L39" s="20">
        <f>tab!D36</f>
        <v>0</v>
      </c>
      <c r="M39" s="20" t="str">
        <f t="shared" si="5"/>
        <v/>
      </c>
      <c r="N39" s="20" t="str">
        <f t="shared" si="2"/>
        <v/>
      </c>
    </row>
    <row r="40" spans="1:14">
      <c r="A40" s="18">
        <v>35</v>
      </c>
      <c r="B40" s="20">
        <f>tab!B37</f>
        <v>0</v>
      </c>
      <c r="C40" s="20" t="str">
        <f t="shared" si="6"/>
        <v/>
      </c>
      <c r="D40" s="20" t="str">
        <f t="shared" si="7"/>
        <v/>
      </c>
      <c r="F40" s="21">
        <v>35</v>
      </c>
      <c r="G40" s="20">
        <f>tab!C37</f>
        <v>0</v>
      </c>
      <c r="H40" s="20" t="str">
        <f t="shared" si="0"/>
        <v/>
      </c>
      <c r="I40" s="20" t="str">
        <f t="shared" si="1"/>
        <v/>
      </c>
      <c r="K40" s="21">
        <v>35</v>
      </c>
      <c r="L40" s="20">
        <f>tab!D37</f>
        <v>0</v>
      </c>
      <c r="M40" s="20" t="str">
        <f t="shared" si="5"/>
        <v/>
      </c>
      <c r="N40" s="20" t="str">
        <f t="shared" si="2"/>
        <v/>
      </c>
    </row>
    <row r="41" spans="1:14">
      <c r="A41" s="18">
        <v>36</v>
      </c>
      <c r="B41" s="20">
        <f>tab!B38</f>
        <v>0</v>
      </c>
      <c r="C41" s="20" t="str">
        <f t="shared" si="6"/>
        <v/>
      </c>
      <c r="D41" s="20" t="str">
        <f t="shared" si="7"/>
        <v/>
      </c>
      <c r="F41" s="21">
        <v>36</v>
      </c>
      <c r="G41" s="20">
        <f>tab!C38</f>
        <v>0</v>
      </c>
      <c r="H41" s="20" t="str">
        <f t="shared" si="0"/>
        <v/>
      </c>
      <c r="I41" s="20" t="str">
        <f t="shared" si="1"/>
        <v/>
      </c>
      <c r="K41" s="21">
        <v>36</v>
      </c>
      <c r="L41" s="20">
        <f>tab!D38</f>
        <v>0</v>
      </c>
      <c r="M41" s="20" t="str">
        <f t="shared" si="5"/>
        <v/>
      </c>
      <c r="N41" s="20" t="str">
        <f t="shared" si="2"/>
        <v/>
      </c>
    </row>
    <row r="42" spans="1:14">
      <c r="A42" s="18">
        <v>37</v>
      </c>
      <c r="B42" s="20">
        <f>tab!B39</f>
        <v>0</v>
      </c>
      <c r="C42" s="20" t="str">
        <f t="shared" si="6"/>
        <v/>
      </c>
      <c r="D42" s="20" t="str">
        <f t="shared" si="7"/>
        <v/>
      </c>
      <c r="F42" s="21">
        <v>37</v>
      </c>
      <c r="G42" s="20">
        <f>tab!C39</f>
        <v>0</v>
      </c>
      <c r="H42" s="20" t="str">
        <f t="shared" si="0"/>
        <v/>
      </c>
      <c r="I42" s="20" t="str">
        <f t="shared" si="1"/>
        <v/>
      </c>
      <c r="K42" s="21">
        <v>37</v>
      </c>
      <c r="L42" s="20">
        <f>tab!D39</f>
        <v>0</v>
      </c>
      <c r="M42" s="20" t="str">
        <f t="shared" si="5"/>
        <v/>
      </c>
      <c r="N42" s="20" t="str">
        <f t="shared" si="2"/>
        <v/>
      </c>
    </row>
    <row r="43" spans="1:14">
      <c r="A43" s="18">
        <v>38</v>
      </c>
      <c r="B43" s="20">
        <f>tab!B40</f>
        <v>0</v>
      </c>
      <c r="C43" s="20" t="str">
        <f t="shared" si="6"/>
        <v/>
      </c>
      <c r="D43" s="20" t="str">
        <f t="shared" si="7"/>
        <v/>
      </c>
      <c r="F43" s="21">
        <v>38</v>
      </c>
      <c r="G43" s="20">
        <f>tab!C40</f>
        <v>0</v>
      </c>
      <c r="H43" s="20" t="str">
        <f t="shared" si="0"/>
        <v/>
      </c>
      <c r="I43" s="20" t="str">
        <f t="shared" si="1"/>
        <v/>
      </c>
      <c r="K43" s="21">
        <v>38</v>
      </c>
      <c r="L43" s="20">
        <f>tab!D40</f>
        <v>0</v>
      </c>
      <c r="M43" s="20" t="str">
        <f t="shared" si="5"/>
        <v/>
      </c>
      <c r="N43" s="20" t="str">
        <f t="shared" si="2"/>
        <v/>
      </c>
    </row>
    <row r="44" spans="1:14">
      <c r="A44" s="18">
        <v>39</v>
      </c>
      <c r="B44" s="20">
        <f>tab!B41</f>
        <v>0</v>
      </c>
      <c r="C44" s="20" t="str">
        <f t="shared" si="6"/>
        <v/>
      </c>
      <c r="D44" s="20" t="str">
        <f t="shared" si="7"/>
        <v/>
      </c>
      <c r="F44" s="21">
        <v>39</v>
      </c>
      <c r="G44" s="20">
        <f>tab!C41</f>
        <v>0</v>
      </c>
      <c r="H44" s="20" t="str">
        <f t="shared" si="0"/>
        <v/>
      </c>
      <c r="I44" s="20" t="str">
        <f t="shared" si="1"/>
        <v/>
      </c>
      <c r="K44" s="21">
        <v>39</v>
      </c>
      <c r="L44" s="20">
        <f>tab!D41</f>
        <v>0</v>
      </c>
      <c r="M44" s="20" t="str">
        <f t="shared" si="5"/>
        <v/>
      </c>
      <c r="N44" s="20" t="str">
        <f t="shared" si="2"/>
        <v/>
      </c>
    </row>
    <row r="45" spans="1:14">
      <c r="A45" s="18">
        <v>40</v>
      </c>
      <c r="B45" s="20">
        <f>tab!B42</f>
        <v>0</v>
      </c>
      <c r="C45" s="20" t="str">
        <f t="shared" si="6"/>
        <v/>
      </c>
      <c r="D45" s="20" t="str">
        <f t="shared" si="7"/>
        <v/>
      </c>
      <c r="F45" s="21">
        <v>40</v>
      </c>
      <c r="G45" s="20">
        <f>tab!C42</f>
        <v>0</v>
      </c>
      <c r="H45" s="20" t="str">
        <f t="shared" si="0"/>
        <v/>
      </c>
      <c r="I45" s="20" t="str">
        <f t="shared" si="1"/>
        <v/>
      </c>
      <c r="K45" s="21">
        <v>40</v>
      </c>
      <c r="L45" s="20">
        <f>tab!D42</f>
        <v>0</v>
      </c>
      <c r="M45" s="20" t="str">
        <f t="shared" si="5"/>
        <v/>
      </c>
      <c r="N45" s="20" t="str">
        <f t="shared" si="2"/>
        <v/>
      </c>
    </row>
    <row r="46" spans="1:14">
      <c r="A46" s="18">
        <v>41</v>
      </c>
      <c r="B46" s="20">
        <f>tab!B43</f>
        <v>0</v>
      </c>
      <c r="C46" s="20" t="str">
        <f t="shared" si="6"/>
        <v/>
      </c>
      <c r="D46" s="20" t="str">
        <f t="shared" si="7"/>
        <v/>
      </c>
      <c r="F46" s="21">
        <v>41</v>
      </c>
      <c r="G46" s="20">
        <f>tab!C43</f>
        <v>0</v>
      </c>
      <c r="H46" s="20" t="str">
        <f t="shared" si="0"/>
        <v/>
      </c>
      <c r="I46" s="20" t="str">
        <f t="shared" si="1"/>
        <v/>
      </c>
      <c r="K46" s="21">
        <v>41</v>
      </c>
      <c r="L46" s="20">
        <f>tab!D43</f>
        <v>0</v>
      </c>
      <c r="M46" s="20" t="str">
        <f t="shared" si="5"/>
        <v/>
      </c>
      <c r="N46" s="20" t="str">
        <f t="shared" si="2"/>
        <v/>
      </c>
    </row>
    <row r="47" spans="1:14">
      <c r="A47" s="18">
        <v>42</v>
      </c>
      <c r="B47" s="20">
        <f>tab!B44</f>
        <v>0</v>
      </c>
      <c r="C47" s="20" t="str">
        <f t="shared" si="6"/>
        <v/>
      </c>
      <c r="D47" s="20" t="str">
        <f t="shared" si="7"/>
        <v/>
      </c>
      <c r="F47" s="21">
        <v>42</v>
      </c>
      <c r="G47" s="20">
        <f>tab!C44</f>
        <v>0</v>
      </c>
      <c r="H47" s="20" t="str">
        <f t="shared" si="0"/>
        <v/>
      </c>
      <c r="I47" s="20" t="str">
        <f t="shared" si="1"/>
        <v/>
      </c>
      <c r="K47" s="21">
        <v>42</v>
      </c>
      <c r="L47" s="20">
        <f>tab!D44</f>
        <v>0</v>
      </c>
      <c r="M47" s="20" t="str">
        <f t="shared" si="5"/>
        <v/>
      </c>
      <c r="N47" s="20" t="str">
        <f t="shared" si="2"/>
        <v/>
      </c>
    </row>
    <row r="48" spans="1:14">
      <c r="A48" s="18">
        <v>43</v>
      </c>
      <c r="B48" s="20">
        <f>tab!B45</f>
        <v>0</v>
      </c>
      <c r="C48" s="20" t="str">
        <f t="shared" si="6"/>
        <v/>
      </c>
      <c r="D48" s="20" t="str">
        <f t="shared" si="7"/>
        <v/>
      </c>
      <c r="F48" s="21">
        <v>43</v>
      </c>
      <c r="G48" s="20">
        <f>tab!C45</f>
        <v>0</v>
      </c>
      <c r="H48" s="20" t="str">
        <f t="shared" si="0"/>
        <v/>
      </c>
      <c r="I48" s="20" t="str">
        <f t="shared" si="1"/>
        <v/>
      </c>
      <c r="K48" s="21">
        <v>43</v>
      </c>
      <c r="L48" s="20">
        <f>tab!D45</f>
        <v>0</v>
      </c>
      <c r="M48" s="20" t="str">
        <f t="shared" si="5"/>
        <v/>
      </c>
      <c r="N48" s="20" t="str">
        <f t="shared" si="2"/>
        <v/>
      </c>
    </row>
    <row r="49" spans="1:14">
      <c r="A49" s="18">
        <v>44</v>
      </c>
      <c r="B49" s="20">
        <f>tab!B46</f>
        <v>0</v>
      </c>
      <c r="C49" s="20" t="str">
        <f t="shared" si="6"/>
        <v/>
      </c>
      <c r="D49" s="20" t="str">
        <f t="shared" si="7"/>
        <v/>
      </c>
      <c r="F49" s="21">
        <v>44</v>
      </c>
      <c r="G49" s="20">
        <f>tab!C46</f>
        <v>0</v>
      </c>
      <c r="H49" s="20" t="str">
        <f t="shared" si="0"/>
        <v/>
      </c>
      <c r="I49" s="20" t="str">
        <f t="shared" si="1"/>
        <v/>
      </c>
      <c r="K49" s="21">
        <v>44</v>
      </c>
      <c r="L49" s="20">
        <f>tab!D46</f>
        <v>0</v>
      </c>
      <c r="M49" s="20" t="str">
        <f t="shared" si="5"/>
        <v/>
      </c>
      <c r="N49" s="20" t="str">
        <f t="shared" si="2"/>
        <v/>
      </c>
    </row>
    <row r="50" spans="1:14">
      <c r="A50" s="18">
        <v>45</v>
      </c>
      <c r="B50" s="20">
        <f>tab!B47</f>
        <v>0</v>
      </c>
      <c r="C50" s="20" t="str">
        <f t="shared" si="6"/>
        <v/>
      </c>
      <c r="D50" s="20" t="str">
        <f t="shared" si="7"/>
        <v/>
      </c>
      <c r="F50" s="21">
        <v>45</v>
      </c>
      <c r="G50" s="20">
        <f>tab!C47</f>
        <v>0</v>
      </c>
      <c r="H50" s="20" t="str">
        <f t="shared" si="0"/>
        <v/>
      </c>
      <c r="I50" s="20" t="str">
        <f t="shared" si="1"/>
        <v/>
      </c>
      <c r="K50" s="21">
        <v>45</v>
      </c>
      <c r="L50" s="20">
        <f>tab!D47</f>
        <v>0</v>
      </c>
      <c r="M50" s="20" t="str">
        <f t="shared" si="5"/>
        <v/>
      </c>
      <c r="N50" s="20" t="str">
        <f t="shared" si="2"/>
        <v/>
      </c>
    </row>
    <row r="51" spans="1:14">
      <c r="A51" s="18">
        <v>46</v>
      </c>
      <c r="B51" s="20">
        <f>tab!B48</f>
        <v>0</v>
      </c>
      <c r="C51" s="20" t="str">
        <f t="shared" si="6"/>
        <v/>
      </c>
      <c r="D51" s="20" t="str">
        <f t="shared" si="7"/>
        <v/>
      </c>
      <c r="F51" s="21">
        <v>46</v>
      </c>
      <c r="G51" s="20">
        <f>tab!C48</f>
        <v>0</v>
      </c>
      <c r="H51" s="20" t="str">
        <f t="shared" si="0"/>
        <v/>
      </c>
      <c r="I51" s="20" t="str">
        <f t="shared" si="1"/>
        <v/>
      </c>
      <c r="K51" s="21">
        <v>46</v>
      </c>
      <c r="L51" s="20">
        <f>tab!D48</f>
        <v>0</v>
      </c>
      <c r="M51" s="20" t="str">
        <f t="shared" si="5"/>
        <v/>
      </c>
      <c r="N51" s="20" t="str">
        <f t="shared" si="2"/>
        <v/>
      </c>
    </row>
    <row r="52" spans="1:14">
      <c r="A52" s="18">
        <v>47</v>
      </c>
      <c r="B52" s="20">
        <f>tab!B49</f>
        <v>0</v>
      </c>
      <c r="C52" s="20" t="str">
        <f t="shared" si="6"/>
        <v/>
      </c>
      <c r="D52" s="20" t="str">
        <f t="shared" si="7"/>
        <v/>
      </c>
      <c r="F52" s="21">
        <v>47</v>
      </c>
      <c r="G52" s="20">
        <f>tab!C49</f>
        <v>0</v>
      </c>
      <c r="H52" s="20" t="str">
        <f t="shared" si="0"/>
        <v/>
      </c>
      <c r="I52" s="20" t="str">
        <f t="shared" si="1"/>
        <v/>
      </c>
      <c r="K52" s="21">
        <v>47</v>
      </c>
      <c r="L52" s="20">
        <f>tab!D49</f>
        <v>0</v>
      </c>
      <c r="M52" s="20" t="str">
        <f t="shared" si="5"/>
        <v/>
      </c>
      <c r="N52" s="20" t="str">
        <f t="shared" si="2"/>
        <v/>
      </c>
    </row>
    <row r="53" spans="1:14">
      <c r="A53" s="18">
        <v>48</v>
      </c>
      <c r="B53" s="20">
        <f>tab!B50</f>
        <v>0</v>
      </c>
      <c r="C53" s="20" t="str">
        <f t="shared" si="6"/>
        <v/>
      </c>
      <c r="D53" s="20" t="str">
        <f t="shared" si="7"/>
        <v/>
      </c>
      <c r="F53" s="21">
        <v>48</v>
      </c>
      <c r="G53" s="20">
        <f>tab!C50</f>
        <v>0</v>
      </c>
      <c r="H53" s="20" t="str">
        <f t="shared" si="0"/>
        <v/>
      </c>
      <c r="I53" s="20" t="str">
        <f t="shared" si="1"/>
        <v/>
      </c>
      <c r="K53" s="21">
        <v>48</v>
      </c>
      <c r="L53" s="20">
        <f>tab!D50</f>
        <v>0</v>
      </c>
      <c r="M53" s="20" t="str">
        <f t="shared" si="5"/>
        <v/>
      </c>
      <c r="N53" s="20" t="str">
        <f t="shared" si="2"/>
        <v/>
      </c>
    </row>
    <row r="54" spans="1:14">
      <c r="A54" s="18">
        <v>49</v>
      </c>
      <c r="B54" s="20">
        <f>tab!B51</f>
        <v>0</v>
      </c>
      <c r="C54" s="20" t="str">
        <f t="shared" si="6"/>
        <v/>
      </c>
      <c r="D54" s="20" t="str">
        <f t="shared" si="7"/>
        <v/>
      </c>
      <c r="F54" s="21">
        <v>49</v>
      </c>
      <c r="G54" s="20">
        <f>tab!C51</f>
        <v>0</v>
      </c>
      <c r="H54" s="20" t="str">
        <f t="shared" si="0"/>
        <v/>
      </c>
      <c r="I54" s="20" t="str">
        <f t="shared" si="1"/>
        <v/>
      </c>
      <c r="K54" s="21">
        <v>49</v>
      </c>
      <c r="L54" s="20">
        <f>tab!D51</f>
        <v>0</v>
      </c>
      <c r="M54" s="20" t="str">
        <f t="shared" si="5"/>
        <v/>
      </c>
      <c r="N54" s="20" t="str">
        <f t="shared" si="2"/>
        <v/>
      </c>
    </row>
    <row r="55" spans="1:14">
      <c r="A55" s="18">
        <v>50</v>
      </c>
      <c r="B55" s="20">
        <f>tab!B52</f>
        <v>0</v>
      </c>
      <c r="C55" s="20" t="str">
        <f t="shared" si="6"/>
        <v/>
      </c>
      <c r="D55" s="20" t="str">
        <f t="shared" si="7"/>
        <v/>
      </c>
      <c r="F55" s="21">
        <v>50</v>
      </c>
      <c r="G55" s="20">
        <f>tab!C52</f>
        <v>0</v>
      </c>
      <c r="H55" s="20" t="str">
        <f t="shared" si="0"/>
        <v/>
      </c>
      <c r="I55" s="20" t="str">
        <f t="shared" si="1"/>
        <v/>
      </c>
      <c r="K55" s="21">
        <v>50</v>
      </c>
      <c r="L55" s="20">
        <f>tab!D52</f>
        <v>0</v>
      </c>
      <c r="M55" s="20" t="str">
        <f t="shared" si="5"/>
        <v/>
      </c>
      <c r="N55" s="20" t="str">
        <f t="shared" si="2"/>
        <v/>
      </c>
    </row>
    <row r="56" spans="1:14">
      <c r="A56" s="18">
        <v>51</v>
      </c>
      <c r="B56" s="20">
        <f>tab!B53</f>
        <v>0</v>
      </c>
      <c r="C56" s="20" t="str">
        <f t="shared" si="6"/>
        <v/>
      </c>
      <c r="D56" s="20" t="str">
        <f t="shared" si="7"/>
        <v/>
      </c>
      <c r="F56" s="21">
        <v>51</v>
      </c>
      <c r="G56" s="20">
        <f>tab!C53</f>
        <v>0</v>
      </c>
      <c r="H56" s="20" t="str">
        <f t="shared" si="0"/>
        <v/>
      </c>
      <c r="I56" s="20" t="str">
        <f t="shared" si="1"/>
        <v/>
      </c>
      <c r="K56" s="21">
        <v>51</v>
      </c>
      <c r="L56" s="20">
        <f>tab!D53</f>
        <v>0</v>
      </c>
      <c r="M56" s="20" t="str">
        <f t="shared" si="5"/>
        <v/>
      </c>
      <c r="N56" s="20" t="str">
        <f t="shared" si="2"/>
        <v/>
      </c>
    </row>
    <row r="57" spans="1:14">
      <c r="A57" s="18">
        <v>52</v>
      </c>
      <c r="B57" s="20">
        <f>tab!B54</f>
        <v>0</v>
      </c>
      <c r="C57" s="20" t="str">
        <f t="shared" si="6"/>
        <v/>
      </c>
      <c r="D57" s="20" t="str">
        <f t="shared" si="7"/>
        <v/>
      </c>
      <c r="F57" s="21">
        <v>52</v>
      </c>
      <c r="G57" s="20">
        <f>tab!C54</f>
        <v>0</v>
      </c>
      <c r="H57" s="20" t="str">
        <f t="shared" si="0"/>
        <v/>
      </c>
      <c r="I57" s="20" t="str">
        <f t="shared" si="1"/>
        <v/>
      </c>
      <c r="K57" s="21">
        <v>52</v>
      </c>
      <c r="L57" s="20">
        <f>tab!D54</f>
        <v>0</v>
      </c>
      <c r="M57" s="20" t="str">
        <f t="shared" si="5"/>
        <v/>
      </c>
      <c r="N57" s="20" t="str">
        <f t="shared" si="2"/>
        <v/>
      </c>
    </row>
    <row r="58" spans="1:14">
      <c r="A58" s="18">
        <v>53</v>
      </c>
      <c r="B58" s="20">
        <f>tab!B55</f>
        <v>0</v>
      </c>
      <c r="C58" s="20" t="str">
        <f t="shared" si="6"/>
        <v/>
      </c>
      <c r="D58" s="20" t="str">
        <f t="shared" si="7"/>
        <v/>
      </c>
      <c r="F58" s="21">
        <v>53</v>
      </c>
      <c r="G58" s="20">
        <f>tab!C55</f>
        <v>0</v>
      </c>
      <c r="H58" s="20" t="str">
        <f t="shared" si="0"/>
        <v/>
      </c>
      <c r="I58" s="20" t="str">
        <f t="shared" si="1"/>
        <v/>
      </c>
      <c r="K58" s="21">
        <v>53</v>
      </c>
      <c r="L58" s="20">
        <f>tab!D55</f>
        <v>0</v>
      </c>
      <c r="M58" s="20" t="str">
        <f t="shared" si="5"/>
        <v/>
      </c>
      <c r="N58" s="20" t="str">
        <f t="shared" si="2"/>
        <v/>
      </c>
    </row>
    <row r="59" spans="1:14">
      <c r="A59" s="18">
        <v>54</v>
      </c>
      <c r="B59" s="20">
        <f>tab!B56</f>
        <v>0</v>
      </c>
      <c r="C59" s="20" t="str">
        <f t="shared" si="6"/>
        <v/>
      </c>
      <c r="D59" s="20" t="str">
        <f t="shared" si="7"/>
        <v/>
      </c>
      <c r="F59" s="21">
        <v>54</v>
      </c>
      <c r="G59" s="20">
        <f>tab!C56</f>
        <v>0</v>
      </c>
      <c r="H59" s="20" t="str">
        <f t="shared" si="0"/>
        <v/>
      </c>
      <c r="I59" s="20" t="str">
        <f t="shared" si="1"/>
        <v/>
      </c>
      <c r="K59" s="21">
        <v>54</v>
      </c>
      <c r="L59" s="20">
        <f>tab!D56</f>
        <v>0</v>
      </c>
      <c r="M59" s="20" t="str">
        <f t="shared" si="5"/>
        <v/>
      </c>
      <c r="N59" s="20" t="str">
        <f t="shared" si="2"/>
        <v/>
      </c>
    </row>
    <row r="60" spans="1:14">
      <c r="A60" s="18">
        <v>55</v>
      </c>
      <c r="B60" s="20">
        <f>tab!B57</f>
        <v>0</v>
      </c>
      <c r="C60" s="20" t="str">
        <f t="shared" si="6"/>
        <v/>
      </c>
      <c r="D60" s="20" t="str">
        <f t="shared" si="7"/>
        <v/>
      </c>
      <c r="F60" s="21">
        <v>55</v>
      </c>
      <c r="G60" s="20">
        <f>tab!C57</f>
        <v>0</v>
      </c>
      <c r="H60" s="20" t="str">
        <f t="shared" si="0"/>
        <v/>
      </c>
      <c r="I60" s="20" t="str">
        <f t="shared" si="1"/>
        <v/>
      </c>
      <c r="K60" s="21">
        <v>55</v>
      </c>
      <c r="L60" s="20">
        <f>tab!D57</f>
        <v>0</v>
      </c>
      <c r="M60" s="20" t="str">
        <f t="shared" si="5"/>
        <v/>
      </c>
      <c r="N60" s="20" t="str">
        <f t="shared" si="2"/>
        <v/>
      </c>
    </row>
    <row r="61" spans="1:14">
      <c r="A61" s="18">
        <v>56</v>
      </c>
      <c r="B61" s="20">
        <f>tab!B58</f>
        <v>0</v>
      </c>
      <c r="C61" s="20" t="str">
        <f t="shared" si="6"/>
        <v/>
      </c>
      <c r="D61" s="20" t="str">
        <f t="shared" si="7"/>
        <v/>
      </c>
      <c r="F61" s="21">
        <v>56</v>
      </c>
      <c r="G61" s="20">
        <f>tab!C58</f>
        <v>0</v>
      </c>
      <c r="H61" s="20" t="str">
        <f t="shared" si="0"/>
        <v/>
      </c>
      <c r="I61" s="20" t="str">
        <f t="shared" si="1"/>
        <v/>
      </c>
      <c r="K61" s="21">
        <v>56</v>
      </c>
      <c r="L61" s="20">
        <f>tab!D58</f>
        <v>0</v>
      </c>
      <c r="M61" s="20" t="str">
        <f t="shared" si="5"/>
        <v/>
      </c>
      <c r="N61" s="20" t="str">
        <f t="shared" si="2"/>
        <v/>
      </c>
    </row>
    <row r="62" spans="1:14">
      <c r="A62" s="18">
        <v>57</v>
      </c>
      <c r="B62" s="20">
        <f>tab!B59</f>
        <v>0</v>
      </c>
      <c r="C62" s="20" t="str">
        <f t="shared" si="6"/>
        <v/>
      </c>
      <c r="D62" s="20" t="str">
        <f t="shared" si="7"/>
        <v/>
      </c>
      <c r="F62" s="21">
        <v>57</v>
      </c>
      <c r="G62" s="20">
        <f>tab!C59</f>
        <v>0</v>
      </c>
      <c r="H62" s="20" t="str">
        <f t="shared" si="0"/>
        <v/>
      </c>
      <c r="I62" s="20" t="str">
        <f t="shared" si="1"/>
        <v/>
      </c>
      <c r="K62" s="21">
        <v>57</v>
      </c>
      <c r="L62" s="20">
        <f>tab!D59</f>
        <v>0</v>
      </c>
      <c r="M62" s="20" t="str">
        <f t="shared" si="5"/>
        <v/>
      </c>
      <c r="N62" s="20" t="str">
        <f t="shared" si="2"/>
        <v/>
      </c>
    </row>
    <row r="63" spans="1:14">
      <c r="A63" s="18">
        <v>58</v>
      </c>
      <c r="B63" s="20">
        <f>tab!B60</f>
        <v>0</v>
      </c>
      <c r="C63" s="20" t="str">
        <f t="shared" si="6"/>
        <v/>
      </c>
      <c r="D63" s="20" t="str">
        <f t="shared" si="7"/>
        <v/>
      </c>
      <c r="F63" s="21">
        <v>58</v>
      </c>
      <c r="G63" s="20">
        <f>tab!C60</f>
        <v>0</v>
      </c>
      <c r="H63" s="20" t="str">
        <f t="shared" si="0"/>
        <v/>
      </c>
      <c r="I63" s="20" t="str">
        <f t="shared" si="1"/>
        <v/>
      </c>
      <c r="K63" s="21">
        <v>58</v>
      </c>
      <c r="L63" s="20">
        <f>tab!D60</f>
        <v>0</v>
      </c>
      <c r="M63" s="20" t="str">
        <f t="shared" si="5"/>
        <v/>
      </c>
      <c r="N63" s="20" t="str">
        <f t="shared" si="2"/>
        <v/>
      </c>
    </row>
    <row r="64" spans="1:14">
      <c r="A64" s="18">
        <v>59</v>
      </c>
      <c r="B64" s="20">
        <f>tab!B61</f>
        <v>0</v>
      </c>
      <c r="C64" s="20" t="str">
        <f t="shared" si="6"/>
        <v/>
      </c>
      <c r="D64" s="20" t="str">
        <f t="shared" si="7"/>
        <v/>
      </c>
      <c r="F64" s="21">
        <v>59</v>
      </c>
      <c r="G64" s="20">
        <f>tab!C61</f>
        <v>0</v>
      </c>
      <c r="H64" s="20" t="str">
        <f t="shared" si="0"/>
        <v/>
      </c>
      <c r="I64" s="20" t="str">
        <f t="shared" si="1"/>
        <v/>
      </c>
      <c r="K64" s="21">
        <v>59</v>
      </c>
      <c r="L64" s="20">
        <f>tab!D61</f>
        <v>0</v>
      </c>
      <c r="M64" s="20" t="str">
        <f t="shared" si="5"/>
        <v/>
      </c>
      <c r="N64" s="20" t="str">
        <f t="shared" si="2"/>
        <v/>
      </c>
    </row>
    <row r="65" spans="1:14">
      <c r="A65" s="18">
        <v>60</v>
      </c>
      <c r="B65" s="20">
        <f>tab!B62</f>
        <v>0</v>
      </c>
      <c r="C65" s="20" t="str">
        <f t="shared" si="6"/>
        <v/>
      </c>
      <c r="D65" s="20" t="str">
        <f t="shared" si="7"/>
        <v/>
      </c>
      <c r="F65" s="21">
        <v>60</v>
      </c>
      <c r="G65" s="20">
        <f>tab!C62</f>
        <v>0</v>
      </c>
      <c r="H65" s="20" t="str">
        <f t="shared" si="0"/>
        <v/>
      </c>
      <c r="I65" s="20" t="str">
        <f t="shared" si="1"/>
        <v/>
      </c>
      <c r="K65" s="21">
        <v>60</v>
      </c>
      <c r="L65" s="20">
        <f>tab!D62</f>
        <v>0</v>
      </c>
      <c r="M65" s="20" t="str">
        <f t="shared" si="5"/>
        <v/>
      </c>
      <c r="N65" s="20" t="str">
        <f t="shared" si="2"/>
        <v/>
      </c>
    </row>
    <row r="66" spans="1:14">
      <c r="A66" s="18">
        <v>61</v>
      </c>
      <c r="B66" s="20">
        <f>tab!B63</f>
        <v>0</v>
      </c>
      <c r="C66" s="20" t="str">
        <f t="shared" si="6"/>
        <v/>
      </c>
      <c r="D66" s="20" t="str">
        <f t="shared" si="7"/>
        <v/>
      </c>
      <c r="F66" s="21">
        <v>61</v>
      </c>
      <c r="G66" s="20">
        <f>tab!C63</f>
        <v>0</v>
      </c>
      <c r="H66" s="20" t="str">
        <f t="shared" si="0"/>
        <v/>
      </c>
      <c r="I66" s="20" t="str">
        <f t="shared" si="1"/>
        <v/>
      </c>
      <c r="K66" s="21">
        <v>61</v>
      </c>
      <c r="L66" s="20">
        <f>tab!D63</f>
        <v>0</v>
      </c>
      <c r="M66" s="20" t="str">
        <f t="shared" si="5"/>
        <v/>
      </c>
      <c r="N66" s="20" t="str">
        <f t="shared" si="2"/>
        <v/>
      </c>
    </row>
    <row r="67" spans="1:14">
      <c r="A67" s="18">
        <v>62</v>
      </c>
      <c r="B67" s="20">
        <f>tab!B64</f>
        <v>0</v>
      </c>
      <c r="C67" s="20" t="str">
        <f t="shared" si="6"/>
        <v/>
      </c>
      <c r="D67" s="20" t="str">
        <f t="shared" si="7"/>
        <v/>
      </c>
      <c r="F67" s="21">
        <v>62</v>
      </c>
      <c r="G67" s="20">
        <f>tab!C64</f>
        <v>0</v>
      </c>
      <c r="H67" s="20" t="str">
        <f t="shared" si="0"/>
        <v/>
      </c>
      <c r="I67" s="20" t="str">
        <f t="shared" si="1"/>
        <v/>
      </c>
      <c r="K67" s="21">
        <v>62</v>
      </c>
      <c r="L67" s="20">
        <f>tab!D64</f>
        <v>0</v>
      </c>
      <c r="M67" s="20" t="str">
        <f t="shared" si="5"/>
        <v/>
      </c>
      <c r="N67" s="20" t="str">
        <f t="shared" si="2"/>
        <v/>
      </c>
    </row>
    <row r="68" spans="1:14">
      <c r="A68" s="18">
        <v>63</v>
      </c>
      <c r="B68" s="20">
        <f>tab!B65</f>
        <v>0</v>
      </c>
      <c r="C68" s="20" t="str">
        <f t="shared" si="6"/>
        <v/>
      </c>
      <c r="D68" s="20" t="str">
        <f t="shared" si="7"/>
        <v/>
      </c>
      <c r="F68" s="21">
        <v>63</v>
      </c>
      <c r="G68" s="20">
        <f>tab!C65</f>
        <v>0</v>
      </c>
      <c r="H68" s="20" t="str">
        <f t="shared" si="0"/>
        <v/>
      </c>
      <c r="I68" s="20" t="str">
        <f t="shared" si="1"/>
        <v/>
      </c>
      <c r="K68" s="21">
        <v>63</v>
      </c>
      <c r="L68" s="20">
        <f>tab!D65</f>
        <v>0</v>
      </c>
      <c r="M68" s="20" t="str">
        <f t="shared" si="5"/>
        <v/>
      </c>
      <c r="N68" s="20" t="str">
        <f t="shared" si="2"/>
        <v/>
      </c>
    </row>
    <row r="69" spans="1:14">
      <c r="A69" s="18">
        <v>64</v>
      </c>
      <c r="B69" s="20">
        <f>tab!B66</f>
        <v>0</v>
      </c>
      <c r="C69" s="20" t="str">
        <f t="shared" si="6"/>
        <v/>
      </c>
      <c r="D69" s="20" t="str">
        <f t="shared" si="7"/>
        <v/>
      </c>
      <c r="F69" s="21">
        <v>64</v>
      </c>
      <c r="G69" s="20">
        <f>tab!C66</f>
        <v>0</v>
      </c>
      <c r="H69" s="20" t="str">
        <f t="shared" si="0"/>
        <v/>
      </c>
      <c r="I69" s="20" t="str">
        <f t="shared" si="1"/>
        <v/>
      </c>
      <c r="K69" s="21">
        <v>64</v>
      </c>
      <c r="L69" s="20">
        <f>tab!D66</f>
        <v>0</v>
      </c>
      <c r="M69" s="20" t="str">
        <f t="shared" si="5"/>
        <v/>
      </c>
      <c r="N69" s="20" t="str">
        <f t="shared" si="2"/>
        <v/>
      </c>
    </row>
    <row r="70" spans="1:14">
      <c r="A70" s="18">
        <v>65</v>
      </c>
      <c r="B70" s="20">
        <f>tab!B67</f>
        <v>0</v>
      </c>
      <c r="C70" s="20" t="str">
        <f t="shared" si="6"/>
        <v/>
      </c>
      <c r="D70" s="20" t="str">
        <f t="shared" si="7"/>
        <v/>
      </c>
      <c r="F70" s="21">
        <v>65</v>
      </c>
      <c r="G70" s="20">
        <f>tab!C67</f>
        <v>0</v>
      </c>
      <c r="H70" s="20" t="str">
        <f t="shared" ref="H70:H133" si="8">IF(F70=MATCH(G70,$G$6:$G$499,0),MATCH(G70,$G$6:$G$499,0),"")</f>
        <v/>
      </c>
      <c r="I70" s="20" t="str">
        <f t="shared" ref="I70:I133" si="9">IF(ISERROR(INDEX($G$6:$G$499,SMALL($H$6:$H$499,F70),1)),"",INDEX($G$6:$G$499,SMALL($H$6:$H$499,F70),1))</f>
        <v/>
      </c>
      <c r="K70" s="21">
        <v>65</v>
      </c>
      <c r="L70" s="20">
        <f>tab!D67</f>
        <v>0</v>
      </c>
      <c r="M70" s="20" t="str">
        <f t="shared" si="5"/>
        <v/>
      </c>
      <c r="N70" s="20" t="str">
        <f t="shared" ref="N70:N133" si="10">IF(ISERROR(INDEX($L$6:$L$500,SMALL($M$6:$M$500,K70),1)),"",INDEX($L$6:$L$500,SMALL($M$6:$M$500,K70),1))</f>
        <v/>
      </c>
    </row>
    <row r="71" spans="1:14">
      <c r="A71" s="18">
        <v>66</v>
      </c>
      <c r="B71" s="20">
        <f>tab!B68</f>
        <v>0</v>
      </c>
      <c r="C71" s="20" t="str">
        <f t="shared" si="6"/>
        <v/>
      </c>
      <c r="D71" s="20" t="str">
        <f t="shared" si="7"/>
        <v/>
      </c>
      <c r="F71" s="21">
        <v>66</v>
      </c>
      <c r="G71" s="20">
        <f>tab!C68</f>
        <v>0</v>
      </c>
      <c r="H71" s="20" t="str">
        <f t="shared" si="8"/>
        <v/>
      </c>
      <c r="I71" s="20" t="str">
        <f t="shared" si="9"/>
        <v/>
      </c>
      <c r="K71" s="21">
        <v>66</v>
      </c>
      <c r="L71" s="20">
        <f>tab!D68</f>
        <v>0</v>
      </c>
      <c r="M71" s="20" t="str">
        <f t="shared" ref="M71:M134" si="11">IF(K71=MATCH(L71,$L$6:$L$500,0),MATCH(L71,$L$6:$L$500,0),"")</f>
        <v/>
      </c>
      <c r="N71" s="20" t="str">
        <f t="shared" si="10"/>
        <v/>
      </c>
    </row>
    <row r="72" spans="1:14">
      <c r="A72" s="18">
        <v>67</v>
      </c>
      <c r="B72" s="20">
        <f>tab!B69</f>
        <v>0</v>
      </c>
      <c r="C72" s="20" t="str">
        <f t="shared" si="6"/>
        <v/>
      </c>
      <c r="D72" s="20" t="str">
        <f t="shared" si="7"/>
        <v/>
      </c>
      <c r="F72" s="21">
        <v>67</v>
      </c>
      <c r="G72" s="20">
        <f>tab!C69</f>
        <v>0</v>
      </c>
      <c r="H72" s="20" t="str">
        <f t="shared" si="8"/>
        <v/>
      </c>
      <c r="I72" s="20" t="str">
        <f t="shared" si="9"/>
        <v/>
      </c>
      <c r="K72" s="21">
        <v>67</v>
      </c>
      <c r="L72" s="20">
        <f>tab!D69</f>
        <v>0</v>
      </c>
      <c r="M72" s="20" t="str">
        <f t="shared" si="11"/>
        <v/>
      </c>
      <c r="N72" s="20" t="str">
        <f t="shared" si="10"/>
        <v/>
      </c>
    </row>
    <row r="73" spans="1:14">
      <c r="A73" s="18">
        <v>68</v>
      </c>
      <c r="B73" s="20">
        <f>tab!B70</f>
        <v>0</v>
      </c>
      <c r="C73" s="20" t="str">
        <f t="shared" si="6"/>
        <v/>
      </c>
      <c r="D73" s="20" t="str">
        <f t="shared" si="7"/>
        <v/>
      </c>
      <c r="F73" s="21">
        <v>68</v>
      </c>
      <c r="G73" s="20">
        <f>tab!C70</f>
        <v>0</v>
      </c>
      <c r="H73" s="20" t="str">
        <f t="shared" si="8"/>
        <v/>
      </c>
      <c r="I73" s="20" t="str">
        <f t="shared" si="9"/>
        <v/>
      </c>
      <c r="K73" s="21">
        <v>68</v>
      </c>
      <c r="L73" s="20">
        <f>tab!D70</f>
        <v>0</v>
      </c>
      <c r="M73" s="20" t="str">
        <f t="shared" si="11"/>
        <v/>
      </c>
      <c r="N73" s="20" t="str">
        <f t="shared" si="10"/>
        <v/>
      </c>
    </row>
    <row r="74" spans="1:14">
      <c r="A74" s="18">
        <v>69</v>
      </c>
      <c r="B74" s="20">
        <f>tab!B71</f>
        <v>0</v>
      </c>
      <c r="C74" s="20" t="str">
        <f t="shared" si="6"/>
        <v/>
      </c>
      <c r="D74" s="20" t="str">
        <f t="shared" si="7"/>
        <v/>
      </c>
      <c r="F74" s="21">
        <v>69</v>
      </c>
      <c r="G74" s="20">
        <f>tab!C71</f>
        <v>0</v>
      </c>
      <c r="H74" s="20" t="str">
        <f t="shared" si="8"/>
        <v/>
      </c>
      <c r="I74" s="20" t="str">
        <f t="shared" si="9"/>
        <v/>
      </c>
      <c r="K74" s="21">
        <v>69</v>
      </c>
      <c r="L74" s="20">
        <f>tab!D71</f>
        <v>0</v>
      </c>
      <c r="M74" s="20" t="str">
        <f t="shared" si="11"/>
        <v/>
      </c>
      <c r="N74" s="20" t="str">
        <f t="shared" si="10"/>
        <v/>
      </c>
    </row>
    <row r="75" spans="1:14">
      <c r="A75" s="18">
        <v>70</v>
      </c>
      <c r="B75" s="20">
        <f>tab!B72</f>
        <v>0</v>
      </c>
      <c r="C75" s="20" t="str">
        <f t="shared" si="6"/>
        <v/>
      </c>
      <c r="D75" s="20" t="str">
        <f t="shared" si="7"/>
        <v/>
      </c>
      <c r="F75" s="21">
        <v>70</v>
      </c>
      <c r="G75" s="20">
        <f>tab!C72</f>
        <v>0</v>
      </c>
      <c r="H75" s="20" t="str">
        <f t="shared" si="8"/>
        <v/>
      </c>
      <c r="I75" s="20" t="str">
        <f t="shared" si="9"/>
        <v/>
      </c>
      <c r="K75" s="21">
        <v>70</v>
      </c>
      <c r="L75" s="20">
        <f>tab!D72</f>
        <v>0</v>
      </c>
      <c r="M75" s="20" t="str">
        <f t="shared" si="11"/>
        <v/>
      </c>
      <c r="N75" s="20" t="str">
        <f t="shared" si="10"/>
        <v/>
      </c>
    </row>
    <row r="76" spans="1:14">
      <c r="A76" s="18">
        <v>71</v>
      </c>
      <c r="B76" s="20">
        <f>tab!B73</f>
        <v>0</v>
      </c>
      <c r="C76" s="20" t="str">
        <f t="shared" ref="C76:C139" si="12">IF(A76=MATCH(B76,$B$6:$B$500,0),MATCH(B76,$B$6:$B$500,0),"")</f>
        <v/>
      </c>
      <c r="D76" s="20" t="str">
        <f t="shared" ref="D76:D139" si="13">IF(ISERROR(INDEX($B$6:$B$500,SMALL($C$6:$C$500,A76),1)),"",INDEX($B$6:$B$500,SMALL($C$6:$C$500,A76),1))</f>
        <v/>
      </c>
      <c r="F76" s="21">
        <v>71</v>
      </c>
      <c r="G76" s="20">
        <f>tab!C73</f>
        <v>0</v>
      </c>
      <c r="H76" s="20" t="str">
        <f t="shared" si="8"/>
        <v/>
      </c>
      <c r="I76" s="20" t="str">
        <f t="shared" si="9"/>
        <v/>
      </c>
      <c r="K76" s="21">
        <v>71</v>
      </c>
      <c r="L76" s="20">
        <f>tab!D73</f>
        <v>0</v>
      </c>
      <c r="M76" s="20" t="str">
        <f t="shared" si="11"/>
        <v/>
      </c>
      <c r="N76" s="20" t="str">
        <f t="shared" si="10"/>
        <v/>
      </c>
    </row>
    <row r="77" spans="1:14">
      <c r="A77" s="18">
        <v>72</v>
      </c>
      <c r="B77" s="20">
        <f>tab!B74</f>
        <v>0</v>
      </c>
      <c r="C77" s="20" t="str">
        <f t="shared" si="12"/>
        <v/>
      </c>
      <c r="D77" s="20" t="str">
        <f t="shared" si="13"/>
        <v/>
      </c>
      <c r="F77" s="21">
        <v>72</v>
      </c>
      <c r="G77" s="20">
        <f>tab!C74</f>
        <v>0</v>
      </c>
      <c r="H77" s="20" t="str">
        <f t="shared" si="8"/>
        <v/>
      </c>
      <c r="I77" s="20" t="str">
        <f t="shared" si="9"/>
        <v/>
      </c>
      <c r="K77" s="21">
        <v>72</v>
      </c>
      <c r="L77" s="20">
        <f>tab!D74</f>
        <v>0</v>
      </c>
      <c r="M77" s="20" t="str">
        <f t="shared" si="11"/>
        <v/>
      </c>
      <c r="N77" s="20" t="str">
        <f t="shared" si="10"/>
        <v/>
      </c>
    </row>
    <row r="78" spans="1:14">
      <c r="A78" s="18">
        <v>73</v>
      </c>
      <c r="B78" s="20">
        <f>tab!B75</f>
        <v>0</v>
      </c>
      <c r="C78" s="20" t="str">
        <f t="shared" si="12"/>
        <v/>
      </c>
      <c r="D78" s="20" t="str">
        <f t="shared" si="13"/>
        <v/>
      </c>
      <c r="F78" s="21">
        <v>73</v>
      </c>
      <c r="G78" s="20">
        <f>tab!C75</f>
        <v>0</v>
      </c>
      <c r="H78" s="20" t="str">
        <f t="shared" si="8"/>
        <v/>
      </c>
      <c r="I78" s="20" t="str">
        <f t="shared" si="9"/>
        <v/>
      </c>
      <c r="K78" s="21">
        <v>73</v>
      </c>
      <c r="L78" s="20">
        <f>tab!D75</f>
        <v>0</v>
      </c>
      <c r="M78" s="20" t="str">
        <f t="shared" si="11"/>
        <v/>
      </c>
      <c r="N78" s="20" t="str">
        <f t="shared" si="10"/>
        <v/>
      </c>
    </row>
    <row r="79" spans="1:14">
      <c r="A79" s="18">
        <v>74</v>
      </c>
      <c r="B79" s="20">
        <f>tab!B76</f>
        <v>0</v>
      </c>
      <c r="C79" s="20" t="str">
        <f t="shared" si="12"/>
        <v/>
      </c>
      <c r="D79" s="20" t="str">
        <f t="shared" si="13"/>
        <v/>
      </c>
      <c r="F79" s="21">
        <v>74</v>
      </c>
      <c r="G79" s="20">
        <f>tab!C76</f>
        <v>0</v>
      </c>
      <c r="H79" s="20" t="str">
        <f t="shared" si="8"/>
        <v/>
      </c>
      <c r="I79" s="20" t="str">
        <f t="shared" si="9"/>
        <v/>
      </c>
      <c r="K79" s="21">
        <v>74</v>
      </c>
      <c r="L79" s="20">
        <f>tab!D76</f>
        <v>0</v>
      </c>
      <c r="M79" s="20" t="str">
        <f t="shared" si="11"/>
        <v/>
      </c>
      <c r="N79" s="20" t="str">
        <f t="shared" si="10"/>
        <v/>
      </c>
    </row>
    <row r="80" spans="1:14">
      <c r="A80" s="18">
        <v>75</v>
      </c>
      <c r="B80" s="20">
        <f>tab!B77</f>
        <v>0</v>
      </c>
      <c r="C80" s="20" t="str">
        <f t="shared" si="12"/>
        <v/>
      </c>
      <c r="D80" s="20" t="str">
        <f t="shared" si="13"/>
        <v/>
      </c>
      <c r="F80" s="21">
        <v>75</v>
      </c>
      <c r="G80" s="20">
        <f>tab!C77</f>
        <v>0</v>
      </c>
      <c r="H80" s="20" t="str">
        <f t="shared" si="8"/>
        <v/>
      </c>
      <c r="I80" s="20" t="str">
        <f t="shared" si="9"/>
        <v/>
      </c>
      <c r="K80" s="21">
        <v>75</v>
      </c>
      <c r="L80" s="20">
        <f>tab!D77</f>
        <v>0</v>
      </c>
      <c r="M80" s="20" t="str">
        <f t="shared" si="11"/>
        <v/>
      </c>
      <c r="N80" s="20" t="str">
        <f t="shared" si="10"/>
        <v/>
      </c>
    </row>
    <row r="81" spans="1:14">
      <c r="A81" s="18">
        <v>76</v>
      </c>
      <c r="B81" s="20">
        <f>tab!B78</f>
        <v>0</v>
      </c>
      <c r="C81" s="20" t="str">
        <f t="shared" si="12"/>
        <v/>
      </c>
      <c r="D81" s="20" t="str">
        <f t="shared" si="13"/>
        <v/>
      </c>
      <c r="F81" s="21">
        <v>76</v>
      </c>
      <c r="G81" s="20">
        <f>tab!C78</f>
        <v>0</v>
      </c>
      <c r="H81" s="20" t="str">
        <f t="shared" si="8"/>
        <v/>
      </c>
      <c r="I81" s="20" t="str">
        <f t="shared" si="9"/>
        <v/>
      </c>
      <c r="K81" s="21">
        <v>76</v>
      </c>
      <c r="L81" s="20">
        <f>tab!D78</f>
        <v>0</v>
      </c>
      <c r="M81" s="20" t="str">
        <f t="shared" si="11"/>
        <v/>
      </c>
      <c r="N81" s="20" t="str">
        <f t="shared" si="10"/>
        <v/>
      </c>
    </row>
    <row r="82" spans="1:14">
      <c r="A82" s="18">
        <v>77</v>
      </c>
      <c r="B82" s="20">
        <f>tab!B79</f>
        <v>0</v>
      </c>
      <c r="C82" s="20" t="str">
        <f t="shared" si="12"/>
        <v/>
      </c>
      <c r="D82" s="20" t="str">
        <f t="shared" si="13"/>
        <v/>
      </c>
      <c r="F82" s="21">
        <v>77</v>
      </c>
      <c r="G82" s="20">
        <f>tab!C79</f>
        <v>0</v>
      </c>
      <c r="H82" s="20" t="str">
        <f t="shared" si="8"/>
        <v/>
      </c>
      <c r="I82" s="20" t="str">
        <f t="shared" si="9"/>
        <v/>
      </c>
      <c r="K82" s="21">
        <v>77</v>
      </c>
      <c r="L82" s="20">
        <f>tab!D79</f>
        <v>0</v>
      </c>
      <c r="M82" s="20" t="str">
        <f t="shared" si="11"/>
        <v/>
      </c>
      <c r="N82" s="20" t="str">
        <f t="shared" si="10"/>
        <v/>
      </c>
    </row>
    <row r="83" spans="1:14">
      <c r="A83" s="18">
        <v>78</v>
      </c>
      <c r="B83" s="20">
        <f>tab!B80</f>
        <v>0</v>
      </c>
      <c r="C83" s="20" t="str">
        <f t="shared" si="12"/>
        <v/>
      </c>
      <c r="D83" s="20" t="str">
        <f t="shared" si="13"/>
        <v/>
      </c>
      <c r="F83" s="21">
        <v>78</v>
      </c>
      <c r="G83" s="20">
        <f>tab!C80</f>
        <v>0</v>
      </c>
      <c r="H83" s="20" t="str">
        <f t="shared" si="8"/>
        <v/>
      </c>
      <c r="I83" s="20" t="str">
        <f t="shared" si="9"/>
        <v/>
      </c>
      <c r="K83" s="21">
        <v>78</v>
      </c>
      <c r="L83" s="20">
        <f>tab!D80</f>
        <v>0</v>
      </c>
      <c r="M83" s="20" t="str">
        <f t="shared" si="11"/>
        <v/>
      </c>
      <c r="N83" s="20" t="str">
        <f t="shared" si="10"/>
        <v/>
      </c>
    </row>
    <row r="84" spans="1:14">
      <c r="A84" s="18">
        <v>79</v>
      </c>
      <c r="B84" s="20">
        <f>tab!B81</f>
        <v>0</v>
      </c>
      <c r="C84" s="20" t="str">
        <f t="shared" si="12"/>
        <v/>
      </c>
      <c r="D84" s="20" t="str">
        <f t="shared" si="13"/>
        <v/>
      </c>
      <c r="F84" s="21">
        <v>79</v>
      </c>
      <c r="G84" s="20">
        <f>tab!C81</f>
        <v>0</v>
      </c>
      <c r="H84" s="20" t="str">
        <f t="shared" si="8"/>
        <v/>
      </c>
      <c r="I84" s="20" t="str">
        <f t="shared" si="9"/>
        <v/>
      </c>
      <c r="K84" s="21">
        <v>79</v>
      </c>
      <c r="L84" s="20">
        <f>tab!D81</f>
        <v>0</v>
      </c>
      <c r="M84" s="20" t="str">
        <f t="shared" si="11"/>
        <v/>
      </c>
      <c r="N84" s="20" t="str">
        <f t="shared" si="10"/>
        <v/>
      </c>
    </row>
    <row r="85" spans="1:14">
      <c r="A85" s="18">
        <v>80</v>
      </c>
      <c r="B85" s="20">
        <f>tab!B82</f>
        <v>0</v>
      </c>
      <c r="C85" s="20" t="str">
        <f t="shared" si="12"/>
        <v/>
      </c>
      <c r="D85" s="20" t="str">
        <f t="shared" si="13"/>
        <v/>
      </c>
      <c r="F85" s="21">
        <v>80</v>
      </c>
      <c r="G85" s="20">
        <f>tab!C82</f>
        <v>0</v>
      </c>
      <c r="H85" s="20" t="str">
        <f t="shared" si="8"/>
        <v/>
      </c>
      <c r="I85" s="20" t="str">
        <f t="shared" si="9"/>
        <v/>
      </c>
      <c r="K85" s="21">
        <v>80</v>
      </c>
      <c r="L85" s="20">
        <f>tab!D82</f>
        <v>0</v>
      </c>
      <c r="M85" s="20" t="str">
        <f t="shared" si="11"/>
        <v/>
      </c>
      <c r="N85" s="20" t="str">
        <f t="shared" si="10"/>
        <v/>
      </c>
    </row>
    <row r="86" spans="1:14">
      <c r="A86" s="18">
        <v>81</v>
      </c>
      <c r="B86" s="20">
        <f>tab!B83</f>
        <v>0</v>
      </c>
      <c r="C86" s="20" t="str">
        <f t="shared" si="12"/>
        <v/>
      </c>
      <c r="D86" s="20" t="str">
        <f t="shared" si="13"/>
        <v/>
      </c>
      <c r="F86" s="21">
        <v>81</v>
      </c>
      <c r="G86" s="20">
        <f>tab!C83</f>
        <v>0</v>
      </c>
      <c r="H86" s="20" t="str">
        <f t="shared" si="8"/>
        <v/>
      </c>
      <c r="I86" s="20" t="str">
        <f t="shared" si="9"/>
        <v/>
      </c>
      <c r="K86" s="21">
        <v>81</v>
      </c>
      <c r="L86" s="20">
        <f>tab!D83</f>
        <v>0</v>
      </c>
      <c r="M86" s="20" t="str">
        <f t="shared" si="11"/>
        <v/>
      </c>
      <c r="N86" s="20" t="str">
        <f t="shared" si="10"/>
        <v/>
      </c>
    </row>
    <row r="87" spans="1:14">
      <c r="A87" s="18">
        <v>82</v>
      </c>
      <c r="B87" s="20">
        <f>tab!B84</f>
        <v>0</v>
      </c>
      <c r="C87" s="20" t="str">
        <f t="shared" si="12"/>
        <v/>
      </c>
      <c r="D87" s="20" t="str">
        <f t="shared" si="13"/>
        <v/>
      </c>
      <c r="F87" s="21">
        <v>82</v>
      </c>
      <c r="G87" s="20">
        <f>tab!C84</f>
        <v>0</v>
      </c>
      <c r="H87" s="20" t="str">
        <f t="shared" si="8"/>
        <v/>
      </c>
      <c r="I87" s="20" t="str">
        <f t="shared" si="9"/>
        <v/>
      </c>
      <c r="K87" s="21">
        <v>82</v>
      </c>
      <c r="L87" s="20">
        <f>tab!D84</f>
        <v>0</v>
      </c>
      <c r="M87" s="20" t="str">
        <f t="shared" si="11"/>
        <v/>
      </c>
      <c r="N87" s="20" t="str">
        <f t="shared" si="10"/>
        <v/>
      </c>
    </row>
    <row r="88" spans="1:14">
      <c r="A88" s="18">
        <v>83</v>
      </c>
      <c r="B88" s="20">
        <f>tab!B85</f>
        <v>0</v>
      </c>
      <c r="C88" s="20" t="str">
        <f t="shared" si="12"/>
        <v/>
      </c>
      <c r="D88" s="20" t="str">
        <f t="shared" si="13"/>
        <v/>
      </c>
      <c r="F88" s="21">
        <v>83</v>
      </c>
      <c r="G88" s="20">
        <f>tab!C85</f>
        <v>0</v>
      </c>
      <c r="H88" s="20" t="str">
        <f t="shared" si="8"/>
        <v/>
      </c>
      <c r="I88" s="20" t="str">
        <f t="shared" si="9"/>
        <v/>
      </c>
      <c r="K88" s="21">
        <v>83</v>
      </c>
      <c r="L88" s="20">
        <f>tab!D85</f>
        <v>0</v>
      </c>
      <c r="M88" s="20" t="str">
        <f t="shared" si="11"/>
        <v/>
      </c>
      <c r="N88" s="20" t="str">
        <f t="shared" si="10"/>
        <v/>
      </c>
    </row>
    <row r="89" spans="1:14">
      <c r="A89" s="18">
        <v>84</v>
      </c>
      <c r="B89" s="20">
        <f>tab!B86</f>
        <v>0</v>
      </c>
      <c r="C89" s="20" t="str">
        <f t="shared" si="12"/>
        <v/>
      </c>
      <c r="D89" s="20" t="str">
        <f t="shared" si="13"/>
        <v/>
      </c>
      <c r="F89" s="21">
        <v>84</v>
      </c>
      <c r="G89" s="20">
        <f>tab!C86</f>
        <v>0</v>
      </c>
      <c r="H89" s="20" t="str">
        <f t="shared" si="8"/>
        <v/>
      </c>
      <c r="I89" s="20" t="str">
        <f t="shared" si="9"/>
        <v/>
      </c>
      <c r="K89" s="21">
        <v>84</v>
      </c>
      <c r="L89" s="20">
        <f>tab!D86</f>
        <v>0</v>
      </c>
      <c r="M89" s="20" t="str">
        <f t="shared" si="11"/>
        <v/>
      </c>
      <c r="N89" s="20" t="str">
        <f t="shared" si="10"/>
        <v/>
      </c>
    </row>
    <row r="90" spans="1:14">
      <c r="A90" s="18">
        <v>85</v>
      </c>
      <c r="B90" s="20">
        <f>tab!B87</f>
        <v>0</v>
      </c>
      <c r="C90" s="20" t="str">
        <f t="shared" si="12"/>
        <v/>
      </c>
      <c r="D90" s="20" t="str">
        <f t="shared" si="13"/>
        <v/>
      </c>
      <c r="F90" s="21">
        <v>85</v>
      </c>
      <c r="G90" s="20">
        <f>tab!C87</f>
        <v>0</v>
      </c>
      <c r="H90" s="20" t="str">
        <f t="shared" si="8"/>
        <v/>
      </c>
      <c r="I90" s="20" t="str">
        <f t="shared" si="9"/>
        <v/>
      </c>
      <c r="K90" s="21">
        <v>85</v>
      </c>
      <c r="L90" s="20">
        <f>tab!D87</f>
        <v>0</v>
      </c>
      <c r="M90" s="20" t="str">
        <f t="shared" si="11"/>
        <v/>
      </c>
      <c r="N90" s="20" t="str">
        <f t="shared" si="10"/>
        <v/>
      </c>
    </row>
    <row r="91" spans="1:14">
      <c r="A91" s="18">
        <v>86</v>
      </c>
      <c r="B91" s="20">
        <f>tab!B88</f>
        <v>0</v>
      </c>
      <c r="C91" s="20" t="str">
        <f t="shared" si="12"/>
        <v/>
      </c>
      <c r="D91" s="20" t="str">
        <f t="shared" si="13"/>
        <v/>
      </c>
      <c r="F91" s="21">
        <v>86</v>
      </c>
      <c r="G91" s="20">
        <f>tab!C88</f>
        <v>0</v>
      </c>
      <c r="H91" s="20" t="str">
        <f t="shared" si="8"/>
        <v/>
      </c>
      <c r="I91" s="20" t="str">
        <f t="shared" si="9"/>
        <v/>
      </c>
      <c r="K91" s="21">
        <v>86</v>
      </c>
      <c r="L91" s="20">
        <f>tab!D88</f>
        <v>0</v>
      </c>
      <c r="M91" s="20" t="str">
        <f t="shared" si="11"/>
        <v/>
      </c>
      <c r="N91" s="20" t="str">
        <f t="shared" si="10"/>
        <v/>
      </c>
    </row>
    <row r="92" spans="1:14">
      <c r="A92" s="18">
        <v>87</v>
      </c>
      <c r="B92" s="20">
        <f>tab!B89</f>
        <v>0</v>
      </c>
      <c r="C92" s="20" t="str">
        <f t="shared" si="12"/>
        <v/>
      </c>
      <c r="D92" s="20" t="str">
        <f t="shared" si="13"/>
        <v/>
      </c>
      <c r="F92" s="21">
        <v>87</v>
      </c>
      <c r="G92" s="20">
        <f>tab!C89</f>
        <v>0</v>
      </c>
      <c r="H92" s="20" t="str">
        <f t="shared" si="8"/>
        <v/>
      </c>
      <c r="I92" s="20" t="str">
        <f t="shared" si="9"/>
        <v/>
      </c>
      <c r="K92" s="21">
        <v>87</v>
      </c>
      <c r="L92" s="20">
        <f>tab!D89</f>
        <v>0</v>
      </c>
      <c r="M92" s="20" t="str">
        <f t="shared" si="11"/>
        <v/>
      </c>
      <c r="N92" s="20" t="str">
        <f t="shared" si="10"/>
        <v/>
      </c>
    </row>
    <row r="93" spans="1:14">
      <c r="A93" s="18">
        <v>88</v>
      </c>
      <c r="B93" s="20">
        <f>tab!B90</f>
        <v>0</v>
      </c>
      <c r="C93" s="20" t="str">
        <f t="shared" si="12"/>
        <v/>
      </c>
      <c r="D93" s="20" t="str">
        <f t="shared" si="13"/>
        <v/>
      </c>
      <c r="F93" s="21">
        <v>88</v>
      </c>
      <c r="G93" s="20">
        <f>tab!C90</f>
        <v>0</v>
      </c>
      <c r="H93" s="20" t="str">
        <f t="shared" si="8"/>
        <v/>
      </c>
      <c r="I93" s="20" t="str">
        <f t="shared" si="9"/>
        <v/>
      </c>
      <c r="K93" s="21">
        <v>88</v>
      </c>
      <c r="L93" s="20">
        <f>tab!D90</f>
        <v>0</v>
      </c>
      <c r="M93" s="20" t="str">
        <f t="shared" si="11"/>
        <v/>
      </c>
      <c r="N93" s="20" t="str">
        <f t="shared" si="10"/>
        <v/>
      </c>
    </row>
    <row r="94" spans="1:14">
      <c r="A94" s="18">
        <v>89</v>
      </c>
      <c r="B94" s="20">
        <f>tab!B91</f>
        <v>0</v>
      </c>
      <c r="C94" s="20" t="str">
        <f t="shared" si="12"/>
        <v/>
      </c>
      <c r="D94" s="20" t="str">
        <f t="shared" si="13"/>
        <v/>
      </c>
      <c r="F94" s="21">
        <v>89</v>
      </c>
      <c r="G94" s="20">
        <f>tab!C91</f>
        <v>0</v>
      </c>
      <c r="H94" s="20" t="str">
        <f t="shared" si="8"/>
        <v/>
      </c>
      <c r="I94" s="20" t="str">
        <f t="shared" si="9"/>
        <v/>
      </c>
      <c r="K94" s="21">
        <v>89</v>
      </c>
      <c r="L94" s="20">
        <f>tab!D91</f>
        <v>0</v>
      </c>
      <c r="M94" s="20" t="str">
        <f t="shared" si="11"/>
        <v/>
      </c>
      <c r="N94" s="20" t="str">
        <f t="shared" si="10"/>
        <v/>
      </c>
    </row>
    <row r="95" spans="1:14">
      <c r="A95" s="18">
        <v>90</v>
      </c>
      <c r="B95" s="20">
        <f>tab!B92</f>
        <v>0</v>
      </c>
      <c r="C95" s="20" t="str">
        <f t="shared" si="12"/>
        <v/>
      </c>
      <c r="D95" s="20" t="str">
        <f t="shared" si="13"/>
        <v/>
      </c>
      <c r="F95" s="21">
        <v>90</v>
      </c>
      <c r="G95" s="20">
        <f>tab!C92</f>
        <v>0</v>
      </c>
      <c r="H95" s="20" t="str">
        <f t="shared" si="8"/>
        <v/>
      </c>
      <c r="I95" s="20" t="str">
        <f t="shared" si="9"/>
        <v/>
      </c>
      <c r="K95" s="21">
        <v>90</v>
      </c>
      <c r="L95" s="20">
        <f>tab!D92</f>
        <v>0</v>
      </c>
      <c r="M95" s="20" t="str">
        <f t="shared" si="11"/>
        <v/>
      </c>
      <c r="N95" s="20" t="str">
        <f t="shared" si="10"/>
        <v/>
      </c>
    </row>
    <row r="96" spans="1:14">
      <c r="A96" s="18">
        <v>91</v>
      </c>
      <c r="B96" s="20">
        <f>tab!B93</f>
        <v>0</v>
      </c>
      <c r="C96" s="20" t="str">
        <f t="shared" si="12"/>
        <v/>
      </c>
      <c r="D96" s="20" t="str">
        <f t="shared" si="13"/>
        <v/>
      </c>
      <c r="F96" s="21">
        <v>91</v>
      </c>
      <c r="G96" s="20">
        <f>tab!C93</f>
        <v>0</v>
      </c>
      <c r="H96" s="20" t="str">
        <f t="shared" si="8"/>
        <v/>
      </c>
      <c r="I96" s="20" t="str">
        <f t="shared" si="9"/>
        <v/>
      </c>
      <c r="K96" s="21">
        <v>91</v>
      </c>
      <c r="L96" s="20">
        <f>tab!D93</f>
        <v>0</v>
      </c>
      <c r="M96" s="20" t="str">
        <f t="shared" si="11"/>
        <v/>
      </c>
      <c r="N96" s="20" t="str">
        <f t="shared" si="10"/>
        <v/>
      </c>
    </row>
    <row r="97" spans="1:14">
      <c r="A97" s="18">
        <v>92</v>
      </c>
      <c r="B97" s="20">
        <f>tab!B94</f>
        <v>0</v>
      </c>
      <c r="C97" s="20" t="str">
        <f t="shared" si="12"/>
        <v/>
      </c>
      <c r="D97" s="20" t="str">
        <f t="shared" si="13"/>
        <v/>
      </c>
      <c r="F97" s="21">
        <v>92</v>
      </c>
      <c r="G97" s="20">
        <f>tab!C94</f>
        <v>0</v>
      </c>
      <c r="H97" s="20" t="str">
        <f t="shared" si="8"/>
        <v/>
      </c>
      <c r="I97" s="20" t="str">
        <f t="shared" si="9"/>
        <v/>
      </c>
      <c r="K97" s="21">
        <v>92</v>
      </c>
      <c r="L97" s="20">
        <f>tab!D94</f>
        <v>0</v>
      </c>
      <c r="M97" s="20" t="str">
        <f t="shared" si="11"/>
        <v/>
      </c>
      <c r="N97" s="20" t="str">
        <f t="shared" si="10"/>
        <v/>
      </c>
    </row>
    <row r="98" spans="1:14">
      <c r="A98" s="18">
        <v>93</v>
      </c>
      <c r="B98" s="20">
        <f>tab!B95</f>
        <v>0</v>
      </c>
      <c r="C98" s="20" t="str">
        <f t="shared" si="12"/>
        <v/>
      </c>
      <c r="D98" s="20" t="str">
        <f t="shared" si="13"/>
        <v/>
      </c>
      <c r="F98" s="21">
        <v>93</v>
      </c>
      <c r="G98" s="20">
        <f>tab!C95</f>
        <v>0</v>
      </c>
      <c r="H98" s="20" t="str">
        <f t="shared" si="8"/>
        <v/>
      </c>
      <c r="I98" s="20" t="str">
        <f t="shared" si="9"/>
        <v/>
      </c>
      <c r="K98" s="21">
        <v>93</v>
      </c>
      <c r="L98" s="20">
        <f>tab!D95</f>
        <v>0</v>
      </c>
      <c r="M98" s="20" t="str">
        <f t="shared" si="11"/>
        <v/>
      </c>
      <c r="N98" s="20" t="str">
        <f t="shared" si="10"/>
        <v/>
      </c>
    </row>
    <row r="99" spans="1:14">
      <c r="A99" s="18">
        <v>94</v>
      </c>
      <c r="B99" s="20">
        <f>tab!B96</f>
        <v>0</v>
      </c>
      <c r="C99" s="20" t="str">
        <f t="shared" si="12"/>
        <v/>
      </c>
      <c r="D99" s="20" t="str">
        <f t="shared" si="13"/>
        <v/>
      </c>
      <c r="F99" s="21">
        <v>94</v>
      </c>
      <c r="G99" s="20">
        <f>tab!C96</f>
        <v>0</v>
      </c>
      <c r="H99" s="20" t="str">
        <f t="shared" si="8"/>
        <v/>
      </c>
      <c r="I99" s="20" t="str">
        <f t="shared" si="9"/>
        <v/>
      </c>
      <c r="K99" s="21">
        <v>94</v>
      </c>
      <c r="L99" s="20">
        <f>tab!D96</f>
        <v>0</v>
      </c>
      <c r="M99" s="20" t="str">
        <f t="shared" si="11"/>
        <v/>
      </c>
      <c r="N99" s="20" t="str">
        <f t="shared" si="10"/>
        <v/>
      </c>
    </row>
    <row r="100" spans="1:14">
      <c r="A100" s="18">
        <v>95</v>
      </c>
      <c r="B100" s="20">
        <f>tab!B97</f>
        <v>0</v>
      </c>
      <c r="C100" s="20" t="str">
        <f t="shared" si="12"/>
        <v/>
      </c>
      <c r="D100" s="20" t="str">
        <f t="shared" si="13"/>
        <v/>
      </c>
      <c r="F100" s="21">
        <v>95</v>
      </c>
      <c r="G100" s="20">
        <f>tab!C97</f>
        <v>0</v>
      </c>
      <c r="H100" s="20" t="str">
        <f t="shared" si="8"/>
        <v/>
      </c>
      <c r="I100" s="20" t="str">
        <f t="shared" si="9"/>
        <v/>
      </c>
      <c r="K100" s="21">
        <v>95</v>
      </c>
      <c r="L100" s="20">
        <f>tab!D97</f>
        <v>0</v>
      </c>
      <c r="M100" s="20" t="str">
        <f t="shared" si="11"/>
        <v/>
      </c>
      <c r="N100" s="20" t="str">
        <f t="shared" si="10"/>
        <v/>
      </c>
    </row>
    <row r="101" spans="1:14">
      <c r="A101" s="18">
        <v>96</v>
      </c>
      <c r="B101" s="20">
        <f>tab!B98</f>
        <v>0</v>
      </c>
      <c r="C101" s="20" t="str">
        <f t="shared" si="12"/>
        <v/>
      </c>
      <c r="D101" s="20" t="str">
        <f t="shared" si="13"/>
        <v/>
      </c>
      <c r="F101" s="21">
        <v>96</v>
      </c>
      <c r="G101" s="20">
        <f>tab!C98</f>
        <v>0</v>
      </c>
      <c r="H101" s="20" t="str">
        <f t="shared" si="8"/>
        <v/>
      </c>
      <c r="I101" s="20" t="str">
        <f t="shared" si="9"/>
        <v/>
      </c>
      <c r="K101" s="21">
        <v>96</v>
      </c>
      <c r="L101" s="20">
        <f>tab!D98</f>
        <v>0</v>
      </c>
      <c r="M101" s="20" t="str">
        <f t="shared" si="11"/>
        <v/>
      </c>
      <c r="N101" s="20" t="str">
        <f t="shared" si="10"/>
        <v/>
      </c>
    </row>
    <row r="102" spans="1:14">
      <c r="A102" s="18">
        <v>97</v>
      </c>
      <c r="B102" s="20">
        <f>tab!B99</f>
        <v>0</v>
      </c>
      <c r="C102" s="20" t="str">
        <f t="shared" si="12"/>
        <v/>
      </c>
      <c r="D102" s="20" t="str">
        <f t="shared" si="13"/>
        <v/>
      </c>
      <c r="F102" s="21">
        <v>97</v>
      </c>
      <c r="G102" s="20">
        <f>tab!C99</f>
        <v>0</v>
      </c>
      <c r="H102" s="20" t="str">
        <f t="shared" si="8"/>
        <v/>
      </c>
      <c r="I102" s="20" t="str">
        <f t="shared" si="9"/>
        <v/>
      </c>
      <c r="K102" s="21">
        <v>97</v>
      </c>
      <c r="L102" s="20">
        <f>tab!D99</f>
        <v>0</v>
      </c>
      <c r="M102" s="20" t="str">
        <f t="shared" si="11"/>
        <v/>
      </c>
      <c r="N102" s="20" t="str">
        <f t="shared" si="10"/>
        <v/>
      </c>
    </row>
    <row r="103" spans="1:14">
      <c r="A103" s="18">
        <v>98</v>
      </c>
      <c r="B103" s="20">
        <f>tab!B100</f>
        <v>0</v>
      </c>
      <c r="C103" s="20" t="str">
        <f t="shared" si="12"/>
        <v/>
      </c>
      <c r="D103" s="20" t="str">
        <f t="shared" si="13"/>
        <v/>
      </c>
      <c r="F103" s="21">
        <v>98</v>
      </c>
      <c r="G103" s="20">
        <f>tab!C100</f>
        <v>0</v>
      </c>
      <c r="H103" s="20" t="str">
        <f t="shared" si="8"/>
        <v/>
      </c>
      <c r="I103" s="20" t="str">
        <f t="shared" si="9"/>
        <v/>
      </c>
      <c r="K103" s="21">
        <v>98</v>
      </c>
      <c r="L103" s="20">
        <f>tab!D100</f>
        <v>0</v>
      </c>
      <c r="M103" s="20" t="str">
        <f t="shared" si="11"/>
        <v/>
      </c>
      <c r="N103" s="20" t="str">
        <f t="shared" si="10"/>
        <v/>
      </c>
    </row>
    <row r="104" spans="1:14">
      <c r="A104" s="18">
        <v>99</v>
      </c>
      <c r="B104" s="20">
        <f>tab!B101</f>
        <v>0</v>
      </c>
      <c r="C104" s="20" t="str">
        <f t="shared" si="12"/>
        <v/>
      </c>
      <c r="D104" s="20" t="str">
        <f t="shared" si="13"/>
        <v/>
      </c>
      <c r="F104" s="21">
        <v>99</v>
      </c>
      <c r="G104" s="20">
        <f>tab!C101</f>
        <v>0</v>
      </c>
      <c r="H104" s="20" t="str">
        <f t="shared" si="8"/>
        <v/>
      </c>
      <c r="I104" s="20" t="str">
        <f t="shared" si="9"/>
        <v/>
      </c>
      <c r="K104" s="21">
        <v>99</v>
      </c>
      <c r="L104" s="20">
        <f>tab!D101</f>
        <v>0</v>
      </c>
      <c r="M104" s="20" t="str">
        <f t="shared" si="11"/>
        <v/>
      </c>
      <c r="N104" s="20" t="str">
        <f t="shared" si="10"/>
        <v/>
      </c>
    </row>
    <row r="105" spans="1:14">
      <c r="A105" s="18">
        <v>100</v>
      </c>
      <c r="B105" s="20">
        <f>tab!B102</f>
        <v>0</v>
      </c>
      <c r="C105" s="20" t="str">
        <f t="shared" si="12"/>
        <v/>
      </c>
      <c r="D105" s="20" t="str">
        <f t="shared" si="13"/>
        <v/>
      </c>
      <c r="F105" s="21">
        <v>100</v>
      </c>
      <c r="G105" s="20">
        <f>tab!C102</f>
        <v>0</v>
      </c>
      <c r="H105" s="20" t="str">
        <f t="shared" si="8"/>
        <v/>
      </c>
      <c r="I105" s="20" t="str">
        <f t="shared" si="9"/>
        <v/>
      </c>
      <c r="K105" s="21">
        <v>100</v>
      </c>
      <c r="L105" s="20">
        <f>tab!D102</f>
        <v>0</v>
      </c>
      <c r="M105" s="20" t="str">
        <f t="shared" si="11"/>
        <v/>
      </c>
      <c r="N105" s="20" t="str">
        <f t="shared" si="10"/>
        <v/>
      </c>
    </row>
    <row r="106" spans="1:14">
      <c r="A106" s="18">
        <v>101</v>
      </c>
      <c r="B106" s="20">
        <f>tab!B103</f>
        <v>0</v>
      </c>
      <c r="C106" s="20" t="str">
        <f t="shared" si="12"/>
        <v/>
      </c>
      <c r="D106" s="20" t="str">
        <f t="shared" si="13"/>
        <v/>
      </c>
      <c r="F106" s="21">
        <v>101</v>
      </c>
      <c r="G106" s="20">
        <f>tab!C103</f>
        <v>0</v>
      </c>
      <c r="H106" s="20" t="str">
        <f t="shared" si="8"/>
        <v/>
      </c>
      <c r="I106" s="20" t="str">
        <f t="shared" si="9"/>
        <v/>
      </c>
      <c r="K106" s="21">
        <v>101</v>
      </c>
      <c r="L106" s="20">
        <f>tab!D103</f>
        <v>0</v>
      </c>
      <c r="M106" s="20" t="str">
        <f t="shared" si="11"/>
        <v/>
      </c>
      <c r="N106" s="20" t="str">
        <f t="shared" si="10"/>
        <v/>
      </c>
    </row>
    <row r="107" spans="1:14">
      <c r="A107" s="18">
        <v>102</v>
      </c>
      <c r="B107" s="20">
        <f>tab!B104</f>
        <v>0</v>
      </c>
      <c r="C107" s="20" t="str">
        <f t="shared" si="12"/>
        <v/>
      </c>
      <c r="D107" s="20" t="str">
        <f t="shared" si="13"/>
        <v/>
      </c>
      <c r="F107" s="21">
        <v>102</v>
      </c>
      <c r="G107" s="20">
        <f>tab!C104</f>
        <v>0</v>
      </c>
      <c r="H107" s="20" t="str">
        <f t="shared" si="8"/>
        <v/>
      </c>
      <c r="I107" s="20" t="str">
        <f t="shared" si="9"/>
        <v/>
      </c>
      <c r="K107" s="21">
        <v>102</v>
      </c>
      <c r="L107" s="20">
        <f>tab!D104</f>
        <v>0</v>
      </c>
      <c r="M107" s="20" t="str">
        <f t="shared" si="11"/>
        <v/>
      </c>
      <c r="N107" s="20" t="str">
        <f t="shared" si="10"/>
        <v/>
      </c>
    </row>
    <row r="108" spans="1:14">
      <c r="A108" s="18">
        <v>103</v>
      </c>
      <c r="B108" s="20">
        <f>tab!B105</f>
        <v>0</v>
      </c>
      <c r="C108" s="20" t="str">
        <f t="shared" si="12"/>
        <v/>
      </c>
      <c r="D108" s="20" t="str">
        <f t="shared" si="13"/>
        <v/>
      </c>
      <c r="F108" s="21">
        <v>103</v>
      </c>
      <c r="G108" s="20">
        <f>tab!C105</f>
        <v>0</v>
      </c>
      <c r="H108" s="20" t="str">
        <f t="shared" si="8"/>
        <v/>
      </c>
      <c r="I108" s="20" t="str">
        <f t="shared" si="9"/>
        <v/>
      </c>
      <c r="K108" s="21">
        <v>103</v>
      </c>
      <c r="L108" s="20">
        <f>tab!D105</f>
        <v>0</v>
      </c>
      <c r="M108" s="20" t="str">
        <f t="shared" si="11"/>
        <v/>
      </c>
      <c r="N108" s="20" t="str">
        <f t="shared" si="10"/>
        <v/>
      </c>
    </row>
    <row r="109" spans="1:14">
      <c r="A109" s="18">
        <v>104</v>
      </c>
      <c r="B109" s="20">
        <f>tab!B106</f>
        <v>0</v>
      </c>
      <c r="C109" s="20" t="str">
        <f t="shared" si="12"/>
        <v/>
      </c>
      <c r="D109" s="20" t="str">
        <f t="shared" si="13"/>
        <v/>
      </c>
      <c r="F109" s="21">
        <v>104</v>
      </c>
      <c r="G109" s="20">
        <f>tab!C106</f>
        <v>0</v>
      </c>
      <c r="H109" s="20" t="str">
        <f t="shared" si="8"/>
        <v/>
      </c>
      <c r="I109" s="20" t="str">
        <f t="shared" si="9"/>
        <v/>
      </c>
      <c r="K109" s="21">
        <v>104</v>
      </c>
      <c r="L109" s="20">
        <f>tab!D106</f>
        <v>0</v>
      </c>
      <c r="M109" s="20" t="str">
        <f t="shared" si="11"/>
        <v/>
      </c>
      <c r="N109" s="20" t="str">
        <f t="shared" si="10"/>
        <v/>
      </c>
    </row>
    <row r="110" spans="1:14">
      <c r="A110" s="18">
        <v>105</v>
      </c>
      <c r="B110" s="20">
        <f>tab!B107</f>
        <v>0</v>
      </c>
      <c r="C110" s="20" t="str">
        <f t="shared" si="12"/>
        <v/>
      </c>
      <c r="D110" s="20" t="str">
        <f t="shared" si="13"/>
        <v/>
      </c>
      <c r="F110" s="21">
        <v>105</v>
      </c>
      <c r="G110" s="20">
        <f>tab!C107</f>
        <v>0</v>
      </c>
      <c r="H110" s="20" t="str">
        <f t="shared" si="8"/>
        <v/>
      </c>
      <c r="I110" s="20" t="str">
        <f t="shared" si="9"/>
        <v/>
      </c>
      <c r="K110" s="21">
        <v>105</v>
      </c>
      <c r="L110" s="20">
        <f>tab!D107</f>
        <v>0</v>
      </c>
      <c r="M110" s="20" t="str">
        <f t="shared" si="11"/>
        <v/>
      </c>
      <c r="N110" s="20" t="str">
        <f t="shared" si="10"/>
        <v/>
      </c>
    </row>
    <row r="111" spans="1:14">
      <c r="A111" s="18">
        <v>106</v>
      </c>
      <c r="B111" s="20">
        <f>tab!B108</f>
        <v>0</v>
      </c>
      <c r="C111" s="20" t="str">
        <f t="shared" si="12"/>
        <v/>
      </c>
      <c r="D111" s="20" t="str">
        <f t="shared" si="13"/>
        <v/>
      </c>
      <c r="F111" s="21">
        <v>106</v>
      </c>
      <c r="G111" s="20">
        <f>tab!C108</f>
        <v>0</v>
      </c>
      <c r="H111" s="20" t="str">
        <f t="shared" si="8"/>
        <v/>
      </c>
      <c r="I111" s="20" t="str">
        <f t="shared" si="9"/>
        <v/>
      </c>
      <c r="K111" s="21">
        <v>106</v>
      </c>
      <c r="L111" s="20">
        <f>tab!D108</f>
        <v>0</v>
      </c>
      <c r="M111" s="20" t="str">
        <f t="shared" si="11"/>
        <v/>
      </c>
      <c r="N111" s="20" t="str">
        <f t="shared" si="10"/>
        <v/>
      </c>
    </row>
    <row r="112" spans="1:14">
      <c r="A112" s="18">
        <v>107</v>
      </c>
      <c r="B112" s="20">
        <f>tab!B109</f>
        <v>0</v>
      </c>
      <c r="C112" s="20" t="str">
        <f t="shared" si="12"/>
        <v/>
      </c>
      <c r="D112" s="20" t="str">
        <f t="shared" si="13"/>
        <v/>
      </c>
      <c r="F112" s="21">
        <v>107</v>
      </c>
      <c r="G112" s="20">
        <f>tab!C109</f>
        <v>0</v>
      </c>
      <c r="H112" s="20" t="str">
        <f t="shared" si="8"/>
        <v/>
      </c>
      <c r="I112" s="20" t="str">
        <f t="shared" si="9"/>
        <v/>
      </c>
      <c r="K112" s="21">
        <v>107</v>
      </c>
      <c r="L112" s="20">
        <f>tab!D109</f>
        <v>0</v>
      </c>
      <c r="M112" s="20" t="str">
        <f t="shared" si="11"/>
        <v/>
      </c>
      <c r="N112" s="20" t="str">
        <f t="shared" si="10"/>
        <v/>
      </c>
    </row>
    <row r="113" spans="1:14">
      <c r="A113" s="18">
        <v>108</v>
      </c>
      <c r="B113" s="20">
        <f>tab!B110</f>
        <v>0</v>
      </c>
      <c r="C113" s="20" t="str">
        <f t="shared" si="12"/>
        <v/>
      </c>
      <c r="D113" s="20" t="str">
        <f t="shared" si="13"/>
        <v/>
      </c>
      <c r="F113" s="21">
        <v>108</v>
      </c>
      <c r="G113" s="20">
        <f>tab!C110</f>
        <v>0</v>
      </c>
      <c r="H113" s="20" t="str">
        <f t="shared" si="8"/>
        <v/>
      </c>
      <c r="I113" s="20" t="str">
        <f t="shared" si="9"/>
        <v/>
      </c>
      <c r="K113" s="21">
        <v>108</v>
      </c>
      <c r="L113" s="20">
        <f>tab!D110</f>
        <v>0</v>
      </c>
      <c r="M113" s="20" t="str">
        <f t="shared" si="11"/>
        <v/>
      </c>
      <c r="N113" s="20" t="str">
        <f t="shared" si="10"/>
        <v/>
      </c>
    </row>
    <row r="114" spans="1:14">
      <c r="A114" s="18">
        <v>109</v>
      </c>
      <c r="B114" s="20">
        <f>tab!B111</f>
        <v>0</v>
      </c>
      <c r="C114" s="20" t="str">
        <f t="shared" si="12"/>
        <v/>
      </c>
      <c r="D114" s="20" t="str">
        <f t="shared" si="13"/>
        <v/>
      </c>
      <c r="F114" s="21">
        <v>109</v>
      </c>
      <c r="G114" s="20">
        <f>tab!C111</f>
        <v>0</v>
      </c>
      <c r="H114" s="20" t="str">
        <f t="shared" si="8"/>
        <v/>
      </c>
      <c r="I114" s="20" t="str">
        <f t="shared" si="9"/>
        <v/>
      </c>
      <c r="K114" s="21">
        <v>109</v>
      </c>
      <c r="L114" s="20">
        <f>tab!D111</f>
        <v>0</v>
      </c>
      <c r="M114" s="20" t="str">
        <f t="shared" si="11"/>
        <v/>
      </c>
      <c r="N114" s="20" t="str">
        <f t="shared" si="10"/>
        <v/>
      </c>
    </row>
    <row r="115" spans="1:14">
      <c r="A115" s="18">
        <v>110</v>
      </c>
      <c r="B115" s="20">
        <f>tab!B112</f>
        <v>0</v>
      </c>
      <c r="C115" s="20" t="str">
        <f t="shared" si="12"/>
        <v/>
      </c>
      <c r="D115" s="20" t="str">
        <f t="shared" si="13"/>
        <v/>
      </c>
      <c r="F115" s="21">
        <v>110</v>
      </c>
      <c r="G115" s="20">
        <f>tab!C112</f>
        <v>0</v>
      </c>
      <c r="H115" s="20" t="str">
        <f t="shared" si="8"/>
        <v/>
      </c>
      <c r="I115" s="20" t="str">
        <f t="shared" si="9"/>
        <v/>
      </c>
      <c r="K115" s="21">
        <v>110</v>
      </c>
      <c r="L115" s="20">
        <f>tab!D112</f>
        <v>0</v>
      </c>
      <c r="M115" s="20" t="str">
        <f t="shared" si="11"/>
        <v/>
      </c>
      <c r="N115" s="20" t="str">
        <f t="shared" si="10"/>
        <v/>
      </c>
    </row>
    <row r="116" spans="1:14">
      <c r="A116" s="18">
        <v>111</v>
      </c>
      <c r="B116" s="20">
        <f>tab!B113</f>
        <v>0</v>
      </c>
      <c r="C116" s="20" t="str">
        <f t="shared" si="12"/>
        <v/>
      </c>
      <c r="D116" s="20" t="str">
        <f t="shared" si="13"/>
        <v/>
      </c>
      <c r="F116" s="21">
        <v>111</v>
      </c>
      <c r="G116" s="20">
        <f>tab!C113</f>
        <v>0</v>
      </c>
      <c r="H116" s="20" t="str">
        <f t="shared" si="8"/>
        <v/>
      </c>
      <c r="I116" s="20" t="str">
        <f t="shared" si="9"/>
        <v/>
      </c>
      <c r="K116" s="21">
        <v>111</v>
      </c>
      <c r="L116" s="20">
        <f>tab!D113</f>
        <v>0</v>
      </c>
      <c r="M116" s="20" t="str">
        <f t="shared" si="11"/>
        <v/>
      </c>
      <c r="N116" s="20" t="str">
        <f t="shared" si="10"/>
        <v/>
      </c>
    </row>
    <row r="117" spans="1:14">
      <c r="A117" s="18">
        <v>112</v>
      </c>
      <c r="B117" s="20">
        <f>tab!B114</f>
        <v>0</v>
      </c>
      <c r="C117" s="20" t="str">
        <f t="shared" si="12"/>
        <v/>
      </c>
      <c r="D117" s="20" t="str">
        <f t="shared" si="13"/>
        <v/>
      </c>
      <c r="F117" s="21">
        <v>112</v>
      </c>
      <c r="G117" s="20">
        <f>tab!C114</f>
        <v>0</v>
      </c>
      <c r="H117" s="20" t="str">
        <f t="shared" si="8"/>
        <v/>
      </c>
      <c r="I117" s="20" t="str">
        <f t="shared" si="9"/>
        <v/>
      </c>
      <c r="K117" s="21">
        <v>112</v>
      </c>
      <c r="L117" s="20">
        <f>tab!D114</f>
        <v>0</v>
      </c>
      <c r="M117" s="20" t="str">
        <f t="shared" si="11"/>
        <v/>
      </c>
      <c r="N117" s="20" t="str">
        <f t="shared" si="10"/>
        <v/>
      </c>
    </row>
    <row r="118" spans="1:14">
      <c r="A118" s="18">
        <v>113</v>
      </c>
      <c r="B118" s="20">
        <f>tab!B115</f>
        <v>0</v>
      </c>
      <c r="C118" s="20" t="str">
        <f t="shared" si="12"/>
        <v/>
      </c>
      <c r="D118" s="20" t="str">
        <f t="shared" si="13"/>
        <v/>
      </c>
      <c r="F118" s="21">
        <v>113</v>
      </c>
      <c r="G118" s="20">
        <f>tab!C115</f>
        <v>0</v>
      </c>
      <c r="H118" s="20" t="str">
        <f t="shared" si="8"/>
        <v/>
      </c>
      <c r="I118" s="20" t="str">
        <f t="shared" si="9"/>
        <v/>
      </c>
      <c r="K118" s="21">
        <v>113</v>
      </c>
      <c r="L118" s="20">
        <f>tab!D115</f>
        <v>0</v>
      </c>
      <c r="M118" s="20" t="str">
        <f t="shared" si="11"/>
        <v/>
      </c>
      <c r="N118" s="20" t="str">
        <f t="shared" si="10"/>
        <v/>
      </c>
    </row>
    <row r="119" spans="1:14">
      <c r="A119" s="18">
        <v>114</v>
      </c>
      <c r="B119" s="20">
        <f>tab!B116</f>
        <v>0</v>
      </c>
      <c r="C119" s="20" t="str">
        <f t="shared" si="12"/>
        <v/>
      </c>
      <c r="D119" s="20" t="str">
        <f t="shared" si="13"/>
        <v/>
      </c>
      <c r="F119" s="21">
        <v>114</v>
      </c>
      <c r="G119" s="20">
        <f>tab!C116</f>
        <v>0</v>
      </c>
      <c r="H119" s="20" t="str">
        <f t="shared" si="8"/>
        <v/>
      </c>
      <c r="I119" s="20" t="str">
        <f t="shared" si="9"/>
        <v/>
      </c>
      <c r="K119" s="21">
        <v>114</v>
      </c>
      <c r="L119" s="20">
        <f>tab!D116</f>
        <v>0</v>
      </c>
      <c r="M119" s="20" t="str">
        <f t="shared" si="11"/>
        <v/>
      </c>
      <c r="N119" s="20" t="str">
        <f t="shared" si="10"/>
        <v/>
      </c>
    </row>
    <row r="120" spans="1:14">
      <c r="A120" s="18">
        <v>115</v>
      </c>
      <c r="B120" s="20">
        <f>tab!B117</f>
        <v>0</v>
      </c>
      <c r="C120" s="20" t="str">
        <f t="shared" si="12"/>
        <v/>
      </c>
      <c r="D120" s="20" t="str">
        <f t="shared" si="13"/>
        <v/>
      </c>
      <c r="F120" s="21">
        <v>115</v>
      </c>
      <c r="G120" s="20">
        <f>tab!C117</f>
        <v>0</v>
      </c>
      <c r="H120" s="20" t="str">
        <f t="shared" si="8"/>
        <v/>
      </c>
      <c r="I120" s="20" t="str">
        <f t="shared" si="9"/>
        <v/>
      </c>
      <c r="K120" s="21">
        <v>115</v>
      </c>
      <c r="L120" s="20">
        <f>tab!D117</f>
        <v>0</v>
      </c>
      <c r="M120" s="20" t="str">
        <f t="shared" si="11"/>
        <v/>
      </c>
      <c r="N120" s="20" t="str">
        <f t="shared" si="10"/>
        <v/>
      </c>
    </row>
    <row r="121" spans="1:14">
      <c r="A121" s="18">
        <v>116</v>
      </c>
      <c r="B121" s="20">
        <f>tab!B118</f>
        <v>0</v>
      </c>
      <c r="C121" s="20" t="str">
        <f t="shared" si="12"/>
        <v/>
      </c>
      <c r="D121" s="20" t="str">
        <f t="shared" si="13"/>
        <v/>
      </c>
      <c r="F121" s="21">
        <v>116</v>
      </c>
      <c r="G121" s="20">
        <f>tab!C118</f>
        <v>0</v>
      </c>
      <c r="H121" s="20" t="str">
        <f t="shared" si="8"/>
        <v/>
      </c>
      <c r="I121" s="20" t="str">
        <f t="shared" si="9"/>
        <v/>
      </c>
      <c r="K121" s="21">
        <v>116</v>
      </c>
      <c r="L121" s="20">
        <f>tab!D118</f>
        <v>0</v>
      </c>
      <c r="M121" s="20" t="str">
        <f t="shared" si="11"/>
        <v/>
      </c>
      <c r="N121" s="20" t="str">
        <f t="shared" si="10"/>
        <v/>
      </c>
    </row>
    <row r="122" spans="1:14">
      <c r="A122" s="18">
        <v>117</v>
      </c>
      <c r="B122" s="20">
        <f>tab!B119</f>
        <v>0</v>
      </c>
      <c r="C122" s="20" t="str">
        <f t="shared" si="12"/>
        <v/>
      </c>
      <c r="D122" s="20" t="str">
        <f t="shared" si="13"/>
        <v/>
      </c>
      <c r="F122" s="21">
        <v>117</v>
      </c>
      <c r="G122" s="20">
        <f>tab!C119</f>
        <v>0</v>
      </c>
      <c r="H122" s="20" t="str">
        <f t="shared" si="8"/>
        <v/>
      </c>
      <c r="I122" s="20" t="str">
        <f t="shared" si="9"/>
        <v/>
      </c>
      <c r="K122" s="21">
        <v>117</v>
      </c>
      <c r="L122" s="20">
        <f>tab!D119</f>
        <v>0</v>
      </c>
      <c r="M122" s="20" t="str">
        <f t="shared" si="11"/>
        <v/>
      </c>
      <c r="N122" s="20" t="str">
        <f t="shared" si="10"/>
        <v/>
      </c>
    </row>
    <row r="123" spans="1:14">
      <c r="A123" s="18">
        <v>118</v>
      </c>
      <c r="B123" s="20">
        <f>tab!B120</f>
        <v>0</v>
      </c>
      <c r="C123" s="20" t="str">
        <f t="shared" si="12"/>
        <v/>
      </c>
      <c r="D123" s="20" t="str">
        <f t="shared" si="13"/>
        <v/>
      </c>
      <c r="F123" s="21">
        <v>118</v>
      </c>
      <c r="G123" s="20">
        <f>tab!C120</f>
        <v>0</v>
      </c>
      <c r="H123" s="20" t="str">
        <f t="shared" si="8"/>
        <v/>
      </c>
      <c r="I123" s="20" t="str">
        <f t="shared" si="9"/>
        <v/>
      </c>
      <c r="K123" s="21">
        <v>118</v>
      </c>
      <c r="L123" s="20">
        <f>tab!D120</f>
        <v>0</v>
      </c>
      <c r="M123" s="20" t="str">
        <f t="shared" si="11"/>
        <v/>
      </c>
      <c r="N123" s="20" t="str">
        <f t="shared" si="10"/>
        <v/>
      </c>
    </row>
    <row r="124" spans="1:14">
      <c r="A124" s="18">
        <v>119</v>
      </c>
      <c r="B124" s="20">
        <f>tab!B121</f>
        <v>0</v>
      </c>
      <c r="C124" s="20" t="str">
        <f t="shared" si="12"/>
        <v/>
      </c>
      <c r="D124" s="20" t="str">
        <f t="shared" si="13"/>
        <v/>
      </c>
      <c r="F124" s="21">
        <v>119</v>
      </c>
      <c r="G124" s="20">
        <f>tab!C121</f>
        <v>0</v>
      </c>
      <c r="H124" s="20" t="str">
        <f t="shared" si="8"/>
        <v/>
      </c>
      <c r="I124" s="20" t="str">
        <f t="shared" si="9"/>
        <v/>
      </c>
      <c r="K124" s="21">
        <v>119</v>
      </c>
      <c r="L124" s="20">
        <f>tab!D121</f>
        <v>0</v>
      </c>
      <c r="M124" s="20" t="str">
        <f t="shared" si="11"/>
        <v/>
      </c>
      <c r="N124" s="20" t="str">
        <f t="shared" si="10"/>
        <v/>
      </c>
    </row>
    <row r="125" spans="1:14">
      <c r="A125" s="18">
        <v>120</v>
      </c>
      <c r="B125" s="20">
        <f>tab!B122</f>
        <v>0</v>
      </c>
      <c r="C125" s="20" t="str">
        <f t="shared" si="12"/>
        <v/>
      </c>
      <c r="D125" s="20" t="str">
        <f t="shared" si="13"/>
        <v/>
      </c>
      <c r="F125" s="21">
        <v>120</v>
      </c>
      <c r="G125" s="20">
        <f>tab!C122</f>
        <v>0</v>
      </c>
      <c r="H125" s="20" t="str">
        <f t="shared" si="8"/>
        <v/>
      </c>
      <c r="I125" s="20" t="str">
        <f t="shared" si="9"/>
        <v/>
      </c>
      <c r="K125" s="21">
        <v>120</v>
      </c>
      <c r="L125" s="20">
        <f>tab!D122</f>
        <v>0</v>
      </c>
      <c r="M125" s="20" t="str">
        <f t="shared" si="11"/>
        <v/>
      </c>
      <c r="N125" s="20" t="str">
        <f t="shared" si="10"/>
        <v/>
      </c>
    </row>
    <row r="126" spans="1:14">
      <c r="A126" s="18">
        <v>121</v>
      </c>
      <c r="B126" s="20">
        <f>tab!B123</f>
        <v>0</v>
      </c>
      <c r="C126" s="20" t="str">
        <f t="shared" si="12"/>
        <v/>
      </c>
      <c r="D126" s="20" t="str">
        <f t="shared" si="13"/>
        <v/>
      </c>
      <c r="F126" s="21">
        <v>121</v>
      </c>
      <c r="G126" s="20">
        <f>tab!C123</f>
        <v>0</v>
      </c>
      <c r="H126" s="20" t="str">
        <f t="shared" si="8"/>
        <v/>
      </c>
      <c r="I126" s="20" t="str">
        <f t="shared" si="9"/>
        <v/>
      </c>
      <c r="K126" s="21">
        <v>121</v>
      </c>
      <c r="L126" s="20">
        <f>tab!D123</f>
        <v>0</v>
      </c>
      <c r="M126" s="20" t="str">
        <f t="shared" si="11"/>
        <v/>
      </c>
      <c r="N126" s="20" t="str">
        <f t="shared" si="10"/>
        <v/>
      </c>
    </row>
    <row r="127" spans="1:14">
      <c r="A127" s="18">
        <v>122</v>
      </c>
      <c r="B127" s="20">
        <f>tab!B124</f>
        <v>0</v>
      </c>
      <c r="C127" s="20" t="str">
        <f t="shared" si="12"/>
        <v/>
      </c>
      <c r="D127" s="20" t="str">
        <f t="shared" si="13"/>
        <v/>
      </c>
      <c r="F127" s="21">
        <v>122</v>
      </c>
      <c r="G127" s="20">
        <f>tab!C124</f>
        <v>0</v>
      </c>
      <c r="H127" s="20" t="str">
        <f t="shared" si="8"/>
        <v/>
      </c>
      <c r="I127" s="20" t="str">
        <f t="shared" si="9"/>
        <v/>
      </c>
      <c r="K127" s="21">
        <v>122</v>
      </c>
      <c r="L127" s="20">
        <f>tab!D124</f>
        <v>0</v>
      </c>
      <c r="M127" s="20" t="str">
        <f t="shared" si="11"/>
        <v/>
      </c>
      <c r="N127" s="20" t="str">
        <f t="shared" si="10"/>
        <v/>
      </c>
    </row>
    <row r="128" spans="1:14">
      <c r="A128" s="18">
        <v>123</v>
      </c>
      <c r="B128" s="20">
        <f>tab!B125</f>
        <v>0</v>
      </c>
      <c r="C128" s="20" t="str">
        <f t="shared" si="12"/>
        <v/>
      </c>
      <c r="D128" s="20" t="str">
        <f t="shared" si="13"/>
        <v/>
      </c>
      <c r="F128" s="21">
        <v>123</v>
      </c>
      <c r="G128" s="20">
        <f>tab!C125</f>
        <v>0</v>
      </c>
      <c r="H128" s="20" t="str">
        <f t="shared" si="8"/>
        <v/>
      </c>
      <c r="I128" s="20" t="str">
        <f t="shared" si="9"/>
        <v/>
      </c>
      <c r="K128" s="21">
        <v>123</v>
      </c>
      <c r="L128" s="20">
        <f>tab!D125</f>
        <v>0</v>
      </c>
      <c r="M128" s="20" t="str">
        <f t="shared" si="11"/>
        <v/>
      </c>
      <c r="N128" s="20" t="str">
        <f t="shared" si="10"/>
        <v/>
      </c>
    </row>
    <row r="129" spans="1:14">
      <c r="A129" s="18">
        <v>124</v>
      </c>
      <c r="B129" s="20">
        <f>tab!B126</f>
        <v>0</v>
      </c>
      <c r="C129" s="20" t="str">
        <f t="shared" si="12"/>
        <v/>
      </c>
      <c r="D129" s="20" t="str">
        <f t="shared" si="13"/>
        <v/>
      </c>
      <c r="F129" s="21">
        <v>124</v>
      </c>
      <c r="G129" s="20">
        <f>tab!C126</f>
        <v>0</v>
      </c>
      <c r="H129" s="20" t="str">
        <f t="shared" si="8"/>
        <v/>
      </c>
      <c r="I129" s="20" t="str">
        <f t="shared" si="9"/>
        <v/>
      </c>
      <c r="K129" s="21">
        <v>124</v>
      </c>
      <c r="L129" s="20">
        <f>tab!D126</f>
        <v>0</v>
      </c>
      <c r="M129" s="20" t="str">
        <f t="shared" si="11"/>
        <v/>
      </c>
      <c r="N129" s="20" t="str">
        <f t="shared" si="10"/>
        <v/>
      </c>
    </row>
    <row r="130" spans="1:14">
      <c r="A130" s="18">
        <v>125</v>
      </c>
      <c r="B130" s="20">
        <f>tab!B127</f>
        <v>0</v>
      </c>
      <c r="C130" s="20" t="str">
        <f t="shared" si="12"/>
        <v/>
      </c>
      <c r="D130" s="20" t="str">
        <f t="shared" si="13"/>
        <v/>
      </c>
      <c r="F130" s="21">
        <v>125</v>
      </c>
      <c r="G130" s="20">
        <f>tab!C127</f>
        <v>0</v>
      </c>
      <c r="H130" s="20" t="str">
        <f t="shared" si="8"/>
        <v/>
      </c>
      <c r="I130" s="20" t="str">
        <f t="shared" si="9"/>
        <v/>
      </c>
      <c r="K130" s="21">
        <v>125</v>
      </c>
      <c r="L130" s="20">
        <f>tab!D127</f>
        <v>0</v>
      </c>
      <c r="M130" s="20" t="str">
        <f t="shared" si="11"/>
        <v/>
      </c>
      <c r="N130" s="20" t="str">
        <f t="shared" si="10"/>
        <v/>
      </c>
    </row>
    <row r="131" spans="1:14">
      <c r="A131" s="18">
        <v>126</v>
      </c>
      <c r="B131" s="20">
        <f>tab!B128</f>
        <v>0</v>
      </c>
      <c r="C131" s="20" t="str">
        <f t="shared" si="12"/>
        <v/>
      </c>
      <c r="D131" s="20" t="str">
        <f t="shared" si="13"/>
        <v/>
      </c>
      <c r="F131" s="21">
        <v>126</v>
      </c>
      <c r="G131" s="20">
        <f>tab!C128</f>
        <v>0</v>
      </c>
      <c r="H131" s="20" t="str">
        <f t="shared" si="8"/>
        <v/>
      </c>
      <c r="I131" s="20" t="str">
        <f t="shared" si="9"/>
        <v/>
      </c>
      <c r="K131" s="21">
        <v>126</v>
      </c>
      <c r="L131" s="20">
        <f>tab!D128</f>
        <v>0</v>
      </c>
      <c r="M131" s="20" t="str">
        <f t="shared" si="11"/>
        <v/>
      </c>
      <c r="N131" s="20" t="str">
        <f t="shared" si="10"/>
        <v/>
      </c>
    </row>
    <row r="132" spans="1:14">
      <c r="A132" s="18">
        <v>127</v>
      </c>
      <c r="B132" s="20">
        <f>tab!B129</f>
        <v>0</v>
      </c>
      <c r="C132" s="20" t="str">
        <f t="shared" si="12"/>
        <v/>
      </c>
      <c r="D132" s="20" t="str">
        <f t="shared" si="13"/>
        <v/>
      </c>
      <c r="F132" s="21">
        <v>127</v>
      </c>
      <c r="G132" s="20">
        <f>tab!C129</f>
        <v>0</v>
      </c>
      <c r="H132" s="20" t="str">
        <f t="shared" si="8"/>
        <v/>
      </c>
      <c r="I132" s="20" t="str">
        <f t="shared" si="9"/>
        <v/>
      </c>
      <c r="K132" s="21">
        <v>127</v>
      </c>
      <c r="L132" s="20">
        <f>tab!D129</f>
        <v>0</v>
      </c>
      <c r="M132" s="20" t="str">
        <f t="shared" si="11"/>
        <v/>
      </c>
      <c r="N132" s="20" t="str">
        <f t="shared" si="10"/>
        <v/>
      </c>
    </row>
    <row r="133" spans="1:14">
      <c r="A133" s="18">
        <v>128</v>
      </c>
      <c r="B133" s="20">
        <f>tab!B130</f>
        <v>0</v>
      </c>
      <c r="C133" s="20" t="str">
        <f t="shared" si="12"/>
        <v/>
      </c>
      <c r="D133" s="20" t="str">
        <f t="shared" si="13"/>
        <v/>
      </c>
      <c r="F133" s="21">
        <v>128</v>
      </c>
      <c r="G133" s="20">
        <f>tab!C130</f>
        <v>0</v>
      </c>
      <c r="H133" s="20" t="str">
        <f t="shared" si="8"/>
        <v/>
      </c>
      <c r="I133" s="20" t="str">
        <f t="shared" si="9"/>
        <v/>
      </c>
      <c r="K133" s="21">
        <v>128</v>
      </c>
      <c r="L133" s="20">
        <f>tab!D130</f>
        <v>0</v>
      </c>
      <c r="M133" s="20" t="str">
        <f t="shared" si="11"/>
        <v/>
      </c>
      <c r="N133" s="20" t="str">
        <f t="shared" si="10"/>
        <v/>
      </c>
    </row>
    <row r="134" spans="1:14">
      <c r="A134" s="18">
        <v>129</v>
      </c>
      <c r="B134" s="20">
        <f>tab!B131</f>
        <v>0</v>
      </c>
      <c r="C134" s="20" t="str">
        <f t="shared" si="12"/>
        <v/>
      </c>
      <c r="D134" s="20" t="str">
        <f t="shared" si="13"/>
        <v/>
      </c>
      <c r="F134" s="21">
        <v>129</v>
      </c>
      <c r="G134" s="20">
        <f>tab!C131</f>
        <v>0</v>
      </c>
      <c r="H134" s="20" t="str">
        <f t="shared" ref="H134:H197" si="14">IF(F134=MATCH(G134,$G$6:$G$499,0),MATCH(G134,$G$6:$G$499,0),"")</f>
        <v/>
      </c>
      <c r="I134" s="20" t="str">
        <f t="shared" ref="I134:I197" si="15">IF(ISERROR(INDEX($G$6:$G$499,SMALL($H$6:$H$499,F134),1)),"",INDEX($G$6:$G$499,SMALL($H$6:$H$499,F134),1))</f>
        <v/>
      </c>
      <c r="K134" s="21">
        <v>129</v>
      </c>
      <c r="L134" s="20">
        <f>tab!D131</f>
        <v>0</v>
      </c>
      <c r="M134" s="20" t="str">
        <f t="shared" si="11"/>
        <v/>
      </c>
      <c r="N134" s="20" t="str">
        <f t="shared" ref="N134:N197" si="16">IF(ISERROR(INDEX($L$6:$L$500,SMALL($M$6:$M$500,K134),1)),"",INDEX($L$6:$L$500,SMALL($M$6:$M$500,K134),1))</f>
        <v/>
      </c>
    </row>
    <row r="135" spans="1:14">
      <c r="A135" s="18">
        <v>130</v>
      </c>
      <c r="B135" s="20">
        <f>tab!B132</f>
        <v>0</v>
      </c>
      <c r="C135" s="20" t="str">
        <f t="shared" si="12"/>
        <v/>
      </c>
      <c r="D135" s="20" t="str">
        <f t="shared" si="13"/>
        <v/>
      </c>
      <c r="F135" s="21">
        <v>130</v>
      </c>
      <c r="G135" s="20">
        <f>tab!C132</f>
        <v>0</v>
      </c>
      <c r="H135" s="20" t="str">
        <f t="shared" si="14"/>
        <v/>
      </c>
      <c r="I135" s="20" t="str">
        <f t="shared" si="15"/>
        <v/>
      </c>
      <c r="K135" s="21">
        <v>130</v>
      </c>
      <c r="L135" s="20">
        <f>tab!D132</f>
        <v>0</v>
      </c>
      <c r="M135" s="20" t="str">
        <f t="shared" ref="M135:M198" si="17">IF(K135=MATCH(L135,$L$6:$L$500,0),MATCH(L135,$L$6:$L$500,0),"")</f>
        <v/>
      </c>
      <c r="N135" s="20" t="str">
        <f t="shared" si="16"/>
        <v/>
      </c>
    </row>
    <row r="136" spans="1:14">
      <c r="A136" s="18">
        <v>131</v>
      </c>
      <c r="B136" s="20">
        <f>tab!B133</f>
        <v>0</v>
      </c>
      <c r="C136" s="20" t="str">
        <f t="shared" si="12"/>
        <v/>
      </c>
      <c r="D136" s="20" t="str">
        <f t="shared" si="13"/>
        <v/>
      </c>
      <c r="F136" s="21">
        <v>131</v>
      </c>
      <c r="G136" s="20">
        <f>tab!C133</f>
        <v>0</v>
      </c>
      <c r="H136" s="20" t="str">
        <f t="shared" si="14"/>
        <v/>
      </c>
      <c r="I136" s="20" t="str">
        <f t="shared" si="15"/>
        <v/>
      </c>
      <c r="K136" s="21">
        <v>131</v>
      </c>
      <c r="L136" s="20">
        <f>tab!D133</f>
        <v>0</v>
      </c>
      <c r="M136" s="20" t="str">
        <f t="shared" si="17"/>
        <v/>
      </c>
      <c r="N136" s="20" t="str">
        <f t="shared" si="16"/>
        <v/>
      </c>
    </row>
    <row r="137" spans="1:14">
      <c r="A137" s="18">
        <v>132</v>
      </c>
      <c r="B137" s="20">
        <f>tab!B134</f>
        <v>0</v>
      </c>
      <c r="C137" s="20" t="str">
        <f t="shared" si="12"/>
        <v/>
      </c>
      <c r="D137" s="20" t="str">
        <f t="shared" si="13"/>
        <v/>
      </c>
      <c r="F137" s="21">
        <v>132</v>
      </c>
      <c r="G137" s="20">
        <f>tab!C134</f>
        <v>0</v>
      </c>
      <c r="H137" s="20" t="str">
        <f t="shared" si="14"/>
        <v/>
      </c>
      <c r="I137" s="20" t="str">
        <f t="shared" si="15"/>
        <v/>
      </c>
      <c r="K137" s="21">
        <v>132</v>
      </c>
      <c r="L137" s="20">
        <f>tab!D134</f>
        <v>0</v>
      </c>
      <c r="M137" s="20" t="str">
        <f t="shared" si="17"/>
        <v/>
      </c>
      <c r="N137" s="20" t="str">
        <f t="shared" si="16"/>
        <v/>
      </c>
    </row>
    <row r="138" spans="1:14">
      <c r="A138" s="18">
        <v>133</v>
      </c>
      <c r="B138" s="20">
        <f>tab!B135</f>
        <v>0</v>
      </c>
      <c r="C138" s="20" t="str">
        <f t="shared" si="12"/>
        <v/>
      </c>
      <c r="D138" s="20" t="str">
        <f t="shared" si="13"/>
        <v/>
      </c>
      <c r="F138" s="21">
        <v>133</v>
      </c>
      <c r="G138" s="20">
        <f>tab!C135</f>
        <v>0</v>
      </c>
      <c r="H138" s="20" t="str">
        <f t="shared" si="14"/>
        <v/>
      </c>
      <c r="I138" s="20" t="str">
        <f t="shared" si="15"/>
        <v/>
      </c>
      <c r="K138" s="21">
        <v>133</v>
      </c>
      <c r="L138" s="20">
        <f>tab!D135</f>
        <v>0</v>
      </c>
      <c r="M138" s="20" t="str">
        <f t="shared" si="17"/>
        <v/>
      </c>
      <c r="N138" s="20" t="str">
        <f t="shared" si="16"/>
        <v/>
      </c>
    </row>
    <row r="139" spans="1:14">
      <c r="A139" s="18">
        <v>134</v>
      </c>
      <c r="B139" s="20">
        <f>tab!B136</f>
        <v>0</v>
      </c>
      <c r="C139" s="20" t="str">
        <f t="shared" si="12"/>
        <v/>
      </c>
      <c r="D139" s="20" t="str">
        <f t="shared" si="13"/>
        <v/>
      </c>
      <c r="F139" s="21">
        <v>134</v>
      </c>
      <c r="G139" s="20">
        <f>tab!C136</f>
        <v>0</v>
      </c>
      <c r="H139" s="20" t="str">
        <f t="shared" si="14"/>
        <v/>
      </c>
      <c r="I139" s="20" t="str">
        <f t="shared" si="15"/>
        <v/>
      </c>
      <c r="K139" s="21">
        <v>134</v>
      </c>
      <c r="L139" s="20">
        <f>tab!D136</f>
        <v>0</v>
      </c>
      <c r="M139" s="20" t="str">
        <f t="shared" si="17"/>
        <v/>
      </c>
      <c r="N139" s="20" t="str">
        <f t="shared" si="16"/>
        <v/>
      </c>
    </row>
    <row r="140" spans="1:14">
      <c r="A140" s="18">
        <v>135</v>
      </c>
      <c r="B140" s="20">
        <f>tab!B137</f>
        <v>0</v>
      </c>
      <c r="C140" s="20" t="str">
        <f t="shared" ref="C140:C203" si="18">IF(A140=MATCH(B140,$B$6:$B$500,0),MATCH(B140,$B$6:$B$500,0),"")</f>
        <v/>
      </c>
      <c r="D140" s="20" t="str">
        <f t="shared" ref="D140:D203" si="19">IF(ISERROR(INDEX($B$6:$B$500,SMALL($C$6:$C$500,A140),1)),"",INDEX($B$6:$B$500,SMALL($C$6:$C$500,A140),1))</f>
        <v/>
      </c>
      <c r="F140" s="21">
        <v>135</v>
      </c>
      <c r="G140" s="20">
        <f>tab!C137</f>
        <v>0</v>
      </c>
      <c r="H140" s="20" t="str">
        <f t="shared" si="14"/>
        <v/>
      </c>
      <c r="I140" s="20" t="str">
        <f t="shared" si="15"/>
        <v/>
      </c>
      <c r="K140" s="21">
        <v>135</v>
      </c>
      <c r="L140" s="20">
        <f>tab!D137</f>
        <v>0</v>
      </c>
      <c r="M140" s="20" t="str">
        <f t="shared" si="17"/>
        <v/>
      </c>
      <c r="N140" s="20" t="str">
        <f t="shared" si="16"/>
        <v/>
      </c>
    </row>
    <row r="141" spans="1:14">
      <c r="A141" s="18">
        <v>136</v>
      </c>
      <c r="B141" s="20">
        <f>tab!B138</f>
        <v>0</v>
      </c>
      <c r="C141" s="20" t="str">
        <f t="shared" si="18"/>
        <v/>
      </c>
      <c r="D141" s="20" t="str">
        <f t="shared" si="19"/>
        <v/>
      </c>
      <c r="F141" s="21">
        <v>136</v>
      </c>
      <c r="G141" s="20">
        <f>tab!C138</f>
        <v>0</v>
      </c>
      <c r="H141" s="20" t="str">
        <f t="shared" si="14"/>
        <v/>
      </c>
      <c r="I141" s="20" t="str">
        <f t="shared" si="15"/>
        <v/>
      </c>
      <c r="K141" s="21">
        <v>136</v>
      </c>
      <c r="L141" s="20">
        <f>tab!D138</f>
        <v>0</v>
      </c>
      <c r="M141" s="20" t="str">
        <f t="shared" si="17"/>
        <v/>
      </c>
      <c r="N141" s="20" t="str">
        <f t="shared" si="16"/>
        <v/>
      </c>
    </row>
    <row r="142" spans="1:14">
      <c r="A142" s="18">
        <v>137</v>
      </c>
      <c r="B142" s="20">
        <f>tab!B139</f>
        <v>0</v>
      </c>
      <c r="C142" s="20" t="str">
        <f t="shared" si="18"/>
        <v/>
      </c>
      <c r="D142" s="20" t="str">
        <f t="shared" si="19"/>
        <v/>
      </c>
      <c r="F142" s="21">
        <v>137</v>
      </c>
      <c r="G142" s="20">
        <f>tab!C139</f>
        <v>0</v>
      </c>
      <c r="H142" s="20" t="str">
        <f t="shared" si="14"/>
        <v/>
      </c>
      <c r="I142" s="20" t="str">
        <f t="shared" si="15"/>
        <v/>
      </c>
      <c r="K142" s="21">
        <v>137</v>
      </c>
      <c r="L142" s="20">
        <f>tab!D139</f>
        <v>0</v>
      </c>
      <c r="M142" s="20" t="str">
        <f t="shared" si="17"/>
        <v/>
      </c>
      <c r="N142" s="20" t="str">
        <f t="shared" si="16"/>
        <v/>
      </c>
    </row>
    <row r="143" spans="1:14">
      <c r="A143" s="18">
        <v>138</v>
      </c>
      <c r="B143" s="20">
        <f>tab!B140</f>
        <v>0</v>
      </c>
      <c r="C143" s="20" t="str">
        <f t="shared" si="18"/>
        <v/>
      </c>
      <c r="D143" s="20" t="str">
        <f t="shared" si="19"/>
        <v/>
      </c>
      <c r="F143" s="21">
        <v>138</v>
      </c>
      <c r="G143" s="20">
        <f>tab!C140</f>
        <v>0</v>
      </c>
      <c r="H143" s="20" t="str">
        <f t="shared" si="14"/>
        <v/>
      </c>
      <c r="I143" s="20" t="str">
        <f t="shared" si="15"/>
        <v/>
      </c>
      <c r="K143" s="21">
        <v>138</v>
      </c>
      <c r="L143" s="20">
        <f>tab!D140</f>
        <v>0</v>
      </c>
      <c r="M143" s="20" t="str">
        <f t="shared" si="17"/>
        <v/>
      </c>
      <c r="N143" s="20" t="str">
        <f t="shared" si="16"/>
        <v/>
      </c>
    </row>
    <row r="144" spans="1:14">
      <c r="A144" s="18">
        <v>139</v>
      </c>
      <c r="B144" s="20">
        <f>tab!B141</f>
        <v>0</v>
      </c>
      <c r="C144" s="20" t="str">
        <f t="shared" si="18"/>
        <v/>
      </c>
      <c r="D144" s="20" t="str">
        <f t="shared" si="19"/>
        <v/>
      </c>
      <c r="F144" s="21">
        <v>139</v>
      </c>
      <c r="G144" s="20">
        <f>tab!C141</f>
        <v>0</v>
      </c>
      <c r="H144" s="20" t="str">
        <f t="shared" si="14"/>
        <v/>
      </c>
      <c r="I144" s="20" t="str">
        <f t="shared" si="15"/>
        <v/>
      </c>
      <c r="K144" s="21">
        <v>139</v>
      </c>
      <c r="L144" s="20">
        <f>tab!D141</f>
        <v>0</v>
      </c>
      <c r="M144" s="20" t="str">
        <f t="shared" si="17"/>
        <v/>
      </c>
      <c r="N144" s="20" t="str">
        <f t="shared" si="16"/>
        <v/>
      </c>
    </row>
    <row r="145" spans="1:14">
      <c r="A145" s="18">
        <v>140</v>
      </c>
      <c r="B145" s="20">
        <f>tab!B142</f>
        <v>0</v>
      </c>
      <c r="C145" s="20" t="str">
        <f t="shared" si="18"/>
        <v/>
      </c>
      <c r="D145" s="20" t="str">
        <f t="shared" si="19"/>
        <v/>
      </c>
      <c r="F145" s="21">
        <v>140</v>
      </c>
      <c r="G145" s="20">
        <f>tab!C142</f>
        <v>0</v>
      </c>
      <c r="H145" s="20" t="str">
        <f t="shared" si="14"/>
        <v/>
      </c>
      <c r="I145" s="20" t="str">
        <f t="shared" si="15"/>
        <v/>
      </c>
      <c r="K145" s="21">
        <v>140</v>
      </c>
      <c r="L145" s="20">
        <f>tab!D142</f>
        <v>0</v>
      </c>
      <c r="M145" s="20" t="str">
        <f t="shared" si="17"/>
        <v/>
      </c>
      <c r="N145" s="20" t="str">
        <f t="shared" si="16"/>
        <v/>
      </c>
    </row>
    <row r="146" spans="1:14">
      <c r="A146" s="18">
        <v>141</v>
      </c>
      <c r="B146" s="20">
        <f>tab!B143</f>
        <v>0</v>
      </c>
      <c r="C146" s="20" t="str">
        <f t="shared" si="18"/>
        <v/>
      </c>
      <c r="D146" s="20" t="str">
        <f t="shared" si="19"/>
        <v/>
      </c>
      <c r="F146" s="21">
        <v>141</v>
      </c>
      <c r="G146" s="20">
        <f>tab!C143</f>
        <v>0</v>
      </c>
      <c r="H146" s="20" t="str">
        <f t="shared" si="14"/>
        <v/>
      </c>
      <c r="I146" s="20" t="str">
        <f t="shared" si="15"/>
        <v/>
      </c>
      <c r="K146" s="21">
        <v>141</v>
      </c>
      <c r="L146" s="20">
        <f>tab!D143</f>
        <v>0</v>
      </c>
      <c r="M146" s="20" t="str">
        <f t="shared" si="17"/>
        <v/>
      </c>
      <c r="N146" s="20" t="str">
        <f t="shared" si="16"/>
        <v/>
      </c>
    </row>
    <row r="147" spans="1:14">
      <c r="A147" s="18">
        <v>142</v>
      </c>
      <c r="B147" s="20">
        <f>tab!B144</f>
        <v>0</v>
      </c>
      <c r="C147" s="20" t="str">
        <f t="shared" si="18"/>
        <v/>
      </c>
      <c r="D147" s="20" t="str">
        <f t="shared" si="19"/>
        <v/>
      </c>
      <c r="F147" s="21">
        <v>142</v>
      </c>
      <c r="G147" s="20">
        <f>tab!C144</f>
        <v>0</v>
      </c>
      <c r="H147" s="20" t="str">
        <f t="shared" si="14"/>
        <v/>
      </c>
      <c r="I147" s="20" t="str">
        <f t="shared" si="15"/>
        <v/>
      </c>
      <c r="K147" s="21">
        <v>142</v>
      </c>
      <c r="L147" s="20">
        <f>tab!D144</f>
        <v>0</v>
      </c>
      <c r="M147" s="20" t="str">
        <f t="shared" si="17"/>
        <v/>
      </c>
      <c r="N147" s="20" t="str">
        <f t="shared" si="16"/>
        <v/>
      </c>
    </row>
    <row r="148" spans="1:14">
      <c r="A148" s="18">
        <v>143</v>
      </c>
      <c r="B148" s="20">
        <f>tab!B145</f>
        <v>0</v>
      </c>
      <c r="C148" s="20" t="str">
        <f t="shared" si="18"/>
        <v/>
      </c>
      <c r="D148" s="20" t="str">
        <f t="shared" si="19"/>
        <v/>
      </c>
      <c r="F148" s="21">
        <v>143</v>
      </c>
      <c r="G148" s="20">
        <f>tab!C145</f>
        <v>0</v>
      </c>
      <c r="H148" s="20" t="str">
        <f t="shared" si="14"/>
        <v/>
      </c>
      <c r="I148" s="20" t="str">
        <f t="shared" si="15"/>
        <v/>
      </c>
      <c r="K148" s="21">
        <v>143</v>
      </c>
      <c r="L148" s="20">
        <f>tab!D145</f>
        <v>0</v>
      </c>
      <c r="M148" s="20" t="str">
        <f t="shared" si="17"/>
        <v/>
      </c>
      <c r="N148" s="20" t="str">
        <f t="shared" si="16"/>
        <v/>
      </c>
    </row>
    <row r="149" spans="1:14">
      <c r="A149" s="18">
        <v>144</v>
      </c>
      <c r="B149" s="20">
        <f>tab!B146</f>
        <v>0</v>
      </c>
      <c r="C149" s="20" t="str">
        <f t="shared" si="18"/>
        <v/>
      </c>
      <c r="D149" s="20" t="str">
        <f t="shared" si="19"/>
        <v/>
      </c>
      <c r="F149" s="21">
        <v>144</v>
      </c>
      <c r="G149" s="20">
        <f>tab!C146</f>
        <v>0</v>
      </c>
      <c r="H149" s="20" t="str">
        <f t="shared" si="14"/>
        <v/>
      </c>
      <c r="I149" s="20" t="str">
        <f t="shared" si="15"/>
        <v/>
      </c>
      <c r="K149" s="21">
        <v>144</v>
      </c>
      <c r="L149" s="20">
        <f>tab!D146</f>
        <v>0</v>
      </c>
      <c r="M149" s="20" t="str">
        <f t="shared" si="17"/>
        <v/>
      </c>
      <c r="N149" s="20" t="str">
        <f t="shared" si="16"/>
        <v/>
      </c>
    </row>
    <row r="150" spans="1:14">
      <c r="A150" s="18">
        <v>145</v>
      </c>
      <c r="B150" s="20">
        <f>tab!B147</f>
        <v>0</v>
      </c>
      <c r="C150" s="20" t="str">
        <f t="shared" si="18"/>
        <v/>
      </c>
      <c r="D150" s="20" t="str">
        <f t="shared" si="19"/>
        <v/>
      </c>
      <c r="F150" s="21">
        <v>145</v>
      </c>
      <c r="G150" s="20">
        <f>tab!C147</f>
        <v>0</v>
      </c>
      <c r="H150" s="20" t="str">
        <f t="shared" si="14"/>
        <v/>
      </c>
      <c r="I150" s="20" t="str">
        <f t="shared" si="15"/>
        <v/>
      </c>
      <c r="K150" s="21">
        <v>145</v>
      </c>
      <c r="L150" s="20">
        <f>tab!D147</f>
        <v>0</v>
      </c>
      <c r="M150" s="20" t="str">
        <f t="shared" si="17"/>
        <v/>
      </c>
      <c r="N150" s="20" t="str">
        <f t="shared" si="16"/>
        <v/>
      </c>
    </row>
    <row r="151" spans="1:14">
      <c r="A151" s="18">
        <v>146</v>
      </c>
      <c r="B151" s="20">
        <f>tab!B148</f>
        <v>0</v>
      </c>
      <c r="C151" s="20" t="str">
        <f t="shared" si="18"/>
        <v/>
      </c>
      <c r="D151" s="20" t="str">
        <f t="shared" si="19"/>
        <v/>
      </c>
      <c r="F151" s="21">
        <v>146</v>
      </c>
      <c r="G151" s="20">
        <f>tab!C148</f>
        <v>0</v>
      </c>
      <c r="H151" s="20" t="str">
        <f t="shared" si="14"/>
        <v/>
      </c>
      <c r="I151" s="20" t="str">
        <f t="shared" si="15"/>
        <v/>
      </c>
      <c r="K151" s="21">
        <v>146</v>
      </c>
      <c r="L151" s="20">
        <f>tab!D148</f>
        <v>0</v>
      </c>
      <c r="M151" s="20" t="str">
        <f t="shared" si="17"/>
        <v/>
      </c>
      <c r="N151" s="20" t="str">
        <f t="shared" si="16"/>
        <v/>
      </c>
    </row>
    <row r="152" spans="1:14">
      <c r="A152" s="18">
        <v>147</v>
      </c>
      <c r="B152" s="20">
        <f>tab!B149</f>
        <v>0</v>
      </c>
      <c r="C152" s="20" t="str">
        <f t="shared" si="18"/>
        <v/>
      </c>
      <c r="D152" s="20" t="str">
        <f t="shared" si="19"/>
        <v/>
      </c>
      <c r="F152" s="21">
        <v>147</v>
      </c>
      <c r="G152" s="20">
        <f>tab!C149</f>
        <v>0</v>
      </c>
      <c r="H152" s="20" t="str">
        <f t="shared" si="14"/>
        <v/>
      </c>
      <c r="I152" s="20" t="str">
        <f t="shared" si="15"/>
        <v/>
      </c>
      <c r="K152" s="21">
        <v>147</v>
      </c>
      <c r="L152" s="20">
        <f>tab!D149</f>
        <v>0</v>
      </c>
      <c r="M152" s="20" t="str">
        <f t="shared" si="17"/>
        <v/>
      </c>
      <c r="N152" s="20" t="str">
        <f t="shared" si="16"/>
        <v/>
      </c>
    </row>
    <row r="153" spans="1:14">
      <c r="A153" s="18">
        <v>148</v>
      </c>
      <c r="B153" s="20">
        <f>tab!B150</f>
        <v>0</v>
      </c>
      <c r="C153" s="20" t="str">
        <f t="shared" si="18"/>
        <v/>
      </c>
      <c r="D153" s="20" t="str">
        <f t="shared" si="19"/>
        <v/>
      </c>
      <c r="F153" s="21">
        <v>148</v>
      </c>
      <c r="G153" s="20">
        <f>tab!C150</f>
        <v>0</v>
      </c>
      <c r="H153" s="20" t="str">
        <f t="shared" si="14"/>
        <v/>
      </c>
      <c r="I153" s="20" t="str">
        <f t="shared" si="15"/>
        <v/>
      </c>
      <c r="K153" s="21">
        <v>148</v>
      </c>
      <c r="L153" s="20">
        <f>tab!D150</f>
        <v>0</v>
      </c>
      <c r="M153" s="20" t="str">
        <f t="shared" si="17"/>
        <v/>
      </c>
      <c r="N153" s="20" t="str">
        <f t="shared" si="16"/>
        <v/>
      </c>
    </row>
    <row r="154" spans="1:14">
      <c r="A154" s="18">
        <v>149</v>
      </c>
      <c r="B154" s="20">
        <f>tab!B151</f>
        <v>0</v>
      </c>
      <c r="C154" s="20" t="str">
        <f t="shared" si="18"/>
        <v/>
      </c>
      <c r="D154" s="20" t="str">
        <f t="shared" si="19"/>
        <v/>
      </c>
      <c r="F154" s="21">
        <v>149</v>
      </c>
      <c r="G154" s="20">
        <f>tab!C151</f>
        <v>0</v>
      </c>
      <c r="H154" s="20" t="str">
        <f t="shared" si="14"/>
        <v/>
      </c>
      <c r="I154" s="20" t="str">
        <f t="shared" si="15"/>
        <v/>
      </c>
      <c r="K154" s="21">
        <v>149</v>
      </c>
      <c r="L154" s="20">
        <f>tab!D151</f>
        <v>0</v>
      </c>
      <c r="M154" s="20" t="str">
        <f t="shared" si="17"/>
        <v/>
      </c>
      <c r="N154" s="20" t="str">
        <f t="shared" si="16"/>
        <v/>
      </c>
    </row>
    <row r="155" spans="1:14">
      <c r="A155" s="18">
        <v>150</v>
      </c>
      <c r="B155" s="20">
        <f>tab!B152</f>
        <v>0</v>
      </c>
      <c r="C155" s="20" t="str">
        <f t="shared" si="18"/>
        <v/>
      </c>
      <c r="D155" s="20" t="str">
        <f t="shared" si="19"/>
        <v/>
      </c>
      <c r="F155" s="21">
        <v>150</v>
      </c>
      <c r="G155" s="20">
        <f>tab!C152</f>
        <v>0</v>
      </c>
      <c r="H155" s="20" t="str">
        <f t="shared" si="14"/>
        <v/>
      </c>
      <c r="I155" s="20" t="str">
        <f t="shared" si="15"/>
        <v/>
      </c>
      <c r="K155" s="21">
        <v>150</v>
      </c>
      <c r="L155" s="20">
        <f>tab!D152</f>
        <v>0</v>
      </c>
      <c r="M155" s="20" t="str">
        <f t="shared" si="17"/>
        <v/>
      </c>
      <c r="N155" s="20" t="str">
        <f t="shared" si="16"/>
        <v/>
      </c>
    </row>
    <row r="156" spans="1:14">
      <c r="A156" s="18">
        <v>151</v>
      </c>
      <c r="B156" s="20">
        <f>tab!B153</f>
        <v>0</v>
      </c>
      <c r="C156" s="20" t="str">
        <f t="shared" si="18"/>
        <v/>
      </c>
      <c r="D156" s="20" t="str">
        <f t="shared" si="19"/>
        <v/>
      </c>
      <c r="F156" s="21">
        <v>151</v>
      </c>
      <c r="G156" s="20">
        <f>tab!C153</f>
        <v>0</v>
      </c>
      <c r="H156" s="20" t="str">
        <f t="shared" si="14"/>
        <v/>
      </c>
      <c r="I156" s="20" t="str">
        <f t="shared" si="15"/>
        <v/>
      </c>
      <c r="K156" s="21">
        <v>151</v>
      </c>
      <c r="L156" s="20">
        <f>tab!D153</f>
        <v>0</v>
      </c>
      <c r="M156" s="20" t="str">
        <f t="shared" si="17"/>
        <v/>
      </c>
      <c r="N156" s="20" t="str">
        <f t="shared" si="16"/>
        <v/>
      </c>
    </row>
    <row r="157" spans="1:14">
      <c r="A157" s="18">
        <v>152</v>
      </c>
      <c r="B157" s="20">
        <f>tab!B154</f>
        <v>0</v>
      </c>
      <c r="C157" s="20" t="str">
        <f t="shared" si="18"/>
        <v/>
      </c>
      <c r="D157" s="20" t="str">
        <f t="shared" si="19"/>
        <v/>
      </c>
      <c r="F157" s="21">
        <v>152</v>
      </c>
      <c r="G157" s="20">
        <f>tab!C154</f>
        <v>0</v>
      </c>
      <c r="H157" s="20" t="str">
        <f t="shared" si="14"/>
        <v/>
      </c>
      <c r="I157" s="20" t="str">
        <f t="shared" si="15"/>
        <v/>
      </c>
      <c r="K157" s="21">
        <v>152</v>
      </c>
      <c r="L157" s="20">
        <f>tab!D154</f>
        <v>0</v>
      </c>
      <c r="M157" s="20" t="str">
        <f t="shared" si="17"/>
        <v/>
      </c>
      <c r="N157" s="20" t="str">
        <f t="shared" si="16"/>
        <v/>
      </c>
    </row>
    <row r="158" spans="1:14">
      <c r="A158" s="18">
        <v>153</v>
      </c>
      <c r="B158" s="20">
        <f>tab!B155</f>
        <v>0</v>
      </c>
      <c r="C158" s="20" t="str">
        <f t="shared" si="18"/>
        <v/>
      </c>
      <c r="D158" s="20" t="str">
        <f t="shared" si="19"/>
        <v/>
      </c>
      <c r="F158" s="21">
        <v>153</v>
      </c>
      <c r="G158" s="20">
        <f>tab!C155</f>
        <v>0</v>
      </c>
      <c r="H158" s="20" t="str">
        <f t="shared" si="14"/>
        <v/>
      </c>
      <c r="I158" s="20" t="str">
        <f t="shared" si="15"/>
        <v/>
      </c>
      <c r="K158" s="21">
        <v>153</v>
      </c>
      <c r="L158" s="20">
        <f>tab!D155</f>
        <v>0</v>
      </c>
      <c r="M158" s="20" t="str">
        <f t="shared" si="17"/>
        <v/>
      </c>
      <c r="N158" s="20" t="str">
        <f t="shared" si="16"/>
        <v/>
      </c>
    </row>
    <row r="159" spans="1:14">
      <c r="A159" s="18">
        <v>154</v>
      </c>
      <c r="B159" s="20">
        <f>tab!B156</f>
        <v>0</v>
      </c>
      <c r="C159" s="20" t="str">
        <f t="shared" si="18"/>
        <v/>
      </c>
      <c r="D159" s="20" t="str">
        <f t="shared" si="19"/>
        <v/>
      </c>
      <c r="F159" s="21">
        <v>154</v>
      </c>
      <c r="G159" s="20">
        <f>tab!C156</f>
        <v>0</v>
      </c>
      <c r="H159" s="20" t="str">
        <f t="shared" si="14"/>
        <v/>
      </c>
      <c r="I159" s="20" t="str">
        <f t="shared" si="15"/>
        <v/>
      </c>
      <c r="K159" s="21">
        <v>154</v>
      </c>
      <c r="L159" s="20">
        <f>tab!D156</f>
        <v>0</v>
      </c>
      <c r="M159" s="20" t="str">
        <f t="shared" si="17"/>
        <v/>
      </c>
      <c r="N159" s="20" t="str">
        <f t="shared" si="16"/>
        <v/>
      </c>
    </row>
    <row r="160" spans="1:14">
      <c r="A160" s="18">
        <v>155</v>
      </c>
      <c r="B160" s="20">
        <f>tab!B157</f>
        <v>0</v>
      </c>
      <c r="C160" s="20" t="str">
        <f t="shared" si="18"/>
        <v/>
      </c>
      <c r="D160" s="20" t="str">
        <f t="shared" si="19"/>
        <v/>
      </c>
      <c r="F160" s="21">
        <v>155</v>
      </c>
      <c r="G160" s="20">
        <f>tab!C157</f>
        <v>0</v>
      </c>
      <c r="H160" s="20" t="str">
        <f t="shared" si="14"/>
        <v/>
      </c>
      <c r="I160" s="20" t="str">
        <f t="shared" si="15"/>
        <v/>
      </c>
      <c r="K160" s="21">
        <v>155</v>
      </c>
      <c r="L160" s="20">
        <f>tab!D157</f>
        <v>0</v>
      </c>
      <c r="M160" s="20" t="str">
        <f t="shared" si="17"/>
        <v/>
      </c>
      <c r="N160" s="20" t="str">
        <f t="shared" si="16"/>
        <v/>
      </c>
    </row>
    <row r="161" spans="1:14">
      <c r="A161" s="18">
        <v>156</v>
      </c>
      <c r="B161" s="20">
        <f>tab!B158</f>
        <v>0</v>
      </c>
      <c r="C161" s="20" t="str">
        <f t="shared" si="18"/>
        <v/>
      </c>
      <c r="D161" s="20" t="str">
        <f t="shared" si="19"/>
        <v/>
      </c>
      <c r="F161" s="21">
        <v>156</v>
      </c>
      <c r="G161" s="20">
        <f>tab!C158</f>
        <v>0</v>
      </c>
      <c r="H161" s="20" t="str">
        <f t="shared" si="14"/>
        <v/>
      </c>
      <c r="I161" s="20" t="str">
        <f t="shared" si="15"/>
        <v/>
      </c>
      <c r="K161" s="21">
        <v>156</v>
      </c>
      <c r="L161" s="20">
        <f>tab!D158</f>
        <v>0</v>
      </c>
      <c r="M161" s="20" t="str">
        <f t="shared" si="17"/>
        <v/>
      </c>
      <c r="N161" s="20" t="str">
        <f t="shared" si="16"/>
        <v/>
      </c>
    </row>
    <row r="162" spans="1:14">
      <c r="A162" s="18">
        <v>157</v>
      </c>
      <c r="B162" s="20">
        <f>tab!B159</f>
        <v>0</v>
      </c>
      <c r="C162" s="20" t="str">
        <f t="shared" si="18"/>
        <v/>
      </c>
      <c r="D162" s="20" t="str">
        <f t="shared" si="19"/>
        <v/>
      </c>
      <c r="F162" s="21">
        <v>157</v>
      </c>
      <c r="G162" s="20">
        <f>tab!C159</f>
        <v>0</v>
      </c>
      <c r="H162" s="20" t="str">
        <f t="shared" si="14"/>
        <v/>
      </c>
      <c r="I162" s="20" t="str">
        <f t="shared" si="15"/>
        <v/>
      </c>
      <c r="K162" s="21">
        <v>157</v>
      </c>
      <c r="L162" s="20">
        <f>tab!D159</f>
        <v>0</v>
      </c>
      <c r="M162" s="20" t="str">
        <f t="shared" si="17"/>
        <v/>
      </c>
      <c r="N162" s="20" t="str">
        <f t="shared" si="16"/>
        <v/>
      </c>
    </row>
    <row r="163" spans="1:14">
      <c r="A163" s="18">
        <v>158</v>
      </c>
      <c r="B163" s="20">
        <f>tab!B160</f>
        <v>0</v>
      </c>
      <c r="C163" s="20" t="str">
        <f t="shared" si="18"/>
        <v/>
      </c>
      <c r="D163" s="20" t="str">
        <f t="shared" si="19"/>
        <v/>
      </c>
      <c r="F163" s="21">
        <v>158</v>
      </c>
      <c r="G163" s="20">
        <f>tab!C160</f>
        <v>0</v>
      </c>
      <c r="H163" s="20" t="str">
        <f t="shared" si="14"/>
        <v/>
      </c>
      <c r="I163" s="20" t="str">
        <f t="shared" si="15"/>
        <v/>
      </c>
      <c r="K163" s="21">
        <v>158</v>
      </c>
      <c r="L163" s="20">
        <f>tab!D160</f>
        <v>0</v>
      </c>
      <c r="M163" s="20" t="str">
        <f t="shared" si="17"/>
        <v/>
      </c>
      <c r="N163" s="20" t="str">
        <f t="shared" si="16"/>
        <v/>
      </c>
    </row>
    <row r="164" spans="1:14">
      <c r="A164" s="18">
        <v>159</v>
      </c>
      <c r="B164" s="20">
        <f>tab!B161</f>
        <v>0</v>
      </c>
      <c r="C164" s="20" t="str">
        <f t="shared" si="18"/>
        <v/>
      </c>
      <c r="D164" s="20" t="str">
        <f t="shared" si="19"/>
        <v/>
      </c>
      <c r="F164" s="21">
        <v>159</v>
      </c>
      <c r="G164" s="20">
        <f>tab!C161</f>
        <v>0</v>
      </c>
      <c r="H164" s="20" t="str">
        <f t="shared" si="14"/>
        <v/>
      </c>
      <c r="I164" s="20" t="str">
        <f t="shared" si="15"/>
        <v/>
      </c>
      <c r="K164" s="21">
        <v>159</v>
      </c>
      <c r="L164" s="20">
        <f>tab!D161</f>
        <v>0</v>
      </c>
      <c r="M164" s="20" t="str">
        <f t="shared" si="17"/>
        <v/>
      </c>
      <c r="N164" s="20" t="str">
        <f t="shared" si="16"/>
        <v/>
      </c>
    </row>
    <row r="165" spans="1:14">
      <c r="A165" s="18">
        <v>160</v>
      </c>
      <c r="B165" s="20">
        <f>tab!B162</f>
        <v>0</v>
      </c>
      <c r="C165" s="20" t="str">
        <f t="shared" si="18"/>
        <v/>
      </c>
      <c r="D165" s="20" t="str">
        <f t="shared" si="19"/>
        <v/>
      </c>
      <c r="F165" s="21">
        <v>160</v>
      </c>
      <c r="G165" s="20">
        <f>tab!C162</f>
        <v>0</v>
      </c>
      <c r="H165" s="20" t="str">
        <f t="shared" si="14"/>
        <v/>
      </c>
      <c r="I165" s="20" t="str">
        <f t="shared" si="15"/>
        <v/>
      </c>
      <c r="K165" s="21">
        <v>160</v>
      </c>
      <c r="L165" s="20">
        <f>tab!D162</f>
        <v>0</v>
      </c>
      <c r="M165" s="20" t="str">
        <f t="shared" si="17"/>
        <v/>
      </c>
      <c r="N165" s="20" t="str">
        <f t="shared" si="16"/>
        <v/>
      </c>
    </row>
    <row r="166" spans="1:14">
      <c r="A166" s="18">
        <v>161</v>
      </c>
      <c r="B166" s="20">
        <f>tab!B163</f>
        <v>0</v>
      </c>
      <c r="C166" s="20" t="str">
        <f t="shared" si="18"/>
        <v/>
      </c>
      <c r="D166" s="20" t="str">
        <f t="shared" si="19"/>
        <v/>
      </c>
      <c r="F166" s="21">
        <v>161</v>
      </c>
      <c r="G166" s="20">
        <f>tab!C163</f>
        <v>0</v>
      </c>
      <c r="H166" s="20" t="str">
        <f t="shared" si="14"/>
        <v/>
      </c>
      <c r="I166" s="20" t="str">
        <f t="shared" si="15"/>
        <v/>
      </c>
      <c r="K166" s="21">
        <v>161</v>
      </c>
      <c r="L166" s="20">
        <f>tab!D163</f>
        <v>0</v>
      </c>
      <c r="M166" s="20" t="str">
        <f t="shared" si="17"/>
        <v/>
      </c>
      <c r="N166" s="20" t="str">
        <f t="shared" si="16"/>
        <v/>
      </c>
    </row>
    <row r="167" spans="1:14">
      <c r="A167" s="18">
        <v>162</v>
      </c>
      <c r="B167" s="20">
        <f>tab!B164</f>
        <v>0</v>
      </c>
      <c r="C167" s="20" t="str">
        <f t="shared" si="18"/>
        <v/>
      </c>
      <c r="D167" s="20" t="str">
        <f t="shared" si="19"/>
        <v/>
      </c>
      <c r="F167" s="21">
        <v>162</v>
      </c>
      <c r="G167" s="20">
        <f>tab!C164</f>
        <v>0</v>
      </c>
      <c r="H167" s="20" t="str">
        <f t="shared" si="14"/>
        <v/>
      </c>
      <c r="I167" s="20" t="str">
        <f t="shared" si="15"/>
        <v/>
      </c>
      <c r="K167" s="21">
        <v>162</v>
      </c>
      <c r="L167" s="20">
        <f>tab!D164</f>
        <v>0</v>
      </c>
      <c r="M167" s="20" t="str">
        <f t="shared" si="17"/>
        <v/>
      </c>
      <c r="N167" s="20" t="str">
        <f t="shared" si="16"/>
        <v/>
      </c>
    </row>
    <row r="168" spans="1:14">
      <c r="A168" s="18">
        <v>163</v>
      </c>
      <c r="B168" s="20">
        <f>tab!B165</f>
        <v>0</v>
      </c>
      <c r="C168" s="20" t="str">
        <f t="shared" si="18"/>
        <v/>
      </c>
      <c r="D168" s="20" t="str">
        <f t="shared" si="19"/>
        <v/>
      </c>
      <c r="F168" s="21">
        <v>163</v>
      </c>
      <c r="G168" s="20">
        <f>tab!C165</f>
        <v>0</v>
      </c>
      <c r="H168" s="20" t="str">
        <f t="shared" si="14"/>
        <v/>
      </c>
      <c r="I168" s="20" t="str">
        <f t="shared" si="15"/>
        <v/>
      </c>
      <c r="K168" s="21">
        <v>163</v>
      </c>
      <c r="L168" s="20">
        <f>tab!D165</f>
        <v>0</v>
      </c>
      <c r="M168" s="20" t="str">
        <f t="shared" si="17"/>
        <v/>
      </c>
      <c r="N168" s="20" t="str">
        <f t="shared" si="16"/>
        <v/>
      </c>
    </row>
    <row r="169" spans="1:14">
      <c r="A169" s="18">
        <v>164</v>
      </c>
      <c r="B169" s="20">
        <f>tab!B166</f>
        <v>0</v>
      </c>
      <c r="C169" s="20" t="str">
        <f t="shared" si="18"/>
        <v/>
      </c>
      <c r="D169" s="20" t="str">
        <f t="shared" si="19"/>
        <v/>
      </c>
      <c r="F169" s="21">
        <v>164</v>
      </c>
      <c r="G169" s="20">
        <f>tab!C166</f>
        <v>0</v>
      </c>
      <c r="H169" s="20" t="str">
        <f t="shared" si="14"/>
        <v/>
      </c>
      <c r="I169" s="20" t="str">
        <f t="shared" si="15"/>
        <v/>
      </c>
      <c r="K169" s="21">
        <v>164</v>
      </c>
      <c r="L169" s="20">
        <f>tab!D166</f>
        <v>0</v>
      </c>
      <c r="M169" s="20" t="str">
        <f t="shared" si="17"/>
        <v/>
      </c>
      <c r="N169" s="20" t="str">
        <f t="shared" si="16"/>
        <v/>
      </c>
    </row>
    <row r="170" spans="1:14">
      <c r="A170" s="18">
        <v>165</v>
      </c>
      <c r="B170" s="20">
        <f>tab!B167</f>
        <v>0</v>
      </c>
      <c r="C170" s="20" t="str">
        <f t="shared" si="18"/>
        <v/>
      </c>
      <c r="D170" s="20" t="str">
        <f t="shared" si="19"/>
        <v/>
      </c>
      <c r="F170" s="21">
        <v>165</v>
      </c>
      <c r="G170" s="20">
        <f>tab!C167</f>
        <v>0</v>
      </c>
      <c r="H170" s="20" t="str">
        <f t="shared" si="14"/>
        <v/>
      </c>
      <c r="I170" s="20" t="str">
        <f t="shared" si="15"/>
        <v/>
      </c>
      <c r="K170" s="21">
        <v>165</v>
      </c>
      <c r="L170" s="20">
        <f>tab!D167</f>
        <v>0</v>
      </c>
      <c r="M170" s="20" t="str">
        <f t="shared" si="17"/>
        <v/>
      </c>
      <c r="N170" s="20" t="str">
        <f t="shared" si="16"/>
        <v/>
      </c>
    </row>
    <row r="171" spans="1:14">
      <c r="A171" s="18">
        <v>166</v>
      </c>
      <c r="B171" s="20">
        <f>tab!B168</f>
        <v>0</v>
      </c>
      <c r="C171" s="20" t="str">
        <f t="shared" si="18"/>
        <v/>
      </c>
      <c r="D171" s="20" t="str">
        <f t="shared" si="19"/>
        <v/>
      </c>
      <c r="F171" s="21">
        <v>166</v>
      </c>
      <c r="G171" s="20">
        <f>tab!C168</f>
        <v>0</v>
      </c>
      <c r="H171" s="20" t="str">
        <f t="shared" si="14"/>
        <v/>
      </c>
      <c r="I171" s="20" t="str">
        <f t="shared" si="15"/>
        <v/>
      </c>
      <c r="K171" s="21">
        <v>166</v>
      </c>
      <c r="L171" s="20">
        <f>tab!D168</f>
        <v>0</v>
      </c>
      <c r="M171" s="20" t="str">
        <f t="shared" si="17"/>
        <v/>
      </c>
      <c r="N171" s="20" t="str">
        <f t="shared" si="16"/>
        <v/>
      </c>
    </row>
    <row r="172" spans="1:14">
      <c r="A172" s="18">
        <v>167</v>
      </c>
      <c r="B172" s="20">
        <f>tab!B169</f>
        <v>0</v>
      </c>
      <c r="C172" s="20" t="str">
        <f t="shared" si="18"/>
        <v/>
      </c>
      <c r="D172" s="20" t="str">
        <f t="shared" si="19"/>
        <v/>
      </c>
      <c r="F172" s="21">
        <v>167</v>
      </c>
      <c r="G172" s="20">
        <f>tab!C169</f>
        <v>0</v>
      </c>
      <c r="H172" s="20" t="str">
        <f t="shared" si="14"/>
        <v/>
      </c>
      <c r="I172" s="20" t="str">
        <f t="shared" si="15"/>
        <v/>
      </c>
      <c r="K172" s="21">
        <v>167</v>
      </c>
      <c r="L172" s="20">
        <f>tab!D169</f>
        <v>0</v>
      </c>
      <c r="M172" s="20" t="str">
        <f t="shared" si="17"/>
        <v/>
      </c>
      <c r="N172" s="20" t="str">
        <f t="shared" si="16"/>
        <v/>
      </c>
    </row>
    <row r="173" spans="1:14">
      <c r="A173" s="18">
        <v>168</v>
      </c>
      <c r="B173" s="20">
        <f>tab!B170</f>
        <v>0</v>
      </c>
      <c r="C173" s="20" t="str">
        <f t="shared" si="18"/>
        <v/>
      </c>
      <c r="D173" s="20" t="str">
        <f t="shared" si="19"/>
        <v/>
      </c>
      <c r="F173" s="21">
        <v>168</v>
      </c>
      <c r="G173" s="20">
        <f>tab!C170</f>
        <v>0</v>
      </c>
      <c r="H173" s="20" t="str">
        <f t="shared" si="14"/>
        <v/>
      </c>
      <c r="I173" s="20" t="str">
        <f t="shared" si="15"/>
        <v/>
      </c>
      <c r="K173" s="21">
        <v>168</v>
      </c>
      <c r="L173" s="20">
        <f>tab!D170</f>
        <v>0</v>
      </c>
      <c r="M173" s="20" t="str">
        <f t="shared" si="17"/>
        <v/>
      </c>
      <c r="N173" s="20" t="str">
        <f t="shared" si="16"/>
        <v/>
      </c>
    </row>
    <row r="174" spans="1:14">
      <c r="A174" s="18">
        <v>169</v>
      </c>
      <c r="B174" s="20">
        <f>tab!B171</f>
        <v>0</v>
      </c>
      <c r="C174" s="20" t="str">
        <f t="shared" si="18"/>
        <v/>
      </c>
      <c r="D174" s="20" t="str">
        <f t="shared" si="19"/>
        <v/>
      </c>
      <c r="F174" s="21">
        <v>169</v>
      </c>
      <c r="G174" s="20">
        <f>tab!C171</f>
        <v>0</v>
      </c>
      <c r="H174" s="20" t="str">
        <f t="shared" si="14"/>
        <v/>
      </c>
      <c r="I174" s="20" t="str">
        <f t="shared" si="15"/>
        <v/>
      </c>
      <c r="K174" s="21">
        <v>169</v>
      </c>
      <c r="L174" s="20">
        <f>tab!D171</f>
        <v>0</v>
      </c>
      <c r="M174" s="20" t="str">
        <f t="shared" si="17"/>
        <v/>
      </c>
      <c r="N174" s="20" t="str">
        <f t="shared" si="16"/>
        <v/>
      </c>
    </row>
    <row r="175" spans="1:14">
      <c r="A175" s="18">
        <v>170</v>
      </c>
      <c r="B175" s="20">
        <f>tab!B172</f>
        <v>0</v>
      </c>
      <c r="C175" s="20" t="str">
        <f t="shared" si="18"/>
        <v/>
      </c>
      <c r="D175" s="20" t="str">
        <f t="shared" si="19"/>
        <v/>
      </c>
      <c r="F175" s="21">
        <v>170</v>
      </c>
      <c r="G175" s="20">
        <f>tab!C172</f>
        <v>0</v>
      </c>
      <c r="H175" s="20" t="str">
        <f t="shared" si="14"/>
        <v/>
      </c>
      <c r="I175" s="20" t="str">
        <f t="shared" si="15"/>
        <v/>
      </c>
      <c r="K175" s="21">
        <v>170</v>
      </c>
      <c r="L175" s="20">
        <f>tab!D172</f>
        <v>0</v>
      </c>
      <c r="M175" s="20" t="str">
        <f t="shared" si="17"/>
        <v/>
      </c>
      <c r="N175" s="20" t="str">
        <f t="shared" si="16"/>
        <v/>
      </c>
    </row>
    <row r="176" spans="1:14">
      <c r="A176" s="18">
        <v>171</v>
      </c>
      <c r="B176" s="20">
        <f>tab!B173</f>
        <v>0</v>
      </c>
      <c r="C176" s="20" t="str">
        <f t="shared" si="18"/>
        <v/>
      </c>
      <c r="D176" s="20" t="str">
        <f t="shared" si="19"/>
        <v/>
      </c>
      <c r="F176" s="21">
        <v>171</v>
      </c>
      <c r="G176" s="20">
        <f>tab!C173</f>
        <v>0</v>
      </c>
      <c r="H176" s="20" t="str">
        <f t="shared" si="14"/>
        <v/>
      </c>
      <c r="I176" s="20" t="str">
        <f t="shared" si="15"/>
        <v/>
      </c>
      <c r="K176" s="21">
        <v>171</v>
      </c>
      <c r="L176" s="20">
        <f>tab!D173</f>
        <v>0</v>
      </c>
      <c r="M176" s="20" t="str">
        <f t="shared" si="17"/>
        <v/>
      </c>
      <c r="N176" s="20" t="str">
        <f t="shared" si="16"/>
        <v/>
      </c>
    </row>
    <row r="177" spans="1:14">
      <c r="A177" s="18">
        <v>172</v>
      </c>
      <c r="B177" s="20">
        <f>tab!B174</f>
        <v>0</v>
      </c>
      <c r="C177" s="20" t="str">
        <f t="shared" si="18"/>
        <v/>
      </c>
      <c r="D177" s="20" t="str">
        <f t="shared" si="19"/>
        <v/>
      </c>
      <c r="F177" s="21">
        <v>172</v>
      </c>
      <c r="G177" s="20">
        <f>tab!C174</f>
        <v>0</v>
      </c>
      <c r="H177" s="20" t="str">
        <f t="shared" si="14"/>
        <v/>
      </c>
      <c r="I177" s="20" t="str">
        <f t="shared" si="15"/>
        <v/>
      </c>
      <c r="K177" s="21">
        <v>172</v>
      </c>
      <c r="L177" s="20">
        <f>tab!D174</f>
        <v>0</v>
      </c>
      <c r="M177" s="20" t="str">
        <f t="shared" si="17"/>
        <v/>
      </c>
      <c r="N177" s="20" t="str">
        <f t="shared" si="16"/>
        <v/>
      </c>
    </row>
    <row r="178" spans="1:14">
      <c r="A178" s="18">
        <v>173</v>
      </c>
      <c r="B178" s="20">
        <f>tab!B175</f>
        <v>0</v>
      </c>
      <c r="C178" s="20" t="str">
        <f t="shared" si="18"/>
        <v/>
      </c>
      <c r="D178" s="20" t="str">
        <f t="shared" si="19"/>
        <v/>
      </c>
      <c r="F178" s="21">
        <v>173</v>
      </c>
      <c r="G178" s="20">
        <f>tab!C175</f>
        <v>0</v>
      </c>
      <c r="H178" s="20" t="str">
        <f t="shared" si="14"/>
        <v/>
      </c>
      <c r="I178" s="20" t="str">
        <f t="shared" si="15"/>
        <v/>
      </c>
      <c r="K178" s="21">
        <v>173</v>
      </c>
      <c r="L178" s="20">
        <f>tab!D175</f>
        <v>0</v>
      </c>
      <c r="M178" s="20" t="str">
        <f t="shared" si="17"/>
        <v/>
      </c>
      <c r="N178" s="20" t="str">
        <f t="shared" si="16"/>
        <v/>
      </c>
    </row>
    <row r="179" spans="1:14">
      <c r="A179" s="18">
        <v>174</v>
      </c>
      <c r="B179" s="20">
        <f>tab!B176</f>
        <v>0</v>
      </c>
      <c r="C179" s="20" t="str">
        <f t="shared" si="18"/>
        <v/>
      </c>
      <c r="D179" s="20" t="str">
        <f t="shared" si="19"/>
        <v/>
      </c>
      <c r="F179" s="21">
        <v>174</v>
      </c>
      <c r="G179" s="20">
        <f>tab!C176</f>
        <v>0</v>
      </c>
      <c r="H179" s="20" t="str">
        <f t="shared" si="14"/>
        <v/>
      </c>
      <c r="I179" s="20" t="str">
        <f t="shared" si="15"/>
        <v/>
      </c>
      <c r="K179" s="21">
        <v>174</v>
      </c>
      <c r="L179" s="20">
        <f>tab!D176</f>
        <v>0</v>
      </c>
      <c r="M179" s="20" t="str">
        <f t="shared" si="17"/>
        <v/>
      </c>
      <c r="N179" s="20" t="str">
        <f t="shared" si="16"/>
        <v/>
      </c>
    </row>
    <row r="180" spans="1:14">
      <c r="A180" s="18">
        <v>175</v>
      </c>
      <c r="B180" s="20">
        <f>tab!B177</f>
        <v>0</v>
      </c>
      <c r="C180" s="20" t="str">
        <f t="shared" si="18"/>
        <v/>
      </c>
      <c r="D180" s="20" t="str">
        <f t="shared" si="19"/>
        <v/>
      </c>
      <c r="F180" s="21">
        <v>175</v>
      </c>
      <c r="G180" s="20">
        <f>tab!C177</f>
        <v>0</v>
      </c>
      <c r="H180" s="20" t="str">
        <f t="shared" si="14"/>
        <v/>
      </c>
      <c r="I180" s="20" t="str">
        <f t="shared" si="15"/>
        <v/>
      </c>
      <c r="K180" s="21">
        <v>175</v>
      </c>
      <c r="L180" s="20">
        <f>tab!D177</f>
        <v>0</v>
      </c>
      <c r="M180" s="20" t="str">
        <f t="shared" si="17"/>
        <v/>
      </c>
      <c r="N180" s="20" t="str">
        <f t="shared" si="16"/>
        <v/>
      </c>
    </row>
    <row r="181" spans="1:14">
      <c r="A181" s="18">
        <v>176</v>
      </c>
      <c r="B181" s="20">
        <f>tab!B178</f>
        <v>0</v>
      </c>
      <c r="C181" s="20" t="str">
        <f t="shared" si="18"/>
        <v/>
      </c>
      <c r="D181" s="20" t="str">
        <f t="shared" si="19"/>
        <v/>
      </c>
      <c r="F181" s="21">
        <v>176</v>
      </c>
      <c r="G181" s="20">
        <f>tab!C178</f>
        <v>0</v>
      </c>
      <c r="H181" s="20" t="str">
        <f t="shared" si="14"/>
        <v/>
      </c>
      <c r="I181" s="20" t="str">
        <f t="shared" si="15"/>
        <v/>
      </c>
      <c r="K181" s="21">
        <v>176</v>
      </c>
      <c r="L181" s="20">
        <f>tab!D178</f>
        <v>0</v>
      </c>
      <c r="M181" s="20" t="str">
        <f t="shared" si="17"/>
        <v/>
      </c>
      <c r="N181" s="20" t="str">
        <f t="shared" si="16"/>
        <v/>
      </c>
    </row>
    <row r="182" spans="1:14">
      <c r="A182" s="18">
        <v>177</v>
      </c>
      <c r="B182" s="20">
        <f>tab!B179</f>
        <v>0</v>
      </c>
      <c r="C182" s="20" t="str">
        <f t="shared" si="18"/>
        <v/>
      </c>
      <c r="D182" s="20" t="str">
        <f t="shared" si="19"/>
        <v/>
      </c>
      <c r="F182" s="21">
        <v>177</v>
      </c>
      <c r="G182" s="20">
        <f>tab!C179</f>
        <v>0</v>
      </c>
      <c r="H182" s="20" t="str">
        <f t="shared" si="14"/>
        <v/>
      </c>
      <c r="I182" s="20" t="str">
        <f t="shared" si="15"/>
        <v/>
      </c>
      <c r="K182" s="21">
        <v>177</v>
      </c>
      <c r="L182" s="20">
        <f>tab!D179</f>
        <v>0</v>
      </c>
      <c r="M182" s="20" t="str">
        <f t="shared" si="17"/>
        <v/>
      </c>
      <c r="N182" s="20" t="str">
        <f t="shared" si="16"/>
        <v/>
      </c>
    </row>
    <row r="183" spans="1:14">
      <c r="A183" s="18">
        <v>178</v>
      </c>
      <c r="B183" s="20">
        <f>tab!B180</f>
        <v>0</v>
      </c>
      <c r="C183" s="20" t="str">
        <f t="shared" si="18"/>
        <v/>
      </c>
      <c r="D183" s="20" t="str">
        <f t="shared" si="19"/>
        <v/>
      </c>
      <c r="F183" s="21">
        <v>178</v>
      </c>
      <c r="G183" s="20">
        <f>tab!C180</f>
        <v>0</v>
      </c>
      <c r="H183" s="20" t="str">
        <f t="shared" si="14"/>
        <v/>
      </c>
      <c r="I183" s="20" t="str">
        <f t="shared" si="15"/>
        <v/>
      </c>
      <c r="K183" s="21">
        <v>178</v>
      </c>
      <c r="L183" s="20">
        <f>tab!D180</f>
        <v>0</v>
      </c>
      <c r="M183" s="20" t="str">
        <f t="shared" si="17"/>
        <v/>
      </c>
      <c r="N183" s="20" t="str">
        <f t="shared" si="16"/>
        <v/>
      </c>
    </row>
    <row r="184" spans="1:14">
      <c r="A184" s="18">
        <v>179</v>
      </c>
      <c r="B184" s="20">
        <f>tab!B181</f>
        <v>0</v>
      </c>
      <c r="C184" s="20" t="str">
        <f t="shared" si="18"/>
        <v/>
      </c>
      <c r="D184" s="20" t="str">
        <f t="shared" si="19"/>
        <v/>
      </c>
      <c r="F184" s="21">
        <v>179</v>
      </c>
      <c r="G184" s="20">
        <f>tab!C181</f>
        <v>0</v>
      </c>
      <c r="H184" s="20" t="str">
        <f t="shared" si="14"/>
        <v/>
      </c>
      <c r="I184" s="20" t="str">
        <f t="shared" si="15"/>
        <v/>
      </c>
      <c r="K184" s="21">
        <v>179</v>
      </c>
      <c r="L184" s="20">
        <f>tab!D181</f>
        <v>0</v>
      </c>
      <c r="M184" s="20" t="str">
        <f t="shared" si="17"/>
        <v/>
      </c>
      <c r="N184" s="20" t="str">
        <f t="shared" si="16"/>
        <v/>
      </c>
    </row>
    <row r="185" spans="1:14">
      <c r="A185" s="18">
        <v>180</v>
      </c>
      <c r="B185" s="20">
        <f>tab!B182</f>
        <v>0</v>
      </c>
      <c r="C185" s="20" t="str">
        <f t="shared" si="18"/>
        <v/>
      </c>
      <c r="D185" s="20" t="str">
        <f t="shared" si="19"/>
        <v/>
      </c>
      <c r="F185" s="21">
        <v>180</v>
      </c>
      <c r="G185" s="20">
        <f>tab!C182</f>
        <v>0</v>
      </c>
      <c r="H185" s="20" t="str">
        <f t="shared" si="14"/>
        <v/>
      </c>
      <c r="I185" s="20" t="str">
        <f t="shared" si="15"/>
        <v/>
      </c>
      <c r="K185" s="21">
        <v>180</v>
      </c>
      <c r="L185" s="20">
        <f>tab!D182</f>
        <v>0</v>
      </c>
      <c r="M185" s="20" t="str">
        <f t="shared" si="17"/>
        <v/>
      </c>
      <c r="N185" s="20" t="str">
        <f t="shared" si="16"/>
        <v/>
      </c>
    </row>
    <row r="186" spans="1:14">
      <c r="A186" s="18">
        <v>181</v>
      </c>
      <c r="B186" s="20">
        <f>tab!B183</f>
        <v>0</v>
      </c>
      <c r="C186" s="20" t="str">
        <f t="shared" si="18"/>
        <v/>
      </c>
      <c r="D186" s="20" t="str">
        <f t="shared" si="19"/>
        <v/>
      </c>
      <c r="F186" s="21">
        <v>181</v>
      </c>
      <c r="G186" s="20">
        <f>tab!C183</f>
        <v>0</v>
      </c>
      <c r="H186" s="20" t="str">
        <f t="shared" si="14"/>
        <v/>
      </c>
      <c r="I186" s="20" t="str">
        <f t="shared" si="15"/>
        <v/>
      </c>
      <c r="K186" s="21">
        <v>181</v>
      </c>
      <c r="L186" s="20">
        <f>tab!D183</f>
        <v>0</v>
      </c>
      <c r="M186" s="20" t="str">
        <f t="shared" si="17"/>
        <v/>
      </c>
      <c r="N186" s="20" t="str">
        <f t="shared" si="16"/>
        <v/>
      </c>
    </row>
    <row r="187" spans="1:14">
      <c r="A187" s="18">
        <v>182</v>
      </c>
      <c r="B187" s="20">
        <f>tab!B184</f>
        <v>0</v>
      </c>
      <c r="C187" s="20" t="str">
        <f t="shared" si="18"/>
        <v/>
      </c>
      <c r="D187" s="20" t="str">
        <f t="shared" si="19"/>
        <v/>
      </c>
      <c r="F187" s="21">
        <v>182</v>
      </c>
      <c r="G187" s="20">
        <f>tab!C184</f>
        <v>0</v>
      </c>
      <c r="H187" s="20" t="str">
        <f t="shared" si="14"/>
        <v/>
      </c>
      <c r="I187" s="20" t="str">
        <f t="shared" si="15"/>
        <v/>
      </c>
      <c r="K187" s="21">
        <v>182</v>
      </c>
      <c r="L187" s="20">
        <f>tab!D184</f>
        <v>0</v>
      </c>
      <c r="M187" s="20" t="str">
        <f t="shared" si="17"/>
        <v/>
      </c>
      <c r="N187" s="20" t="str">
        <f t="shared" si="16"/>
        <v/>
      </c>
    </row>
    <row r="188" spans="1:14">
      <c r="A188" s="18">
        <v>183</v>
      </c>
      <c r="B188" s="20">
        <f>tab!B185</f>
        <v>0</v>
      </c>
      <c r="C188" s="20" t="str">
        <f t="shared" si="18"/>
        <v/>
      </c>
      <c r="D188" s="20" t="str">
        <f t="shared" si="19"/>
        <v/>
      </c>
      <c r="F188" s="21">
        <v>183</v>
      </c>
      <c r="G188" s="20">
        <f>tab!C185</f>
        <v>0</v>
      </c>
      <c r="H188" s="20" t="str">
        <f t="shared" si="14"/>
        <v/>
      </c>
      <c r="I188" s="20" t="str">
        <f t="shared" si="15"/>
        <v/>
      </c>
      <c r="K188" s="21">
        <v>183</v>
      </c>
      <c r="L188" s="20">
        <f>tab!D185</f>
        <v>0</v>
      </c>
      <c r="M188" s="20" t="str">
        <f t="shared" si="17"/>
        <v/>
      </c>
      <c r="N188" s="20" t="str">
        <f t="shared" si="16"/>
        <v/>
      </c>
    </row>
    <row r="189" spans="1:14">
      <c r="A189" s="18">
        <v>184</v>
      </c>
      <c r="B189" s="20">
        <f>tab!B186</f>
        <v>0</v>
      </c>
      <c r="C189" s="20" t="str">
        <f t="shared" si="18"/>
        <v/>
      </c>
      <c r="D189" s="20" t="str">
        <f t="shared" si="19"/>
        <v/>
      </c>
      <c r="F189" s="21">
        <v>184</v>
      </c>
      <c r="G189" s="20">
        <f>tab!C186</f>
        <v>0</v>
      </c>
      <c r="H189" s="20" t="str">
        <f t="shared" si="14"/>
        <v/>
      </c>
      <c r="I189" s="20" t="str">
        <f t="shared" si="15"/>
        <v/>
      </c>
      <c r="K189" s="21">
        <v>184</v>
      </c>
      <c r="L189" s="20">
        <f>tab!D186</f>
        <v>0</v>
      </c>
      <c r="M189" s="20" t="str">
        <f t="shared" si="17"/>
        <v/>
      </c>
      <c r="N189" s="20" t="str">
        <f t="shared" si="16"/>
        <v/>
      </c>
    </row>
    <row r="190" spans="1:14">
      <c r="A190" s="18">
        <v>185</v>
      </c>
      <c r="B190" s="20">
        <f>tab!B187</f>
        <v>0</v>
      </c>
      <c r="C190" s="20" t="str">
        <f t="shared" si="18"/>
        <v/>
      </c>
      <c r="D190" s="20" t="str">
        <f t="shared" si="19"/>
        <v/>
      </c>
      <c r="F190" s="21">
        <v>185</v>
      </c>
      <c r="G190" s="20">
        <f>tab!C187</f>
        <v>0</v>
      </c>
      <c r="H190" s="20" t="str">
        <f t="shared" si="14"/>
        <v/>
      </c>
      <c r="I190" s="20" t="str">
        <f t="shared" si="15"/>
        <v/>
      </c>
      <c r="K190" s="21">
        <v>185</v>
      </c>
      <c r="L190" s="20">
        <f>tab!D187</f>
        <v>0</v>
      </c>
      <c r="M190" s="20" t="str">
        <f t="shared" si="17"/>
        <v/>
      </c>
      <c r="N190" s="20" t="str">
        <f t="shared" si="16"/>
        <v/>
      </c>
    </row>
    <row r="191" spans="1:14">
      <c r="A191" s="18">
        <v>186</v>
      </c>
      <c r="B191" s="20">
        <f>tab!B188</f>
        <v>0</v>
      </c>
      <c r="C191" s="20" t="str">
        <f t="shared" si="18"/>
        <v/>
      </c>
      <c r="D191" s="20" t="str">
        <f t="shared" si="19"/>
        <v/>
      </c>
      <c r="F191" s="21">
        <v>186</v>
      </c>
      <c r="G191" s="20">
        <f>tab!C188</f>
        <v>0</v>
      </c>
      <c r="H191" s="20" t="str">
        <f t="shared" si="14"/>
        <v/>
      </c>
      <c r="I191" s="20" t="str">
        <f t="shared" si="15"/>
        <v/>
      </c>
      <c r="K191" s="21">
        <v>186</v>
      </c>
      <c r="L191" s="20">
        <f>tab!D188</f>
        <v>0</v>
      </c>
      <c r="M191" s="20" t="str">
        <f t="shared" si="17"/>
        <v/>
      </c>
      <c r="N191" s="20" t="str">
        <f t="shared" si="16"/>
        <v/>
      </c>
    </row>
    <row r="192" spans="1:14">
      <c r="A192" s="18">
        <v>187</v>
      </c>
      <c r="B192" s="20">
        <f>tab!B189</f>
        <v>0</v>
      </c>
      <c r="C192" s="20" t="str">
        <f t="shared" si="18"/>
        <v/>
      </c>
      <c r="D192" s="20" t="str">
        <f t="shared" si="19"/>
        <v/>
      </c>
      <c r="F192" s="21">
        <v>187</v>
      </c>
      <c r="G192" s="20">
        <f>tab!C189</f>
        <v>0</v>
      </c>
      <c r="H192" s="20" t="str">
        <f t="shared" si="14"/>
        <v/>
      </c>
      <c r="I192" s="20" t="str">
        <f t="shared" si="15"/>
        <v/>
      </c>
      <c r="K192" s="21">
        <v>187</v>
      </c>
      <c r="L192" s="20">
        <f>tab!D189</f>
        <v>0</v>
      </c>
      <c r="M192" s="20" t="str">
        <f t="shared" si="17"/>
        <v/>
      </c>
      <c r="N192" s="20" t="str">
        <f t="shared" si="16"/>
        <v/>
      </c>
    </row>
    <row r="193" spans="1:14">
      <c r="A193" s="18">
        <v>188</v>
      </c>
      <c r="B193" s="20">
        <f>tab!B190</f>
        <v>0</v>
      </c>
      <c r="C193" s="20" t="str">
        <f t="shared" si="18"/>
        <v/>
      </c>
      <c r="D193" s="20" t="str">
        <f t="shared" si="19"/>
        <v/>
      </c>
      <c r="F193" s="21">
        <v>188</v>
      </c>
      <c r="G193" s="20">
        <f>tab!C190</f>
        <v>0</v>
      </c>
      <c r="H193" s="20" t="str">
        <f t="shared" si="14"/>
        <v/>
      </c>
      <c r="I193" s="20" t="str">
        <f t="shared" si="15"/>
        <v/>
      </c>
      <c r="K193" s="21">
        <v>188</v>
      </c>
      <c r="L193" s="20">
        <f>tab!D190</f>
        <v>0</v>
      </c>
      <c r="M193" s="20" t="str">
        <f t="shared" si="17"/>
        <v/>
      </c>
      <c r="N193" s="20" t="str">
        <f t="shared" si="16"/>
        <v/>
      </c>
    </row>
    <row r="194" spans="1:14">
      <c r="A194" s="18">
        <v>189</v>
      </c>
      <c r="B194" s="20">
        <f>tab!B191</f>
        <v>0</v>
      </c>
      <c r="C194" s="20" t="str">
        <f t="shared" si="18"/>
        <v/>
      </c>
      <c r="D194" s="20" t="str">
        <f t="shared" si="19"/>
        <v/>
      </c>
      <c r="F194" s="21">
        <v>189</v>
      </c>
      <c r="G194" s="20">
        <f>tab!C191</f>
        <v>0</v>
      </c>
      <c r="H194" s="20" t="str">
        <f t="shared" si="14"/>
        <v/>
      </c>
      <c r="I194" s="20" t="str">
        <f t="shared" si="15"/>
        <v/>
      </c>
      <c r="K194" s="21">
        <v>189</v>
      </c>
      <c r="L194" s="20">
        <f>tab!D191</f>
        <v>0</v>
      </c>
      <c r="M194" s="20" t="str">
        <f t="shared" si="17"/>
        <v/>
      </c>
      <c r="N194" s="20" t="str">
        <f t="shared" si="16"/>
        <v/>
      </c>
    </row>
    <row r="195" spans="1:14">
      <c r="A195" s="18">
        <v>190</v>
      </c>
      <c r="B195" s="20">
        <f>tab!B192</f>
        <v>0</v>
      </c>
      <c r="C195" s="20" t="str">
        <f t="shared" si="18"/>
        <v/>
      </c>
      <c r="D195" s="20" t="str">
        <f t="shared" si="19"/>
        <v/>
      </c>
      <c r="F195" s="21">
        <v>190</v>
      </c>
      <c r="G195" s="20">
        <f>tab!C192</f>
        <v>0</v>
      </c>
      <c r="H195" s="20" t="str">
        <f t="shared" si="14"/>
        <v/>
      </c>
      <c r="I195" s="20" t="str">
        <f t="shared" si="15"/>
        <v/>
      </c>
      <c r="K195" s="21">
        <v>190</v>
      </c>
      <c r="L195" s="20">
        <f>tab!D192</f>
        <v>0</v>
      </c>
      <c r="M195" s="20" t="str">
        <f t="shared" si="17"/>
        <v/>
      </c>
      <c r="N195" s="20" t="str">
        <f t="shared" si="16"/>
        <v/>
      </c>
    </row>
    <row r="196" spans="1:14">
      <c r="A196" s="18">
        <v>191</v>
      </c>
      <c r="B196" s="20">
        <f>tab!B193</f>
        <v>0</v>
      </c>
      <c r="C196" s="20" t="str">
        <f t="shared" si="18"/>
        <v/>
      </c>
      <c r="D196" s="20" t="str">
        <f t="shared" si="19"/>
        <v/>
      </c>
      <c r="F196" s="21">
        <v>191</v>
      </c>
      <c r="G196" s="20">
        <f>tab!C193</f>
        <v>0</v>
      </c>
      <c r="H196" s="20" t="str">
        <f t="shared" si="14"/>
        <v/>
      </c>
      <c r="I196" s="20" t="str">
        <f t="shared" si="15"/>
        <v/>
      </c>
      <c r="K196" s="21">
        <v>191</v>
      </c>
      <c r="L196" s="20">
        <f>tab!D193</f>
        <v>0</v>
      </c>
      <c r="M196" s="20" t="str">
        <f t="shared" si="17"/>
        <v/>
      </c>
      <c r="N196" s="20" t="str">
        <f t="shared" si="16"/>
        <v/>
      </c>
    </row>
    <row r="197" spans="1:14">
      <c r="A197" s="18">
        <v>192</v>
      </c>
      <c r="B197" s="20">
        <f>tab!B194</f>
        <v>0</v>
      </c>
      <c r="C197" s="20" t="str">
        <f t="shared" si="18"/>
        <v/>
      </c>
      <c r="D197" s="20" t="str">
        <f t="shared" si="19"/>
        <v/>
      </c>
      <c r="F197" s="21">
        <v>192</v>
      </c>
      <c r="G197" s="20">
        <f>tab!C194</f>
        <v>0</v>
      </c>
      <c r="H197" s="20" t="str">
        <f t="shared" si="14"/>
        <v/>
      </c>
      <c r="I197" s="20" t="str">
        <f t="shared" si="15"/>
        <v/>
      </c>
      <c r="K197" s="21">
        <v>192</v>
      </c>
      <c r="L197" s="20">
        <f>tab!D194</f>
        <v>0</v>
      </c>
      <c r="M197" s="20" t="str">
        <f t="shared" si="17"/>
        <v/>
      </c>
      <c r="N197" s="20" t="str">
        <f t="shared" si="16"/>
        <v/>
      </c>
    </row>
    <row r="198" spans="1:14">
      <c r="A198" s="18">
        <v>193</v>
      </c>
      <c r="B198" s="20">
        <f>tab!B195</f>
        <v>0</v>
      </c>
      <c r="C198" s="20" t="str">
        <f t="shared" si="18"/>
        <v/>
      </c>
      <c r="D198" s="20" t="str">
        <f t="shared" si="19"/>
        <v/>
      </c>
      <c r="F198" s="21">
        <v>193</v>
      </c>
      <c r="G198" s="20">
        <f>tab!C195</f>
        <v>0</v>
      </c>
      <c r="H198" s="20" t="str">
        <f t="shared" ref="H198:H261" si="20">IF(F198=MATCH(G198,$G$6:$G$499,0),MATCH(G198,$G$6:$G$499,0),"")</f>
        <v/>
      </c>
      <c r="I198" s="20" t="str">
        <f t="shared" ref="I198:I261" si="21">IF(ISERROR(INDEX($G$6:$G$499,SMALL($H$6:$H$499,F198),1)),"",INDEX($G$6:$G$499,SMALL($H$6:$H$499,F198),1))</f>
        <v/>
      </c>
      <c r="K198" s="21">
        <v>193</v>
      </c>
      <c r="L198" s="20">
        <f>tab!D195</f>
        <v>0</v>
      </c>
      <c r="M198" s="20" t="str">
        <f t="shared" si="17"/>
        <v/>
      </c>
      <c r="N198" s="20" t="str">
        <f t="shared" ref="N198:N261" si="22">IF(ISERROR(INDEX($L$6:$L$500,SMALL($M$6:$M$500,K198),1)),"",INDEX($L$6:$L$500,SMALL($M$6:$M$500,K198),1))</f>
        <v/>
      </c>
    </row>
    <row r="199" spans="1:14">
      <c r="A199" s="18">
        <v>194</v>
      </c>
      <c r="B199" s="20">
        <f>tab!B196</f>
        <v>0</v>
      </c>
      <c r="C199" s="20" t="str">
        <f t="shared" si="18"/>
        <v/>
      </c>
      <c r="D199" s="20" t="str">
        <f t="shared" si="19"/>
        <v/>
      </c>
      <c r="F199" s="21">
        <v>194</v>
      </c>
      <c r="G199" s="20">
        <f>tab!C196</f>
        <v>0</v>
      </c>
      <c r="H199" s="20" t="str">
        <f t="shared" si="20"/>
        <v/>
      </c>
      <c r="I199" s="20" t="str">
        <f t="shared" si="21"/>
        <v/>
      </c>
      <c r="K199" s="21">
        <v>194</v>
      </c>
      <c r="L199" s="20">
        <f>tab!D196</f>
        <v>0</v>
      </c>
      <c r="M199" s="20" t="str">
        <f t="shared" ref="M199:M262" si="23">IF(K199=MATCH(L199,$L$6:$L$500,0),MATCH(L199,$L$6:$L$500,0),"")</f>
        <v/>
      </c>
      <c r="N199" s="20" t="str">
        <f t="shared" si="22"/>
        <v/>
      </c>
    </row>
    <row r="200" spans="1:14">
      <c r="A200" s="18">
        <v>195</v>
      </c>
      <c r="B200" s="20">
        <f>tab!B197</f>
        <v>0</v>
      </c>
      <c r="C200" s="20" t="str">
        <f t="shared" si="18"/>
        <v/>
      </c>
      <c r="D200" s="20" t="str">
        <f t="shared" si="19"/>
        <v/>
      </c>
      <c r="F200" s="21">
        <v>195</v>
      </c>
      <c r="G200" s="20">
        <f>tab!C197</f>
        <v>0</v>
      </c>
      <c r="H200" s="20" t="str">
        <f t="shared" si="20"/>
        <v/>
      </c>
      <c r="I200" s="20" t="str">
        <f t="shared" si="21"/>
        <v/>
      </c>
      <c r="K200" s="21">
        <v>195</v>
      </c>
      <c r="L200" s="20">
        <f>tab!D197</f>
        <v>0</v>
      </c>
      <c r="M200" s="20" t="str">
        <f t="shared" si="23"/>
        <v/>
      </c>
      <c r="N200" s="20" t="str">
        <f t="shared" si="22"/>
        <v/>
      </c>
    </row>
    <row r="201" spans="1:14">
      <c r="A201" s="18">
        <v>196</v>
      </c>
      <c r="B201" s="20">
        <f>tab!B198</f>
        <v>0</v>
      </c>
      <c r="C201" s="20" t="str">
        <f t="shared" si="18"/>
        <v/>
      </c>
      <c r="D201" s="20" t="str">
        <f t="shared" si="19"/>
        <v/>
      </c>
      <c r="F201" s="21">
        <v>196</v>
      </c>
      <c r="G201" s="20">
        <f>tab!C198</f>
        <v>0</v>
      </c>
      <c r="H201" s="20" t="str">
        <f t="shared" si="20"/>
        <v/>
      </c>
      <c r="I201" s="20" t="str">
        <f t="shared" si="21"/>
        <v/>
      </c>
      <c r="K201" s="21">
        <v>196</v>
      </c>
      <c r="L201" s="20">
        <f>tab!D198</f>
        <v>0</v>
      </c>
      <c r="M201" s="20" t="str">
        <f t="shared" si="23"/>
        <v/>
      </c>
      <c r="N201" s="20" t="str">
        <f t="shared" si="22"/>
        <v/>
      </c>
    </row>
    <row r="202" spans="1:14">
      <c r="A202" s="18">
        <v>197</v>
      </c>
      <c r="B202" s="20">
        <f>tab!B199</f>
        <v>0</v>
      </c>
      <c r="C202" s="20" t="str">
        <f t="shared" si="18"/>
        <v/>
      </c>
      <c r="D202" s="20" t="str">
        <f t="shared" si="19"/>
        <v/>
      </c>
      <c r="F202" s="21">
        <v>197</v>
      </c>
      <c r="G202" s="20">
        <f>tab!C199</f>
        <v>0</v>
      </c>
      <c r="H202" s="20" t="str">
        <f t="shared" si="20"/>
        <v/>
      </c>
      <c r="I202" s="20" t="str">
        <f t="shared" si="21"/>
        <v/>
      </c>
      <c r="K202" s="21">
        <v>197</v>
      </c>
      <c r="L202" s="20">
        <f>tab!D199</f>
        <v>0</v>
      </c>
      <c r="M202" s="20" t="str">
        <f t="shared" si="23"/>
        <v/>
      </c>
      <c r="N202" s="20" t="str">
        <f t="shared" si="22"/>
        <v/>
      </c>
    </row>
    <row r="203" spans="1:14">
      <c r="A203" s="18">
        <v>198</v>
      </c>
      <c r="B203" s="20">
        <f>tab!B200</f>
        <v>0</v>
      </c>
      <c r="C203" s="20" t="str">
        <f t="shared" si="18"/>
        <v/>
      </c>
      <c r="D203" s="20" t="str">
        <f t="shared" si="19"/>
        <v/>
      </c>
      <c r="F203" s="21">
        <v>198</v>
      </c>
      <c r="G203" s="20">
        <f>tab!C200</f>
        <v>0</v>
      </c>
      <c r="H203" s="20" t="str">
        <f t="shared" si="20"/>
        <v/>
      </c>
      <c r="I203" s="20" t="str">
        <f t="shared" si="21"/>
        <v/>
      </c>
      <c r="K203" s="21">
        <v>198</v>
      </c>
      <c r="L203" s="20">
        <f>tab!D200</f>
        <v>0</v>
      </c>
      <c r="M203" s="20" t="str">
        <f t="shared" si="23"/>
        <v/>
      </c>
      <c r="N203" s="20" t="str">
        <f t="shared" si="22"/>
        <v/>
      </c>
    </row>
    <row r="204" spans="1:14">
      <c r="A204" s="18">
        <v>199</v>
      </c>
      <c r="B204" s="20">
        <f>tab!B201</f>
        <v>0</v>
      </c>
      <c r="C204" s="20" t="str">
        <f t="shared" ref="C204:C267" si="24">IF(A204=MATCH(B204,$B$6:$B$500,0),MATCH(B204,$B$6:$B$500,0),"")</f>
        <v/>
      </c>
      <c r="D204" s="20" t="str">
        <f t="shared" ref="D204:D267" si="25">IF(ISERROR(INDEX($B$6:$B$500,SMALL($C$6:$C$500,A204),1)),"",INDEX($B$6:$B$500,SMALL($C$6:$C$500,A204),1))</f>
        <v/>
      </c>
      <c r="F204" s="21">
        <v>199</v>
      </c>
      <c r="G204" s="20">
        <f>tab!C201</f>
        <v>0</v>
      </c>
      <c r="H204" s="20" t="str">
        <f t="shared" si="20"/>
        <v/>
      </c>
      <c r="I204" s="20" t="str">
        <f t="shared" si="21"/>
        <v/>
      </c>
      <c r="K204" s="21">
        <v>199</v>
      </c>
      <c r="L204" s="20">
        <f>tab!D201</f>
        <v>0</v>
      </c>
      <c r="M204" s="20" t="str">
        <f t="shared" si="23"/>
        <v/>
      </c>
      <c r="N204" s="20" t="str">
        <f t="shared" si="22"/>
        <v/>
      </c>
    </row>
    <row r="205" spans="1:14">
      <c r="A205" s="18">
        <v>200</v>
      </c>
      <c r="B205" s="20">
        <f>tab!B202</f>
        <v>0</v>
      </c>
      <c r="C205" s="20" t="str">
        <f t="shared" si="24"/>
        <v/>
      </c>
      <c r="D205" s="20" t="str">
        <f t="shared" si="25"/>
        <v/>
      </c>
      <c r="F205" s="21">
        <v>200</v>
      </c>
      <c r="G205" s="20">
        <f>tab!C202</f>
        <v>0</v>
      </c>
      <c r="H205" s="20" t="str">
        <f t="shared" si="20"/>
        <v/>
      </c>
      <c r="I205" s="20" t="str">
        <f t="shared" si="21"/>
        <v/>
      </c>
      <c r="K205" s="21">
        <v>200</v>
      </c>
      <c r="L205" s="20">
        <f>tab!D202</f>
        <v>0</v>
      </c>
      <c r="M205" s="20" t="str">
        <f t="shared" si="23"/>
        <v/>
      </c>
      <c r="N205" s="20" t="str">
        <f t="shared" si="22"/>
        <v/>
      </c>
    </row>
    <row r="206" spans="1:14">
      <c r="A206" s="18">
        <v>201</v>
      </c>
      <c r="B206" s="20">
        <f>tab!B203</f>
        <v>0</v>
      </c>
      <c r="C206" s="20" t="str">
        <f t="shared" si="24"/>
        <v/>
      </c>
      <c r="D206" s="20" t="str">
        <f t="shared" si="25"/>
        <v/>
      </c>
      <c r="F206" s="21">
        <v>201</v>
      </c>
      <c r="G206" s="20">
        <f>tab!C203</f>
        <v>0</v>
      </c>
      <c r="H206" s="20" t="str">
        <f t="shared" si="20"/>
        <v/>
      </c>
      <c r="I206" s="20" t="str">
        <f t="shared" si="21"/>
        <v/>
      </c>
      <c r="K206" s="21">
        <v>201</v>
      </c>
      <c r="L206" s="20">
        <f>tab!D203</f>
        <v>0</v>
      </c>
      <c r="M206" s="20" t="str">
        <f t="shared" si="23"/>
        <v/>
      </c>
      <c r="N206" s="20" t="str">
        <f t="shared" si="22"/>
        <v/>
      </c>
    </row>
    <row r="207" spans="1:14">
      <c r="A207" s="18">
        <v>202</v>
      </c>
      <c r="B207" s="20">
        <f>tab!B204</f>
        <v>0</v>
      </c>
      <c r="C207" s="20" t="str">
        <f t="shared" si="24"/>
        <v/>
      </c>
      <c r="D207" s="20" t="str">
        <f t="shared" si="25"/>
        <v/>
      </c>
      <c r="F207" s="21">
        <v>202</v>
      </c>
      <c r="G207" s="20">
        <f>tab!C204</f>
        <v>0</v>
      </c>
      <c r="H207" s="20" t="str">
        <f t="shared" si="20"/>
        <v/>
      </c>
      <c r="I207" s="20" t="str">
        <f t="shared" si="21"/>
        <v/>
      </c>
      <c r="K207" s="21">
        <v>202</v>
      </c>
      <c r="L207" s="20">
        <f>tab!D204</f>
        <v>0</v>
      </c>
      <c r="M207" s="20" t="str">
        <f t="shared" si="23"/>
        <v/>
      </c>
      <c r="N207" s="20" t="str">
        <f t="shared" si="22"/>
        <v/>
      </c>
    </row>
    <row r="208" spans="1:14">
      <c r="A208" s="18">
        <v>203</v>
      </c>
      <c r="B208" s="20">
        <f>tab!B205</f>
        <v>0</v>
      </c>
      <c r="C208" s="20" t="str">
        <f t="shared" si="24"/>
        <v/>
      </c>
      <c r="D208" s="20" t="str">
        <f t="shared" si="25"/>
        <v/>
      </c>
      <c r="F208" s="21">
        <v>203</v>
      </c>
      <c r="G208" s="20">
        <f>tab!C205</f>
        <v>0</v>
      </c>
      <c r="H208" s="20" t="str">
        <f t="shared" si="20"/>
        <v/>
      </c>
      <c r="I208" s="20" t="str">
        <f t="shared" si="21"/>
        <v/>
      </c>
      <c r="K208" s="21">
        <v>203</v>
      </c>
      <c r="L208" s="20">
        <f>tab!D205</f>
        <v>0</v>
      </c>
      <c r="M208" s="20" t="str">
        <f t="shared" si="23"/>
        <v/>
      </c>
      <c r="N208" s="20" t="str">
        <f t="shared" si="22"/>
        <v/>
      </c>
    </row>
    <row r="209" spans="1:14">
      <c r="A209" s="18">
        <v>204</v>
      </c>
      <c r="B209" s="20">
        <f>tab!B206</f>
        <v>0</v>
      </c>
      <c r="C209" s="20" t="str">
        <f t="shared" si="24"/>
        <v/>
      </c>
      <c r="D209" s="20" t="str">
        <f t="shared" si="25"/>
        <v/>
      </c>
      <c r="F209" s="21">
        <v>204</v>
      </c>
      <c r="G209" s="20">
        <f>tab!C206</f>
        <v>0</v>
      </c>
      <c r="H209" s="20" t="str">
        <f t="shared" si="20"/>
        <v/>
      </c>
      <c r="I209" s="20" t="str">
        <f t="shared" si="21"/>
        <v/>
      </c>
      <c r="K209" s="21">
        <v>204</v>
      </c>
      <c r="L209" s="20">
        <f>tab!D206</f>
        <v>0</v>
      </c>
      <c r="M209" s="20" t="str">
        <f t="shared" si="23"/>
        <v/>
      </c>
      <c r="N209" s="20" t="str">
        <f t="shared" si="22"/>
        <v/>
      </c>
    </row>
    <row r="210" spans="1:14">
      <c r="A210" s="18">
        <v>205</v>
      </c>
      <c r="B210" s="20">
        <f>tab!B207</f>
        <v>0</v>
      </c>
      <c r="C210" s="20" t="str">
        <f t="shared" si="24"/>
        <v/>
      </c>
      <c r="D210" s="20" t="str">
        <f t="shared" si="25"/>
        <v/>
      </c>
      <c r="F210" s="21">
        <v>205</v>
      </c>
      <c r="G210" s="20">
        <f>tab!C207</f>
        <v>0</v>
      </c>
      <c r="H210" s="20" t="str">
        <f t="shared" si="20"/>
        <v/>
      </c>
      <c r="I210" s="20" t="str">
        <f t="shared" si="21"/>
        <v/>
      </c>
      <c r="K210" s="21">
        <v>205</v>
      </c>
      <c r="L210" s="20">
        <f>tab!D207</f>
        <v>0</v>
      </c>
      <c r="M210" s="20" t="str">
        <f t="shared" si="23"/>
        <v/>
      </c>
      <c r="N210" s="20" t="str">
        <f t="shared" si="22"/>
        <v/>
      </c>
    </row>
    <row r="211" spans="1:14">
      <c r="A211" s="18">
        <v>206</v>
      </c>
      <c r="B211" s="20">
        <f>tab!B208</f>
        <v>0</v>
      </c>
      <c r="C211" s="20" t="str">
        <f t="shared" si="24"/>
        <v/>
      </c>
      <c r="D211" s="20" t="str">
        <f t="shared" si="25"/>
        <v/>
      </c>
      <c r="F211" s="21">
        <v>206</v>
      </c>
      <c r="G211" s="20">
        <f>tab!C208</f>
        <v>0</v>
      </c>
      <c r="H211" s="20" t="str">
        <f t="shared" si="20"/>
        <v/>
      </c>
      <c r="I211" s="20" t="str">
        <f t="shared" si="21"/>
        <v/>
      </c>
      <c r="K211" s="21">
        <v>206</v>
      </c>
      <c r="L211" s="20">
        <f>tab!D208</f>
        <v>0</v>
      </c>
      <c r="M211" s="20" t="str">
        <f t="shared" si="23"/>
        <v/>
      </c>
      <c r="N211" s="20" t="str">
        <f t="shared" si="22"/>
        <v/>
      </c>
    </row>
    <row r="212" spans="1:14">
      <c r="A212" s="18">
        <v>207</v>
      </c>
      <c r="B212" s="20">
        <f>tab!B209</f>
        <v>0</v>
      </c>
      <c r="C212" s="20" t="str">
        <f t="shared" si="24"/>
        <v/>
      </c>
      <c r="D212" s="20" t="str">
        <f t="shared" si="25"/>
        <v/>
      </c>
      <c r="F212" s="21">
        <v>207</v>
      </c>
      <c r="G212" s="20">
        <f>tab!C209</f>
        <v>0</v>
      </c>
      <c r="H212" s="20" t="str">
        <f t="shared" si="20"/>
        <v/>
      </c>
      <c r="I212" s="20" t="str">
        <f t="shared" si="21"/>
        <v/>
      </c>
      <c r="K212" s="21">
        <v>207</v>
      </c>
      <c r="L212" s="20">
        <f>tab!D209</f>
        <v>0</v>
      </c>
      <c r="M212" s="20" t="str">
        <f t="shared" si="23"/>
        <v/>
      </c>
      <c r="N212" s="20" t="str">
        <f t="shared" si="22"/>
        <v/>
      </c>
    </row>
    <row r="213" spans="1:14">
      <c r="A213" s="18">
        <v>208</v>
      </c>
      <c r="B213" s="20">
        <f>tab!B210</f>
        <v>0</v>
      </c>
      <c r="C213" s="20" t="str">
        <f t="shared" si="24"/>
        <v/>
      </c>
      <c r="D213" s="20" t="str">
        <f t="shared" si="25"/>
        <v/>
      </c>
      <c r="F213" s="21">
        <v>208</v>
      </c>
      <c r="G213" s="20">
        <f>tab!C210</f>
        <v>0</v>
      </c>
      <c r="H213" s="20" t="str">
        <f t="shared" si="20"/>
        <v/>
      </c>
      <c r="I213" s="20" t="str">
        <f t="shared" si="21"/>
        <v/>
      </c>
      <c r="K213" s="21">
        <v>208</v>
      </c>
      <c r="L213" s="20">
        <f>tab!D210</f>
        <v>0</v>
      </c>
      <c r="M213" s="20" t="str">
        <f t="shared" si="23"/>
        <v/>
      </c>
      <c r="N213" s="20" t="str">
        <f t="shared" si="22"/>
        <v/>
      </c>
    </row>
    <row r="214" spans="1:14">
      <c r="A214" s="18">
        <v>209</v>
      </c>
      <c r="B214" s="20">
        <f>tab!B211</f>
        <v>0</v>
      </c>
      <c r="C214" s="20" t="str">
        <f t="shared" si="24"/>
        <v/>
      </c>
      <c r="D214" s="20" t="str">
        <f t="shared" si="25"/>
        <v/>
      </c>
      <c r="F214" s="21">
        <v>209</v>
      </c>
      <c r="G214" s="20">
        <f>tab!C211</f>
        <v>0</v>
      </c>
      <c r="H214" s="20" t="str">
        <f t="shared" si="20"/>
        <v/>
      </c>
      <c r="I214" s="20" t="str">
        <f t="shared" si="21"/>
        <v/>
      </c>
      <c r="K214" s="21">
        <v>209</v>
      </c>
      <c r="L214" s="20">
        <f>tab!D211</f>
        <v>0</v>
      </c>
      <c r="M214" s="20" t="str">
        <f t="shared" si="23"/>
        <v/>
      </c>
      <c r="N214" s="20" t="str">
        <f t="shared" si="22"/>
        <v/>
      </c>
    </row>
    <row r="215" spans="1:14">
      <c r="A215" s="18">
        <v>210</v>
      </c>
      <c r="B215" s="20">
        <f>tab!B212</f>
        <v>0</v>
      </c>
      <c r="C215" s="20" t="str">
        <f t="shared" si="24"/>
        <v/>
      </c>
      <c r="D215" s="20" t="str">
        <f t="shared" si="25"/>
        <v/>
      </c>
      <c r="F215" s="21">
        <v>210</v>
      </c>
      <c r="G215" s="20">
        <f>tab!C212</f>
        <v>0</v>
      </c>
      <c r="H215" s="20" t="str">
        <f t="shared" si="20"/>
        <v/>
      </c>
      <c r="I215" s="20" t="str">
        <f t="shared" si="21"/>
        <v/>
      </c>
      <c r="K215" s="21">
        <v>210</v>
      </c>
      <c r="L215" s="20">
        <f>tab!D212</f>
        <v>0</v>
      </c>
      <c r="M215" s="20" t="str">
        <f t="shared" si="23"/>
        <v/>
      </c>
      <c r="N215" s="20" t="str">
        <f t="shared" si="22"/>
        <v/>
      </c>
    </row>
    <row r="216" spans="1:14">
      <c r="A216" s="18">
        <v>211</v>
      </c>
      <c r="B216" s="20">
        <f>tab!B213</f>
        <v>0</v>
      </c>
      <c r="C216" s="20" t="str">
        <f t="shared" si="24"/>
        <v/>
      </c>
      <c r="D216" s="20" t="str">
        <f t="shared" si="25"/>
        <v/>
      </c>
      <c r="F216" s="21">
        <v>211</v>
      </c>
      <c r="G216" s="20">
        <f>tab!C213</f>
        <v>0</v>
      </c>
      <c r="H216" s="20" t="str">
        <f t="shared" si="20"/>
        <v/>
      </c>
      <c r="I216" s="20" t="str">
        <f t="shared" si="21"/>
        <v/>
      </c>
      <c r="K216" s="21">
        <v>211</v>
      </c>
      <c r="L216" s="20">
        <f>tab!D213</f>
        <v>0</v>
      </c>
      <c r="M216" s="20" t="str">
        <f t="shared" si="23"/>
        <v/>
      </c>
      <c r="N216" s="20" t="str">
        <f t="shared" si="22"/>
        <v/>
      </c>
    </row>
    <row r="217" spans="1:14">
      <c r="A217" s="18">
        <v>212</v>
      </c>
      <c r="B217" s="20">
        <f>tab!B214</f>
        <v>0</v>
      </c>
      <c r="C217" s="20" t="str">
        <f t="shared" si="24"/>
        <v/>
      </c>
      <c r="D217" s="20" t="str">
        <f t="shared" si="25"/>
        <v/>
      </c>
      <c r="F217" s="21">
        <v>212</v>
      </c>
      <c r="G217" s="20">
        <f>tab!C214</f>
        <v>0</v>
      </c>
      <c r="H217" s="20" t="str">
        <f t="shared" si="20"/>
        <v/>
      </c>
      <c r="I217" s="20" t="str">
        <f t="shared" si="21"/>
        <v/>
      </c>
      <c r="K217" s="21">
        <v>212</v>
      </c>
      <c r="L217" s="20">
        <f>tab!D214</f>
        <v>0</v>
      </c>
      <c r="M217" s="20" t="str">
        <f t="shared" si="23"/>
        <v/>
      </c>
      <c r="N217" s="20" t="str">
        <f t="shared" si="22"/>
        <v/>
      </c>
    </row>
    <row r="218" spans="1:14">
      <c r="A218" s="18">
        <v>213</v>
      </c>
      <c r="B218" s="20">
        <f>tab!B215</f>
        <v>0</v>
      </c>
      <c r="C218" s="20" t="str">
        <f t="shared" si="24"/>
        <v/>
      </c>
      <c r="D218" s="20" t="str">
        <f t="shared" si="25"/>
        <v/>
      </c>
      <c r="F218" s="21">
        <v>213</v>
      </c>
      <c r="G218" s="20">
        <f>tab!C215</f>
        <v>0</v>
      </c>
      <c r="H218" s="20" t="str">
        <f t="shared" si="20"/>
        <v/>
      </c>
      <c r="I218" s="20" t="str">
        <f t="shared" si="21"/>
        <v/>
      </c>
      <c r="K218" s="21">
        <v>213</v>
      </c>
      <c r="L218" s="20">
        <f>tab!D215</f>
        <v>0</v>
      </c>
      <c r="M218" s="20" t="str">
        <f t="shared" si="23"/>
        <v/>
      </c>
      <c r="N218" s="20" t="str">
        <f t="shared" si="22"/>
        <v/>
      </c>
    </row>
    <row r="219" spans="1:14">
      <c r="A219" s="18">
        <v>214</v>
      </c>
      <c r="B219" s="20">
        <f>tab!B216</f>
        <v>0</v>
      </c>
      <c r="C219" s="20" t="str">
        <f t="shared" si="24"/>
        <v/>
      </c>
      <c r="D219" s="20" t="str">
        <f t="shared" si="25"/>
        <v/>
      </c>
      <c r="F219" s="21">
        <v>214</v>
      </c>
      <c r="G219" s="20">
        <f>tab!C216</f>
        <v>0</v>
      </c>
      <c r="H219" s="20" t="str">
        <f t="shared" si="20"/>
        <v/>
      </c>
      <c r="I219" s="20" t="str">
        <f t="shared" si="21"/>
        <v/>
      </c>
      <c r="K219" s="21">
        <v>214</v>
      </c>
      <c r="L219" s="20">
        <f>tab!D216</f>
        <v>0</v>
      </c>
      <c r="M219" s="20" t="str">
        <f t="shared" si="23"/>
        <v/>
      </c>
      <c r="N219" s="20" t="str">
        <f t="shared" si="22"/>
        <v/>
      </c>
    </row>
    <row r="220" spans="1:14">
      <c r="A220" s="18">
        <v>215</v>
      </c>
      <c r="B220" s="20">
        <f>tab!B217</f>
        <v>0</v>
      </c>
      <c r="C220" s="20" t="str">
        <f t="shared" si="24"/>
        <v/>
      </c>
      <c r="D220" s="20" t="str">
        <f t="shared" si="25"/>
        <v/>
      </c>
      <c r="F220" s="21">
        <v>215</v>
      </c>
      <c r="G220" s="20">
        <f>tab!C217</f>
        <v>0</v>
      </c>
      <c r="H220" s="20" t="str">
        <f t="shared" si="20"/>
        <v/>
      </c>
      <c r="I220" s="20" t="str">
        <f t="shared" si="21"/>
        <v/>
      </c>
      <c r="K220" s="21">
        <v>215</v>
      </c>
      <c r="L220" s="20">
        <f>tab!D217</f>
        <v>0</v>
      </c>
      <c r="M220" s="20" t="str">
        <f t="shared" si="23"/>
        <v/>
      </c>
      <c r="N220" s="20" t="str">
        <f t="shared" si="22"/>
        <v/>
      </c>
    </row>
    <row r="221" spans="1:14">
      <c r="A221" s="18">
        <v>216</v>
      </c>
      <c r="B221" s="20">
        <f>tab!B218</f>
        <v>0</v>
      </c>
      <c r="C221" s="20" t="str">
        <f t="shared" si="24"/>
        <v/>
      </c>
      <c r="D221" s="20" t="str">
        <f t="shared" si="25"/>
        <v/>
      </c>
      <c r="F221" s="21">
        <v>216</v>
      </c>
      <c r="G221" s="20">
        <f>tab!C218</f>
        <v>0</v>
      </c>
      <c r="H221" s="20" t="str">
        <f t="shared" si="20"/>
        <v/>
      </c>
      <c r="I221" s="20" t="str">
        <f t="shared" si="21"/>
        <v/>
      </c>
      <c r="K221" s="21">
        <v>216</v>
      </c>
      <c r="L221" s="20">
        <f>tab!D218</f>
        <v>0</v>
      </c>
      <c r="M221" s="20" t="str">
        <f t="shared" si="23"/>
        <v/>
      </c>
      <c r="N221" s="20" t="str">
        <f t="shared" si="22"/>
        <v/>
      </c>
    </row>
    <row r="222" spans="1:14">
      <c r="A222" s="18">
        <v>217</v>
      </c>
      <c r="B222" s="20">
        <f>tab!B219</f>
        <v>0</v>
      </c>
      <c r="C222" s="20" t="str">
        <f t="shared" si="24"/>
        <v/>
      </c>
      <c r="D222" s="20" t="str">
        <f t="shared" si="25"/>
        <v/>
      </c>
      <c r="F222" s="21">
        <v>217</v>
      </c>
      <c r="G222" s="20">
        <f>tab!C219</f>
        <v>0</v>
      </c>
      <c r="H222" s="20" t="str">
        <f t="shared" si="20"/>
        <v/>
      </c>
      <c r="I222" s="20" t="str">
        <f t="shared" si="21"/>
        <v/>
      </c>
      <c r="K222" s="21">
        <v>217</v>
      </c>
      <c r="L222" s="20">
        <f>tab!D219</f>
        <v>0</v>
      </c>
      <c r="M222" s="20" t="str">
        <f t="shared" si="23"/>
        <v/>
      </c>
      <c r="N222" s="20" t="str">
        <f t="shared" si="22"/>
        <v/>
      </c>
    </row>
    <row r="223" spans="1:14">
      <c r="A223" s="18">
        <v>218</v>
      </c>
      <c r="B223" s="20">
        <f>tab!B220</f>
        <v>0</v>
      </c>
      <c r="C223" s="20" t="str">
        <f t="shared" si="24"/>
        <v/>
      </c>
      <c r="D223" s="20" t="str">
        <f t="shared" si="25"/>
        <v/>
      </c>
      <c r="F223" s="21">
        <v>218</v>
      </c>
      <c r="G223" s="20">
        <f>tab!C220</f>
        <v>0</v>
      </c>
      <c r="H223" s="20" t="str">
        <f t="shared" si="20"/>
        <v/>
      </c>
      <c r="I223" s="20" t="str">
        <f t="shared" si="21"/>
        <v/>
      </c>
      <c r="K223" s="21">
        <v>218</v>
      </c>
      <c r="L223" s="20">
        <f>tab!D220</f>
        <v>0</v>
      </c>
      <c r="M223" s="20" t="str">
        <f t="shared" si="23"/>
        <v/>
      </c>
      <c r="N223" s="20" t="str">
        <f t="shared" si="22"/>
        <v/>
      </c>
    </row>
    <row r="224" spans="1:14">
      <c r="A224" s="18">
        <v>219</v>
      </c>
      <c r="B224" s="20">
        <f>tab!B221</f>
        <v>0</v>
      </c>
      <c r="C224" s="20" t="str">
        <f t="shared" si="24"/>
        <v/>
      </c>
      <c r="D224" s="20" t="str">
        <f t="shared" si="25"/>
        <v/>
      </c>
      <c r="F224" s="21">
        <v>219</v>
      </c>
      <c r="G224" s="20">
        <f>tab!C221</f>
        <v>0</v>
      </c>
      <c r="H224" s="20" t="str">
        <f t="shared" si="20"/>
        <v/>
      </c>
      <c r="I224" s="20" t="str">
        <f t="shared" si="21"/>
        <v/>
      </c>
      <c r="K224" s="21">
        <v>219</v>
      </c>
      <c r="L224" s="20">
        <f>tab!D221</f>
        <v>0</v>
      </c>
      <c r="M224" s="20" t="str">
        <f t="shared" si="23"/>
        <v/>
      </c>
      <c r="N224" s="20" t="str">
        <f t="shared" si="22"/>
        <v/>
      </c>
    </row>
    <row r="225" spans="1:14">
      <c r="A225" s="18">
        <v>220</v>
      </c>
      <c r="B225" s="20">
        <f>tab!B222</f>
        <v>0</v>
      </c>
      <c r="C225" s="20" t="str">
        <f t="shared" si="24"/>
        <v/>
      </c>
      <c r="D225" s="20" t="str">
        <f t="shared" si="25"/>
        <v/>
      </c>
      <c r="F225" s="21">
        <v>220</v>
      </c>
      <c r="G225" s="20">
        <f>tab!C222</f>
        <v>0</v>
      </c>
      <c r="H225" s="20" t="str">
        <f t="shared" si="20"/>
        <v/>
      </c>
      <c r="I225" s="20" t="str">
        <f t="shared" si="21"/>
        <v/>
      </c>
      <c r="K225" s="21">
        <v>220</v>
      </c>
      <c r="L225" s="20">
        <f>tab!D222</f>
        <v>0</v>
      </c>
      <c r="M225" s="20" t="str">
        <f t="shared" si="23"/>
        <v/>
      </c>
      <c r="N225" s="20" t="str">
        <f t="shared" si="22"/>
        <v/>
      </c>
    </row>
    <row r="226" spans="1:14">
      <c r="A226" s="18">
        <v>221</v>
      </c>
      <c r="B226" s="20">
        <f>tab!B223</f>
        <v>0</v>
      </c>
      <c r="C226" s="20" t="str">
        <f t="shared" si="24"/>
        <v/>
      </c>
      <c r="D226" s="20" t="str">
        <f t="shared" si="25"/>
        <v/>
      </c>
      <c r="F226" s="21">
        <v>221</v>
      </c>
      <c r="G226" s="20">
        <f>tab!C223</f>
        <v>0</v>
      </c>
      <c r="H226" s="20" t="str">
        <f t="shared" si="20"/>
        <v/>
      </c>
      <c r="I226" s="20" t="str">
        <f t="shared" si="21"/>
        <v/>
      </c>
      <c r="K226" s="21">
        <v>221</v>
      </c>
      <c r="L226" s="20">
        <f>tab!D223</f>
        <v>0</v>
      </c>
      <c r="M226" s="20" t="str">
        <f t="shared" si="23"/>
        <v/>
      </c>
      <c r="N226" s="20" t="str">
        <f t="shared" si="22"/>
        <v/>
      </c>
    </row>
    <row r="227" spans="1:14">
      <c r="A227" s="18">
        <v>222</v>
      </c>
      <c r="B227" s="20">
        <f>tab!B224</f>
        <v>0</v>
      </c>
      <c r="C227" s="20" t="str">
        <f t="shared" si="24"/>
        <v/>
      </c>
      <c r="D227" s="20" t="str">
        <f t="shared" si="25"/>
        <v/>
      </c>
      <c r="F227" s="21">
        <v>222</v>
      </c>
      <c r="G227" s="20">
        <f>tab!C224</f>
        <v>0</v>
      </c>
      <c r="H227" s="20" t="str">
        <f t="shared" si="20"/>
        <v/>
      </c>
      <c r="I227" s="20" t="str">
        <f t="shared" si="21"/>
        <v/>
      </c>
      <c r="K227" s="21">
        <v>222</v>
      </c>
      <c r="L227" s="20">
        <f>tab!D224</f>
        <v>0</v>
      </c>
      <c r="M227" s="20" t="str">
        <f t="shared" si="23"/>
        <v/>
      </c>
      <c r="N227" s="20" t="str">
        <f t="shared" si="22"/>
        <v/>
      </c>
    </row>
    <row r="228" spans="1:14">
      <c r="A228" s="18">
        <v>223</v>
      </c>
      <c r="B228" s="20">
        <f>tab!B225</f>
        <v>0</v>
      </c>
      <c r="C228" s="20" t="str">
        <f t="shared" si="24"/>
        <v/>
      </c>
      <c r="D228" s="20" t="str">
        <f t="shared" si="25"/>
        <v/>
      </c>
      <c r="F228" s="21">
        <v>223</v>
      </c>
      <c r="G228" s="20">
        <f>tab!C225</f>
        <v>0</v>
      </c>
      <c r="H228" s="20" t="str">
        <f t="shared" si="20"/>
        <v/>
      </c>
      <c r="I228" s="20" t="str">
        <f t="shared" si="21"/>
        <v/>
      </c>
      <c r="K228" s="21">
        <v>223</v>
      </c>
      <c r="L228" s="20">
        <f>tab!D225</f>
        <v>0</v>
      </c>
      <c r="M228" s="20" t="str">
        <f t="shared" si="23"/>
        <v/>
      </c>
      <c r="N228" s="20" t="str">
        <f t="shared" si="22"/>
        <v/>
      </c>
    </row>
    <row r="229" spans="1:14">
      <c r="A229" s="18">
        <v>224</v>
      </c>
      <c r="B229" s="20">
        <f>tab!B226</f>
        <v>0</v>
      </c>
      <c r="C229" s="20" t="str">
        <f t="shared" si="24"/>
        <v/>
      </c>
      <c r="D229" s="20" t="str">
        <f t="shared" si="25"/>
        <v/>
      </c>
      <c r="F229" s="21">
        <v>224</v>
      </c>
      <c r="G229" s="20">
        <f>tab!C226</f>
        <v>0</v>
      </c>
      <c r="H229" s="20" t="str">
        <f t="shared" si="20"/>
        <v/>
      </c>
      <c r="I229" s="20" t="str">
        <f t="shared" si="21"/>
        <v/>
      </c>
      <c r="K229" s="21">
        <v>224</v>
      </c>
      <c r="L229" s="20">
        <f>tab!D226</f>
        <v>0</v>
      </c>
      <c r="M229" s="20" t="str">
        <f t="shared" si="23"/>
        <v/>
      </c>
      <c r="N229" s="20" t="str">
        <f t="shared" si="22"/>
        <v/>
      </c>
    </row>
    <row r="230" spans="1:14">
      <c r="A230" s="18">
        <v>225</v>
      </c>
      <c r="B230" s="20">
        <f>tab!B227</f>
        <v>0</v>
      </c>
      <c r="C230" s="20" t="str">
        <f t="shared" si="24"/>
        <v/>
      </c>
      <c r="D230" s="20" t="str">
        <f t="shared" si="25"/>
        <v/>
      </c>
      <c r="F230" s="21">
        <v>225</v>
      </c>
      <c r="G230" s="20">
        <f>tab!C227</f>
        <v>0</v>
      </c>
      <c r="H230" s="20" t="str">
        <f t="shared" si="20"/>
        <v/>
      </c>
      <c r="I230" s="20" t="str">
        <f t="shared" si="21"/>
        <v/>
      </c>
      <c r="K230" s="21">
        <v>225</v>
      </c>
      <c r="L230" s="20">
        <f>tab!D227</f>
        <v>0</v>
      </c>
      <c r="M230" s="20" t="str">
        <f t="shared" si="23"/>
        <v/>
      </c>
      <c r="N230" s="20" t="str">
        <f t="shared" si="22"/>
        <v/>
      </c>
    </row>
    <row r="231" spans="1:14">
      <c r="A231" s="18">
        <v>226</v>
      </c>
      <c r="B231" s="20">
        <f>tab!B228</f>
        <v>0</v>
      </c>
      <c r="C231" s="20" t="str">
        <f t="shared" si="24"/>
        <v/>
      </c>
      <c r="D231" s="20" t="str">
        <f t="shared" si="25"/>
        <v/>
      </c>
      <c r="F231" s="21">
        <v>226</v>
      </c>
      <c r="G231" s="20">
        <f>tab!C228</f>
        <v>0</v>
      </c>
      <c r="H231" s="20" t="str">
        <f t="shared" si="20"/>
        <v/>
      </c>
      <c r="I231" s="20" t="str">
        <f t="shared" si="21"/>
        <v/>
      </c>
      <c r="K231" s="21">
        <v>226</v>
      </c>
      <c r="L231" s="20">
        <f>tab!D228</f>
        <v>0</v>
      </c>
      <c r="M231" s="20" t="str">
        <f t="shared" si="23"/>
        <v/>
      </c>
      <c r="N231" s="20" t="str">
        <f t="shared" si="22"/>
        <v/>
      </c>
    </row>
    <row r="232" spans="1:14">
      <c r="A232" s="18">
        <v>227</v>
      </c>
      <c r="B232" s="20">
        <f>tab!B229</f>
        <v>0</v>
      </c>
      <c r="C232" s="20" t="str">
        <f t="shared" si="24"/>
        <v/>
      </c>
      <c r="D232" s="20" t="str">
        <f t="shared" si="25"/>
        <v/>
      </c>
      <c r="F232" s="21">
        <v>227</v>
      </c>
      <c r="G232" s="20">
        <f>tab!C229</f>
        <v>0</v>
      </c>
      <c r="H232" s="20" t="str">
        <f t="shared" si="20"/>
        <v/>
      </c>
      <c r="I232" s="20" t="str">
        <f t="shared" si="21"/>
        <v/>
      </c>
      <c r="K232" s="21">
        <v>227</v>
      </c>
      <c r="L232" s="20">
        <f>tab!D229</f>
        <v>0</v>
      </c>
      <c r="M232" s="20" t="str">
        <f t="shared" si="23"/>
        <v/>
      </c>
      <c r="N232" s="20" t="str">
        <f t="shared" si="22"/>
        <v/>
      </c>
    </row>
    <row r="233" spans="1:14">
      <c r="A233" s="18">
        <v>228</v>
      </c>
      <c r="B233" s="20">
        <f>tab!B230</f>
        <v>0</v>
      </c>
      <c r="C233" s="20" t="str">
        <f t="shared" si="24"/>
        <v/>
      </c>
      <c r="D233" s="20" t="str">
        <f t="shared" si="25"/>
        <v/>
      </c>
      <c r="F233" s="21">
        <v>228</v>
      </c>
      <c r="G233" s="20">
        <f>tab!C230</f>
        <v>0</v>
      </c>
      <c r="H233" s="20" t="str">
        <f t="shared" si="20"/>
        <v/>
      </c>
      <c r="I233" s="20" t="str">
        <f t="shared" si="21"/>
        <v/>
      </c>
      <c r="K233" s="21">
        <v>228</v>
      </c>
      <c r="L233" s="20">
        <f>tab!D230</f>
        <v>0</v>
      </c>
      <c r="M233" s="20" t="str">
        <f t="shared" si="23"/>
        <v/>
      </c>
      <c r="N233" s="20" t="str">
        <f t="shared" si="22"/>
        <v/>
      </c>
    </row>
    <row r="234" spans="1:14">
      <c r="A234" s="18">
        <v>229</v>
      </c>
      <c r="B234" s="20">
        <f>tab!B231</f>
        <v>0</v>
      </c>
      <c r="C234" s="20" t="str">
        <f t="shared" si="24"/>
        <v/>
      </c>
      <c r="D234" s="20" t="str">
        <f t="shared" si="25"/>
        <v/>
      </c>
      <c r="F234" s="21">
        <v>229</v>
      </c>
      <c r="G234" s="20">
        <f>tab!C231</f>
        <v>0</v>
      </c>
      <c r="H234" s="20" t="str">
        <f t="shared" si="20"/>
        <v/>
      </c>
      <c r="I234" s="20" t="str">
        <f t="shared" si="21"/>
        <v/>
      </c>
      <c r="K234" s="21">
        <v>229</v>
      </c>
      <c r="L234" s="20">
        <f>tab!D231</f>
        <v>0</v>
      </c>
      <c r="M234" s="20" t="str">
        <f t="shared" si="23"/>
        <v/>
      </c>
      <c r="N234" s="20" t="str">
        <f t="shared" si="22"/>
        <v/>
      </c>
    </row>
    <row r="235" spans="1:14">
      <c r="A235" s="18">
        <v>230</v>
      </c>
      <c r="B235" s="20">
        <f>tab!B232</f>
        <v>0</v>
      </c>
      <c r="C235" s="20" t="str">
        <f t="shared" si="24"/>
        <v/>
      </c>
      <c r="D235" s="20" t="str">
        <f t="shared" si="25"/>
        <v/>
      </c>
      <c r="F235" s="21">
        <v>230</v>
      </c>
      <c r="G235" s="20">
        <f>tab!C232</f>
        <v>0</v>
      </c>
      <c r="H235" s="20" t="str">
        <f t="shared" si="20"/>
        <v/>
      </c>
      <c r="I235" s="20" t="str">
        <f t="shared" si="21"/>
        <v/>
      </c>
      <c r="K235" s="21">
        <v>230</v>
      </c>
      <c r="L235" s="20">
        <f>tab!D232</f>
        <v>0</v>
      </c>
      <c r="M235" s="20" t="str">
        <f t="shared" si="23"/>
        <v/>
      </c>
      <c r="N235" s="20" t="str">
        <f t="shared" si="22"/>
        <v/>
      </c>
    </row>
    <row r="236" spans="1:14">
      <c r="A236" s="18">
        <v>231</v>
      </c>
      <c r="B236" s="20">
        <f>tab!B233</f>
        <v>0</v>
      </c>
      <c r="C236" s="20" t="str">
        <f t="shared" si="24"/>
        <v/>
      </c>
      <c r="D236" s="20" t="str">
        <f t="shared" si="25"/>
        <v/>
      </c>
      <c r="F236" s="21">
        <v>231</v>
      </c>
      <c r="G236" s="20">
        <f>tab!C233</f>
        <v>0</v>
      </c>
      <c r="H236" s="20" t="str">
        <f t="shared" si="20"/>
        <v/>
      </c>
      <c r="I236" s="20" t="str">
        <f t="shared" si="21"/>
        <v/>
      </c>
      <c r="K236" s="21">
        <v>231</v>
      </c>
      <c r="L236" s="20">
        <f>tab!D233</f>
        <v>0</v>
      </c>
      <c r="M236" s="20" t="str">
        <f t="shared" si="23"/>
        <v/>
      </c>
      <c r="N236" s="20" t="str">
        <f t="shared" si="22"/>
        <v/>
      </c>
    </row>
    <row r="237" spans="1:14">
      <c r="A237" s="18">
        <v>232</v>
      </c>
      <c r="B237" s="20">
        <f>tab!B234</f>
        <v>0</v>
      </c>
      <c r="C237" s="20" t="str">
        <f t="shared" si="24"/>
        <v/>
      </c>
      <c r="D237" s="20" t="str">
        <f t="shared" si="25"/>
        <v/>
      </c>
      <c r="F237" s="21">
        <v>232</v>
      </c>
      <c r="G237" s="20">
        <f>tab!C234</f>
        <v>0</v>
      </c>
      <c r="H237" s="20" t="str">
        <f t="shared" si="20"/>
        <v/>
      </c>
      <c r="I237" s="20" t="str">
        <f t="shared" si="21"/>
        <v/>
      </c>
      <c r="K237" s="21">
        <v>232</v>
      </c>
      <c r="L237" s="20">
        <f>tab!D234</f>
        <v>0</v>
      </c>
      <c r="M237" s="20" t="str">
        <f t="shared" si="23"/>
        <v/>
      </c>
      <c r="N237" s="20" t="str">
        <f t="shared" si="22"/>
        <v/>
      </c>
    </row>
    <row r="238" spans="1:14">
      <c r="A238" s="18">
        <v>233</v>
      </c>
      <c r="B238" s="20">
        <f>tab!B235</f>
        <v>0</v>
      </c>
      <c r="C238" s="20" t="str">
        <f t="shared" si="24"/>
        <v/>
      </c>
      <c r="D238" s="20" t="str">
        <f t="shared" si="25"/>
        <v/>
      </c>
      <c r="F238" s="21">
        <v>233</v>
      </c>
      <c r="G238" s="20">
        <f>tab!C235</f>
        <v>0</v>
      </c>
      <c r="H238" s="20" t="str">
        <f t="shared" si="20"/>
        <v/>
      </c>
      <c r="I238" s="20" t="str">
        <f t="shared" si="21"/>
        <v/>
      </c>
      <c r="K238" s="21">
        <v>233</v>
      </c>
      <c r="L238" s="20">
        <f>tab!D235</f>
        <v>0</v>
      </c>
      <c r="M238" s="20" t="str">
        <f t="shared" si="23"/>
        <v/>
      </c>
      <c r="N238" s="20" t="str">
        <f t="shared" si="22"/>
        <v/>
      </c>
    </row>
    <row r="239" spans="1:14">
      <c r="A239" s="18">
        <v>234</v>
      </c>
      <c r="B239" s="20">
        <f>tab!B236</f>
        <v>0</v>
      </c>
      <c r="C239" s="20" t="str">
        <f t="shared" si="24"/>
        <v/>
      </c>
      <c r="D239" s="20" t="str">
        <f t="shared" si="25"/>
        <v/>
      </c>
      <c r="F239" s="21">
        <v>234</v>
      </c>
      <c r="G239" s="20">
        <f>tab!C236</f>
        <v>0</v>
      </c>
      <c r="H239" s="20" t="str">
        <f t="shared" si="20"/>
        <v/>
      </c>
      <c r="I239" s="20" t="str">
        <f t="shared" si="21"/>
        <v/>
      </c>
      <c r="K239" s="21">
        <v>234</v>
      </c>
      <c r="L239" s="20">
        <f>tab!D236</f>
        <v>0</v>
      </c>
      <c r="M239" s="20" t="str">
        <f t="shared" si="23"/>
        <v/>
      </c>
      <c r="N239" s="20" t="str">
        <f t="shared" si="22"/>
        <v/>
      </c>
    </row>
    <row r="240" spans="1:14">
      <c r="A240" s="18">
        <v>235</v>
      </c>
      <c r="B240" s="20">
        <f>tab!B237</f>
        <v>0</v>
      </c>
      <c r="C240" s="20" t="str">
        <f t="shared" si="24"/>
        <v/>
      </c>
      <c r="D240" s="20" t="str">
        <f t="shared" si="25"/>
        <v/>
      </c>
      <c r="F240" s="21">
        <v>235</v>
      </c>
      <c r="G240" s="20">
        <f>tab!C237</f>
        <v>0</v>
      </c>
      <c r="H240" s="20" t="str">
        <f t="shared" si="20"/>
        <v/>
      </c>
      <c r="I240" s="20" t="str">
        <f t="shared" si="21"/>
        <v/>
      </c>
      <c r="K240" s="21">
        <v>235</v>
      </c>
      <c r="L240" s="20">
        <f>tab!D237</f>
        <v>0</v>
      </c>
      <c r="M240" s="20" t="str">
        <f t="shared" si="23"/>
        <v/>
      </c>
      <c r="N240" s="20" t="str">
        <f t="shared" si="22"/>
        <v/>
      </c>
    </row>
    <row r="241" spans="1:14">
      <c r="A241" s="18">
        <v>236</v>
      </c>
      <c r="B241" s="20">
        <f>tab!B238</f>
        <v>0</v>
      </c>
      <c r="C241" s="20" t="str">
        <f t="shared" si="24"/>
        <v/>
      </c>
      <c r="D241" s="20" t="str">
        <f t="shared" si="25"/>
        <v/>
      </c>
      <c r="F241" s="21">
        <v>236</v>
      </c>
      <c r="G241" s="20">
        <f>tab!C238</f>
        <v>0</v>
      </c>
      <c r="H241" s="20" t="str">
        <f t="shared" si="20"/>
        <v/>
      </c>
      <c r="I241" s="20" t="str">
        <f t="shared" si="21"/>
        <v/>
      </c>
      <c r="K241" s="21">
        <v>236</v>
      </c>
      <c r="L241" s="20">
        <f>tab!D238</f>
        <v>0</v>
      </c>
      <c r="M241" s="20" t="str">
        <f t="shared" si="23"/>
        <v/>
      </c>
      <c r="N241" s="20" t="str">
        <f t="shared" si="22"/>
        <v/>
      </c>
    </row>
    <row r="242" spans="1:14">
      <c r="A242" s="18">
        <v>237</v>
      </c>
      <c r="B242" s="20">
        <f>tab!B239</f>
        <v>0</v>
      </c>
      <c r="C242" s="20" t="str">
        <f t="shared" si="24"/>
        <v/>
      </c>
      <c r="D242" s="20" t="str">
        <f t="shared" si="25"/>
        <v/>
      </c>
      <c r="F242" s="21">
        <v>237</v>
      </c>
      <c r="G242" s="20">
        <f>tab!C239</f>
        <v>0</v>
      </c>
      <c r="H242" s="20" t="str">
        <f t="shared" si="20"/>
        <v/>
      </c>
      <c r="I242" s="20" t="str">
        <f t="shared" si="21"/>
        <v/>
      </c>
      <c r="K242" s="21">
        <v>237</v>
      </c>
      <c r="L242" s="20">
        <f>tab!D239</f>
        <v>0</v>
      </c>
      <c r="M242" s="20" t="str">
        <f t="shared" si="23"/>
        <v/>
      </c>
      <c r="N242" s="20" t="str">
        <f t="shared" si="22"/>
        <v/>
      </c>
    </row>
    <row r="243" spans="1:14">
      <c r="A243" s="18">
        <v>238</v>
      </c>
      <c r="B243" s="20">
        <f>tab!B240</f>
        <v>0</v>
      </c>
      <c r="C243" s="20" t="str">
        <f t="shared" si="24"/>
        <v/>
      </c>
      <c r="D243" s="20" t="str">
        <f t="shared" si="25"/>
        <v/>
      </c>
      <c r="F243" s="21">
        <v>238</v>
      </c>
      <c r="G243" s="20">
        <f>tab!C240</f>
        <v>0</v>
      </c>
      <c r="H243" s="20" t="str">
        <f t="shared" si="20"/>
        <v/>
      </c>
      <c r="I243" s="20" t="str">
        <f t="shared" si="21"/>
        <v/>
      </c>
      <c r="K243" s="21">
        <v>238</v>
      </c>
      <c r="L243" s="20">
        <f>tab!D240</f>
        <v>0</v>
      </c>
      <c r="M243" s="20" t="str">
        <f t="shared" si="23"/>
        <v/>
      </c>
      <c r="N243" s="20" t="str">
        <f t="shared" si="22"/>
        <v/>
      </c>
    </row>
    <row r="244" spans="1:14">
      <c r="A244" s="18">
        <v>239</v>
      </c>
      <c r="B244" s="20">
        <f>tab!B241</f>
        <v>0</v>
      </c>
      <c r="C244" s="20" t="str">
        <f t="shared" si="24"/>
        <v/>
      </c>
      <c r="D244" s="20" t="str">
        <f t="shared" si="25"/>
        <v/>
      </c>
      <c r="F244" s="21">
        <v>239</v>
      </c>
      <c r="G244" s="20">
        <f>tab!C241</f>
        <v>0</v>
      </c>
      <c r="H244" s="20" t="str">
        <f t="shared" si="20"/>
        <v/>
      </c>
      <c r="I244" s="20" t="str">
        <f t="shared" si="21"/>
        <v/>
      </c>
      <c r="K244" s="21">
        <v>239</v>
      </c>
      <c r="L244" s="20">
        <f>tab!D241</f>
        <v>0</v>
      </c>
      <c r="M244" s="20" t="str">
        <f t="shared" si="23"/>
        <v/>
      </c>
      <c r="N244" s="20" t="str">
        <f t="shared" si="22"/>
        <v/>
      </c>
    </row>
    <row r="245" spans="1:14">
      <c r="A245" s="18">
        <v>240</v>
      </c>
      <c r="B245" s="20">
        <f>tab!B242</f>
        <v>0</v>
      </c>
      <c r="C245" s="20" t="str">
        <f t="shared" si="24"/>
        <v/>
      </c>
      <c r="D245" s="20" t="str">
        <f t="shared" si="25"/>
        <v/>
      </c>
      <c r="F245" s="21">
        <v>240</v>
      </c>
      <c r="G245" s="20">
        <f>tab!C242</f>
        <v>0</v>
      </c>
      <c r="H245" s="20" t="str">
        <f t="shared" si="20"/>
        <v/>
      </c>
      <c r="I245" s="20" t="str">
        <f t="shared" si="21"/>
        <v/>
      </c>
      <c r="K245" s="21">
        <v>240</v>
      </c>
      <c r="L245" s="20">
        <f>tab!D242</f>
        <v>0</v>
      </c>
      <c r="M245" s="20" t="str">
        <f t="shared" si="23"/>
        <v/>
      </c>
      <c r="N245" s="20" t="str">
        <f t="shared" si="22"/>
        <v/>
      </c>
    </row>
    <row r="246" spans="1:14">
      <c r="A246" s="18">
        <v>241</v>
      </c>
      <c r="B246" s="20">
        <f>tab!B243</f>
        <v>0</v>
      </c>
      <c r="C246" s="20" t="str">
        <f t="shared" si="24"/>
        <v/>
      </c>
      <c r="D246" s="20" t="str">
        <f t="shared" si="25"/>
        <v/>
      </c>
      <c r="F246" s="21">
        <v>241</v>
      </c>
      <c r="G246" s="20">
        <f>tab!C243</f>
        <v>0</v>
      </c>
      <c r="H246" s="20" t="str">
        <f t="shared" si="20"/>
        <v/>
      </c>
      <c r="I246" s="20" t="str">
        <f t="shared" si="21"/>
        <v/>
      </c>
      <c r="K246" s="21">
        <v>241</v>
      </c>
      <c r="L246" s="20">
        <f>tab!D243</f>
        <v>0</v>
      </c>
      <c r="M246" s="20" t="str">
        <f t="shared" si="23"/>
        <v/>
      </c>
      <c r="N246" s="20" t="str">
        <f t="shared" si="22"/>
        <v/>
      </c>
    </row>
    <row r="247" spans="1:14">
      <c r="A247" s="18">
        <v>242</v>
      </c>
      <c r="B247" s="20">
        <f>tab!B244</f>
        <v>0</v>
      </c>
      <c r="C247" s="20" t="str">
        <f t="shared" si="24"/>
        <v/>
      </c>
      <c r="D247" s="20" t="str">
        <f t="shared" si="25"/>
        <v/>
      </c>
      <c r="F247" s="21">
        <v>242</v>
      </c>
      <c r="G247" s="20">
        <f>tab!C244</f>
        <v>0</v>
      </c>
      <c r="H247" s="20" t="str">
        <f t="shared" si="20"/>
        <v/>
      </c>
      <c r="I247" s="20" t="str">
        <f t="shared" si="21"/>
        <v/>
      </c>
      <c r="K247" s="21">
        <v>242</v>
      </c>
      <c r="L247" s="20">
        <f>tab!D244</f>
        <v>0</v>
      </c>
      <c r="M247" s="20" t="str">
        <f t="shared" si="23"/>
        <v/>
      </c>
      <c r="N247" s="20" t="str">
        <f t="shared" si="22"/>
        <v/>
      </c>
    </row>
    <row r="248" spans="1:14">
      <c r="A248" s="18">
        <v>243</v>
      </c>
      <c r="B248" s="20">
        <f>tab!B245</f>
        <v>0</v>
      </c>
      <c r="C248" s="20" t="str">
        <f t="shared" si="24"/>
        <v/>
      </c>
      <c r="D248" s="20" t="str">
        <f t="shared" si="25"/>
        <v/>
      </c>
      <c r="F248" s="21">
        <v>243</v>
      </c>
      <c r="G248" s="20">
        <f>tab!C245</f>
        <v>0</v>
      </c>
      <c r="H248" s="20" t="str">
        <f t="shared" si="20"/>
        <v/>
      </c>
      <c r="I248" s="20" t="str">
        <f t="shared" si="21"/>
        <v/>
      </c>
      <c r="K248" s="21">
        <v>243</v>
      </c>
      <c r="L248" s="20">
        <f>tab!D245</f>
        <v>0</v>
      </c>
      <c r="M248" s="20" t="str">
        <f t="shared" si="23"/>
        <v/>
      </c>
      <c r="N248" s="20" t="str">
        <f t="shared" si="22"/>
        <v/>
      </c>
    </row>
    <row r="249" spans="1:14">
      <c r="A249" s="18">
        <v>244</v>
      </c>
      <c r="B249" s="20">
        <f>tab!B246</f>
        <v>0</v>
      </c>
      <c r="C249" s="20" t="str">
        <f t="shared" si="24"/>
        <v/>
      </c>
      <c r="D249" s="20" t="str">
        <f t="shared" si="25"/>
        <v/>
      </c>
      <c r="F249" s="21">
        <v>244</v>
      </c>
      <c r="G249" s="20">
        <f>tab!C246</f>
        <v>0</v>
      </c>
      <c r="H249" s="20" t="str">
        <f t="shared" si="20"/>
        <v/>
      </c>
      <c r="I249" s="20" t="str">
        <f t="shared" si="21"/>
        <v/>
      </c>
      <c r="K249" s="21">
        <v>244</v>
      </c>
      <c r="L249" s="20">
        <f>tab!D246</f>
        <v>0</v>
      </c>
      <c r="M249" s="20" t="str">
        <f t="shared" si="23"/>
        <v/>
      </c>
      <c r="N249" s="20" t="str">
        <f t="shared" si="22"/>
        <v/>
      </c>
    </row>
    <row r="250" spans="1:14">
      <c r="A250" s="18">
        <v>245</v>
      </c>
      <c r="B250" s="20">
        <f>tab!B247</f>
        <v>0</v>
      </c>
      <c r="C250" s="20" t="str">
        <f t="shared" si="24"/>
        <v/>
      </c>
      <c r="D250" s="20" t="str">
        <f t="shared" si="25"/>
        <v/>
      </c>
      <c r="F250" s="21">
        <v>245</v>
      </c>
      <c r="G250" s="20">
        <f>tab!C247</f>
        <v>0</v>
      </c>
      <c r="H250" s="20" t="str">
        <f t="shared" si="20"/>
        <v/>
      </c>
      <c r="I250" s="20" t="str">
        <f t="shared" si="21"/>
        <v/>
      </c>
      <c r="K250" s="21">
        <v>245</v>
      </c>
      <c r="L250" s="20">
        <f>tab!D247</f>
        <v>0</v>
      </c>
      <c r="M250" s="20" t="str">
        <f t="shared" si="23"/>
        <v/>
      </c>
      <c r="N250" s="20" t="str">
        <f t="shared" si="22"/>
        <v/>
      </c>
    </row>
    <row r="251" spans="1:14">
      <c r="A251" s="18">
        <v>246</v>
      </c>
      <c r="B251" s="20">
        <f>tab!B248</f>
        <v>0</v>
      </c>
      <c r="C251" s="20" t="str">
        <f t="shared" si="24"/>
        <v/>
      </c>
      <c r="D251" s="20" t="str">
        <f t="shared" si="25"/>
        <v/>
      </c>
      <c r="F251" s="21">
        <v>246</v>
      </c>
      <c r="G251" s="20">
        <f>tab!C248</f>
        <v>0</v>
      </c>
      <c r="H251" s="20" t="str">
        <f t="shared" si="20"/>
        <v/>
      </c>
      <c r="I251" s="20" t="str">
        <f t="shared" si="21"/>
        <v/>
      </c>
      <c r="K251" s="21">
        <v>246</v>
      </c>
      <c r="L251" s="20">
        <f>tab!D248</f>
        <v>0</v>
      </c>
      <c r="M251" s="20" t="str">
        <f t="shared" si="23"/>
        <v/>
      </c>
      <c r="N251" s="20" t="str">
        <f t="shared" si="22"/>
        <v/>
      </c>
    </row>
    <row r="252" spans="1:14">
      <c r="A252" s="18">
        <v>247</v>
      </c>
      <c r="B252" s="20">
        <f>tab!B249</f>
        <v>0</v>
      </c>
      <c r="C252" s="20" t="str">
        <f t="shared" si="24"/>
        <v/>
      </c>
      <c r="D252" s="20" t="str">
        <f t="shared" si="25"/>
        <v/>
      </c>
      <c r="F252" s="21">
        <v>247</v>
      </c>
      <c r="G252" s="20">
        <f>tab!C249</f>
        <v>0</v>
      </c>
      <c r="H252" s="20" t="str">
        <f t="shared" si="20"/>
        <v/>
      </c>
      <c r="I252" s="20" t="str">
        <f t="shared" si="21"/>
        <v/>
      </c>
      <c r="K252" s="21">
        <v>247</v>
      </c>
      <c r="L252" s="20">
        <f>tab!D249</f>
        <v>0</v>
      </c>
      <c r="M252" s="20" t="str">
        <f t="shared" si="23"/>
        <v/>
      </c>
      <c r="N252" s="20" t="str">
        <f t="shared" si="22"/>
        <v/>
      </c>
    </row>
    <row r="253" spans="1:14">
      <c r="A253" s="18">
        <v>248</v>
      </c>
      <c r="B253" s="20">
        <f>tab!B250</f>
        <v>0</v>
      </c>
      <c r="C253" s="20" t="str">
        <f t="shared" si="24"/>
        <v/>
      </c>
      <c r="D253" s="20" t="str">
        <f t="shared" si="25"/>
        <v/>
      </c>
      <c r="F253" s="21">
        <v>248</v>
      </c>
      <c r="G253" s="20">
        <f>tab!C250</f>
        <v>0</v>
      </c>
      <c r="H253" s="20" t="str">
        <f t="shared" si="20"/>
        <v/>
      </c>
      <c r="I253" s="20" t="str">
        <f t="shared" si="21"/>
        <v/>
      </c>
      <c r="K253" s="21">
        <v>248</v>
      </c>
      <c r="L253" s="20">
        <f>tab!D250</f>
        <v>0</v>
      </c>
      <c r="M253" s="20" t="str">
        <f t="shared" si="23"/>
        <v/>
      </c>
      <c r="N253" s="20" t="str">
        <f t="shared" si="22"/>
        <v/>
      </c>
    </row>
    <row r="254" spans="1:14">
      <c r="A254" s="18">
        <v>249</v>
      </c>
      <c r="B254" s="20">
        <f>tab!B251</f>
        <v>0</v>
      </c>
      <c r="C254" s="20" t="str">
        <f t="shared" si="24"/>
        <v/>
      </c>
      <c r="D254" s="20" t="str">
        <f t="shared" si="25"/>
        <v/>
      </c>
      <c r="F254" s="21">
        <v>249</v>
      </c>
      <c r="G254" s="20">
        <f>tab!C251</f>
        <v>0</v>
      </c>
      <c r="H254" s="20" t="str">
        <f t="shared" si="20"/>
        <v/>
      </c>
      <c r="I254" s="20" t="str">
        <f t="shared" si="21"/>
        <v/>
      </c>
      <c r="K254" s="21">
        <v>249</v>
      </c>
      <c r="L254" s="20">
        <f>tab!D251</f>
        <v>0</v>
      </c>
      <c r="M254" s="20" t="str">
        <f t="shared" si="23"/>
        <v/>
      </c>
      <c r="N254" s="20" t="str">
        <f t="shared" si="22"/>
        <v/>
      </c>
    </row>
    <row r="255" spans="1:14">
      <c r="A255" s="18">
        <v>250</v>
      </c>
      <c r="B255" s="20">
        <f>tab!B252</f>
        <v>0</v>
      </c>
      <c r="C255" s="20" t="str">
        <f t="shared" si="24"/>
        <v/>
      </c>
      <c r="D255" s="20" t="str">
        <f t="shared" si="25"/>
        <v/>
      </c>
      <c r="F255" s="21">
        <v>250</v>
      </c>
      <c r="G255" s="20">
        <f>tab!C252</f>
        <v>0</v>
      </c>
      <c r="H255" s="20" t="str">
        <f t="shared" si="20"/>
        <v/>
      </c>
      <c r="I255" s="20" t="str">
        <f t="shared" si="21"/>
        <v/>
      </c>
      <c r="K255" s="21">
        <v>250</v>
      </c>
      <c r="L255" s="20">
        <f>tab!D252</f>
        <v>0</v>
      </c>
      <c r="M255" s="20" t="str">
        <f t="shared" si="23"/>
        <v/>
      </c>
      <c r="N255" s="20" t="str">
        <f t="shared" si="22"/>
        <v/>
      </c>
    </row>
    <row r="256" spans="1:14">
      <c r="A256" s="18">
        <v>251</v>
      </c>
      <c r="B256" s="20">
        <f>tab!B253</f>
        <v>0</v>
      </c>
      <c r="C256" s="20" t="str">
        <f t="shared" si="24"/>
        <v/>
      </c>
      <c r="D256" s="20" t="str">
        <f t="shared" si="25"/>
        <v/>
      </c>
      <c r="F256" s="21">
        <v>251</v>
      </c>
      <c r="G256" s="20">
        <f>tab!C253</f>
        <v>0</v>
      </c>
      <c r="H256" s="20" t="str">
        <f t="shared" si="20"/>
        <v/>
      </c>
      <c r="I256" s="20" t="str">
        <f t="shared" si="21"/>
        <v/>
      </c>
      <c r="K256" s="21">
        <v>251</v>
      </c>
      <c r="L256" s="20">
        <f>tab!D253</f>
        <v>0</v>
      </c>
      <c r="M256" s="20" t="str">
        <f t="shared" si="23"/>
        <v/>
      </c>
      <c r="N256" s="20" t="str">
        <f t="shared" si="22"/>
        <v/>
      </c>
    </row>
    <row r="257" spans="1:14">
      <c r="A257" s="18">
        <v>252</v>
      </c>
      <c r="B257" s="20">
        <f>tab!B254</f>
        <v>0</v>
      </c>
      <c r="C257" s="20" t="str">
        <f t="shared" si="24"/>
        <v/>
      </c>
      <c r="D257" s="20" t="str">
        <f t="shared" si="25"/>
        <v/>
      </c>
      <c r="F257" s="21">
        <v>252</v>
      </c>
      <c r="G257" s="20">
        <f>tab!C254</f>
        <v>0</v>
      </c>
      <c r="H257" s="20" t="str">
        <f t="shared" si="20"/>
        <v/>
      </c>
      <c r="I257" s="20" t="str">
        <f t="shared" si="21"/>
        <v/>
      </c>
      <c r="K257" s="21">
        <v>252</v>
      </c>
      <c r="L257" s="20">
        <f>tab!D254</f>
        <v>0</v>
      </c>
      <c r="M257" s="20" t="str">
        <f t="shared" si="23"/>
        <v/>
      </c>
      <c r="N257" s="20" t="str">
        <f t="shared" si="22"/>
        <v/>
      </c>
    </row>
    <row r="258" spans="1:14">
      <c r="A258" s="18">
        <v>253</v>
      </c>
      <c r="B258" s="20">
        <f>tab!B255</f>
        <v>0</v>
      </c>
      <c r="C258" s="20" t="str">
        <f t="shared" si="24"/>
        <v/>
      </c>
      <c r="D258" s="20" t="str">
        <f t="shared" si="25"/>
        <v/>
      </c>
      <c r="F258" s="21">
        <v>253</v>
      </c>
      <c r="G258" s="20">
        <f>tab!C255</f>
        <v>0</v>
      </c>
      <c r="H258" s="20" t="str">
        <f t="shared" si="20"/>
        <v/>
      </c>
      <c r="I258" s="20" t="str">
        <f t="shared" si="21"/>
        <v/>
      </c>
      <c r="K258" s="21">
        <v>253</v>
      </c>
      <c r="L258" s="20">
        <f>tab!D255</f>
        <v>0</v>
      </c>
      <c r="M258" s="20" t="str">
        <f t="shared" si="23"/>
        <v/>
      </c>
      <c r="N258" s="20" t="str">
        <f t="shared" si="22"/>
        <v/>
      </c>
    </row>
    <row r="259" spans="1:14">
      <c r="A259" s="18">
        <v>254</v>
      </c>
      <c r="B259" s="20">
        <f>tab!B256</f>
        <v>0</v>
      </c>
      <c r="C259" s="20" t="str">
        <f t="shared" si="24"/>
        <v/>
      </c>
      <c r="D259" s="20" t="str">
        <f t="shared" si="25"/>
        <v/>
      </c>
      <c r="F259" s="21">
        <v>254</v>
      </c>
      <c r="G259" s="20">
        <f>tab!C256</f>
        <v>0</v>
      </c>
      <c r="H259" s="20" t="str">
        <f t="shared" si="20"/>
        <v/>
      </c>
      <c r="I259" s="20" t="str">
        <f t="shared" si="21"/>
        <v/>
      </c>
      <c r="K259" s="21">
        <v>254</v>
      </c>
      <c r="L259" s="20">
        <f>tab!D256</f>
        <v>0</v>
      </c>
      <c r="M259" s="20" t="str">
        <f t="shared" si="23"/>
        <v/>
      </c>
      <c r="N259" s="20" t="str">
        <f t="shared" si="22"/>
        <v/>
      </c>
    </row>
    <row r="260" spans="1:14">
      <c r="A260" s="18">
        <v>255</v>
      </c>
      <c r="B260" s="20">
        <f>tab!B257</f>
        <v>0</v>
      </c>
      <c r="C260" s="20" t="str">
        <f t="shared" si="24"/>
        <v/>
      </c>
      <c r="D260" s="20" t="str">
        <f t="shared" si="25"/>
        <v/>
      </c>
      <c r="F260" s="21">
        <v>255</v>
      </c>
      <c r="G260" s="20">
        <f>tab!C257</f>
        <v>0</v>
      </c>
      <c r="H260" s="20" t="str">
        <f t="shared" si="20"/>
        <v/>
      </c>
      <c r="I260" s="20" t="str">
        <f t="shared" si="21"/>
        <v/>
      </c>
      <c r="K260" s="21">
        <v>255</v>
      </c>
      <c r="L260" s="20">
        <f>tab!D257</f>
        <v>0</v>
      </c>
      <c r="M260" s="20" t="str">
        <f t="shared" si="23"/>
        <v/>
      </c>
      <c r="N260" s="20" t="str">
        <f t="shared" si="22"/>
        <v/>
      </c>
    </row>
    <row r="261" spans="1:14">
      <c r="A261" s="18">
        <v>256</v>
      </c>
      <c r="B261" s="20">
        <f>tab!B258</f>
        <v>0</v>
      </c>
      <c r="C261" s="20" t="str">
        <f t="shared" si="24"/>
        <v/>
      </c>
      <c r="D261" s="20" t="str">
        <f t="shared" si="25"/>
        <v/>
      </c>
      <c r="F261" s="21">
        <v>256</v>
      </c>
      <c r="G261" s="20">
        <f>tab!C258</f>
        <v>0</v>
      </c>
      <c r="H261" s="20" t="str">
        <f t="shared" si="20"/>
        <v/>
      </c>
      <c r="I261" s="20" t="str">
        <f t="shared" si="21"/>
        <v/>
      </c>
      <c r="K261" s="21">
        <v>256</v>
      </c>
      <c r="L261" s="20">
        <f>tab!D258</f>
        <v>0</v>
      </c>
      <c r="M261" s="20" t="str">
        <f t="shared" si="23"/>
        <v/>
      </c>
      <c r="N261" s="20" t="str">
        <f t="shared" si="22"/>
        <v/>
      </c>
    </row>
    <row r="262" spans="1:14">
      <c r="A262" s="18">
        <v>257</v>
      </c>
      <c r="B262" s="20">
        <f>tab!B259</f>
        <v>0</v>
      </c>
      <c r="C262" s="20" t="str">
        <f t="shared" si="24"/>
        <v/>
      </c>
      <c r="D262" s="20" t="str">
        <f t="shared" si="25"/>
        <v/>
      </c>
      <c r="F262" s="21">
        <v>257</v>
      </c>
      <c r="G262" s="20">
        <f>tab!C259</f>
        <v>0</v>
      </c>
      <c r="H262" s="20" t="str">
        <f t="shared" ref="H262:H325" si="26">IF(F262=MATCH(G262,$G$6:$G$499,0),MATCH(G262,$G$6:$G$499,0),"")</f>
        <v/>
      </c>
      <c r="I262" s="20" t="str">
        <f t="shared" ref="I262:I325" si="27">IF(ISERROR(INDEX($G$6:$G$499,SMALL($H$6:$H$499,F262),1)),"",INDEX($G$6:$G$499,SMALL($H$6:$H$499,F262),1))</f>
        <v/>
      </c>
      <c r="K262" s="21">
        <v>257</v>
      </c>
      <c r="L262" s="20">
        <f>tab!D259</f>
        <v>0</v>
      </c>
      <c r="M262" s="20" t="str">
        <f t="shared" si="23"/>
        <v/>
      </c>
      <c r="N262" s="20" t="str">
        <f t="shared" ref="N262:N325" si="28">IF(ISERROR(INDEX($L$6:$L$500,SMALL($M$6:$M$500,K262),1)),"",INDEX($L$6:$L$500,SMALL($M$6:$M$500,K262),1))</f>
        <v/>
      </c>
    </row>
    <row r="263" spans="1:14">
      <c r="A263" s="18">
        <v>258</v>
      </c>
      <c r="B263" s="20">
        <f>tab!B260</f>
        <v>0</v>
      </c>
      <c r="C263" s="20" t="str">
        <f t="shared" si="24"/>
        <v/>
      </c>
      <c r="D263" s="20" t="str">
        <f t="shared" si="25"/>
        <v/>
      </c>
      <c r="F263" s="21">
        <v>258</v>
      </c>
      <c r="G263" s="20">
        <f>tab!C260</f>
        <v>0</v>
      </c>
      <c r="H263" s="20" t="str">
        <f t="shared" si="26"/>
        <v/>
      </c>
      <c r="I263" s="20" t="str">
        <f t="shared" si="27"/>
        <v/>
      </c>
      <c r="K263" s="21">
        <v>258</v>
      </c>
      <c r="L263" s="20">
        <f>tab!D260</f>
        <v>0</v>
      </c>
      <c r="M263" s="20" t="str">
        <f t="shared" ref="M263:M326" si="29">IF(K263=MATCH(L263,$L$6:$L$500,0),MATCH(L263,$L$6:$L$500,0),"")</f>
        <v/>
      </c>
      <c r="N263" s="20" t="str">
        <f t="shared" si="28"/>
        <v/>
      </c>
    </row>
    <row r="264" spans="1:14">
      <c r="A264" s="18">
        <v>259</v>
      </c>
      <c r="B264" s="20">
        <f>tab!B261</f>
        <v>0</v>
      </c>
      <c r="C264" s="20" t="str">
        <f t="shared" si="24"/>
        <v/>
      </c>
      <c r="D264" s="20" t="str">
        <f t="shared" si="25"/>
        <v/>
      </c>
      <c r="F264" s="21">
        <v>259</v>
      </c>
      <c r="G264" s="20">
        <f>tab!C261</f>
        <v>0</v>
      </c>
      <c r="H264" s="20" t="str">
        <f t="shared" si="26"/>
        <v/>
      </c>
      <c r="I264" s="20" t="str">
        <f t="shared" si="27"/>
        <v/>
      </c>
      <c r="K264" s="21">
        <v>259</v>
      </c>
      <c r="L264" s="20">
        <f>tab!D261</f>
        <v>0</v>
      </c>
      <c r="M264" s="20" t="str">
        <f t="shared" si="29"/>
        <v/>
      </c>
      <c r="N264" s="20" t="str">
        <f t="shared" si="28"/>
        <v/>
      </c>
    </row>
    <row r="265" spans="1:14">
      <c r="A265" s="18">
        <v>260</v>
      </c>
      <c r="B265" s="20">
        <f>tab!B262</f>
        <v>0</v>
      </c>
      <c r="C265" s="20" t="str">
        <f t="shared" si="24"/>
        <v/>
      </c>
      <c r="D265" s="20" t="str">
        <f t="shared" si="25"/>
        <v/>
      </c>
      <c r="F265" s="21">
        <v>260</v>
      </c>
      <c r="G265" s="20">
        <f>tab!C262</f>
        <v>0</v>
      </c>
      <c r="H265" s="20" t="str">
        <f t="shared" si="26"/>
        <v/>
      </c>
      <c r="I265" s="20" t="str">
        <f t="shared" si="27"/>
        <v/>
      </c>
      <c r="K265" s="21">
        <v>260</v>
      </c>
      <c r="L265" s="20">
        <f>tab!D262</f>
        <v>0</v>
      </c>
      <c r="M265" s="20" t="str">
        <f t="shared" si="29"/>
        <v/>
      </c>
      <c r="N265" s="20" t="str">
        <f t="shared" si="28"/>
        <v/>
      </c>
    </row>
    <row r="266" spans="1:14">
      <c r="A266" s="18">
        <v>261</v>
      </c>
      <c r="B266" s="20">
        <f>tab!B263</f>
        <v>0</v>
      </c>
      <c r="C266" s="20" t="str">
        <f t="shared" si="24"/>
        <v/>
      </c>
      <c r="D266" s="20" t="str">
        <f t="shared" si="25"/>
        <v/>
      </c>
      <c r="F266" s="21">
        <v>261</v>
      </c>
      <c r="G266" s="20">
        <f>tab!C263</f>
        <v>0</v>
      </c>
      <c r="H266" s="20" t="str">
        <f t="shared" si="26"/>
        <v/>
      </c>
      <c r="I266" s="20" t="str">
        <f t="shared" si="27"/>
        <v/>
      </c>
      <c r="K266" s="21">
        <v>261</v>
      </c>
      <c r="L266" s="20">
        <f>tab!D263</f>
        <v>0</v>
      </c>
      <c r="M266" s="20" t="str">
        <f t="shared" si="29"/>
        <v/>
      </c>
      <c r="N266" s="20" t="str">
        <f t="shared" si="28"/>
        <v/>
      </c>
    </row>
    <row r="267" spans="1:14">
      <c r="A267" s="18">
        <v>262</v>
      </c>
      <c r="B267" s="20">
        <f>tab!B264</f>
        <v>0</v>
      </c>
      <c r="C267" s="20" t="str">
        <f t="shared" si="24"/>
        <v/>
      </c>
      <c r="D267" s="20" t="str">
        <f t="shared" si="25"/>
        <v/>
      </c>
      <c r="F267" s="21">
        <v>262</v>
      </c>
      <c r="G267" s="20">
        <f>tab!C264</f>
        <v>0</v>
      </c>
      <c r="H267" s="20" t="str">
        <f t="shared" si="26"/>
        <v/>
      </c>
      <c r="I267" s="20" t="str">
        <f t="shared" si="27"/>
        <v/>
      </c>
      <c r="K267" s="21">
        <v>262</v>
      </c>
      <c r="L267" s="20">
        <f>tab!D264</f>
        <v>0</v>
      </c>
      <c r="M267" s="20" t="str">
        <f t="shared" si="29"/>
        <v/>
      </c>
      <c r="N267" s="20" t="str">
        <f t="shared" si="28"/>
        <v/>
      </c>
    </row>
    <row r="268" spans="1:14">
      <c r="A268" s="18">
        <v>263</v>
      </c>
      <c r="B268" s="20">
        <f>tab!B265</f>
        <v>0</v>
      </c>
      <c r="C268" s="20" t="str">
        <f t="shared" ref="C268:C331" si="30">IF(A268=MATCH(B268,$B$6:$B$500,0),MATCH(B268,$B$6:$B$500,0),"")</f>
        <v/>
      </c>
      <c r="D268" s="20" t="str">
        <f t="shared" ref="D268:D331" si="31">IF(ISERROR(INDEX($B$6:$B$500,SMALL($C$6:$C$500,A268),1)),"",INDEX($B$6:$B$500,SMALL($C$6:$C$500,A268),1))</f>
        <v/>
      </c>
      <c r="F268" s="21">
        <v>263</v>
      </c>
      <c r="G268" s="20">
        <f>tab!C265</f>
        <v>0</v>
      </c>
      <c r="H268" s="20" t="str">
        <f t="shared" si="26"/>
        <v/>
      </c>
      <c r="I268" s="20" t="str">
        <f t="shared" si="27"/>
        <v/>
      </c>
      <c r="K268" s="21">
        <v>263</v>
      </c>
      <c r="L268" s="20">
        <f>tab!D265</f>
        <v>0</v>
      </c>
      <c r="M268" s="20" t="str">
        <f t="shared" si="29"/>
        <v/>
      </c>
      <c r="N268" s="20" t="str">
        <f t="shared" si="28"/>
        <v/>
      </c>
    </row>
    <row r="269" spans="1:14">
      <c r="A269" s="18">
        <v>264</v>
      </c>
      <c r="B269" s="20">
        <f>tab!B266</f>
        <v>0</v>
      </c>
      <c r="C269" s="20" t="str">
        <f t="shared" si="30"/>
        <v/>
      </c>
      <c r="D269" s="20" t="str">
        <f t="shared" si="31"/>
        <v/>
      </c>
      <c r="F269" s="21">
        <v>264</v>
      </c>
      <c r="G269" s="20">
        <f>tab!C266</f>
        <v>0</v>
      </c>
      <c r="H269" s="20" t="str">
        <f t="shared" si="26"/>
        <v/>
      </c>
      <c r="I269" s="20" t="str">
        <f t="shared" si="27"/>
        <v/>
      </c>
      <c r="K269" s="21">
        <v>264</v>
      </c>
      <c r="L269" s="20">
        <f>tab!D266</f>
        <v>0</v>
      </c>
      <c r="M269" s="20" t="str">
        <f t="shared" si="29"/>
        <v/>
      </c>
      <c r="N269" s="20" t="str">
        <f t="shared" si="28"/>
        <v/>
      </c>
    </row>
    <row r="270" spans="1:14">
      <c r="A270" s="18">
        <v>265</v>
      </c>
      <c r="B270" s="20">
        <f>tab!B267</f>
        <v>0</v>
      </c>
      <c r="C270" s="20" t="str">
        <f t="shared" si="30"/>
        <v/>
      </c>
      <c r="D270" s="20" t="str">
        <f t="shared" si="31"/>
        <v/>
      </c>
      <c r="F270" s="21">
        <v>265</v>
      </c>
      <c r="G270" s="20">
        <f>tab!C267</f>
        <v>0</v>
      </c>
      <c r="H270" s="20" t="str">
        <f t="shared" si="26"/>
        <v/>
      </c>
      <c r="I270" s="20" t="str">
        <f t="shared" si="27"/>
        <v/>
      </c>
      <c r="K270" s="21">
        <v>265</v>
      </c>
      <c r="L270" s="20">
        <f>tab!D267</f>
        <v>0</v>
      </c>
      <c r="M270" s="20" t="str">
        <f t="shared" si="29"/>
        <v/>
      </c>
      <c r="N270" s="20" t="str">
        <f t="shared" si="28"/>
        <v/>
      </c>
    </row>
    <row r="271" spans="1:14">
      <c r="A271" s="18">
        <v>266</v>
      </c>
      <c r="B271" s="20">
        <f>tab!B268</f>
        <v>0</v>
      </c>
      <c r="C271" s="20" t="str">
        <f t="shared" si="30"/>
        <v/>
      </c>
      <c r="D271" s="20" t="str">
        <f t="shared" si="31"/>
        <v/>
      </c>
      <c r="F271" s="21">
        <v>266</v>
      </c>
      <c r="G271" s="20">
        <f>tab!C268</f>
        <v>0</v>
      </c>
      <c r="H271" s="20" t="str">
        <f t="shared" si="26"/>
        <v/>
      </c>
      <c r="I271" s="20" t="str">
        <f t="shared" si="27"/>
        <v/>
      </c>
      <c r="K271" s="21">
        <v>266</v>
      </c>
      <c r="L271" s="20">
        <f>tab!D268</f>
        <v>0</v>
      </c>
      <c r="M271" s="20" t="str">
        <f t="shared" si="29"/>
        <v/>
      </c>
      <c r="N271" s="20" t="str">
        <f t="shared" si="28"/>
        <v/>
      </c>
    </row>
    <row r="272" spans="1:14">
      <c r="A272" s="18">
        <v>267</v>
      </c>
      <c r="B272" s="20">
        <f>tab!B269</f>
        <v>0</v>
      </c>
      <c r="C272" s="20" t="str">
        <f t="shared" si="30"/>
        <v/>
      </c>
      <c r="D272" s="20" t="str">
        <f t="shared" si="31"/>
        <v/>
      </c>
      <c r="F272" s="21">
        <v>267</v>
      </c>
      <c r="G272" s="20">
        <f>tab!C269</f>
        <v>0</v>
      </c>
      <c r="H272" s="20" t="str">
        <f t="shared" si="26"/>
        <v/>
      </c>
      <c r="I272" s="20" t="str">
        <f t="shared" si="27"/>
        <v/>
      </c>
      <c r="K272" s="21">
        <v>267</v>
      </c>
      <c r="L272" s="20">
        <f>tab!D269</f>
        <v>0</v>
      </c>
      <c r="M272" s="20" t="str">
        <f t="shared" si="29"/>
        <v/>
      </c>
      <c r="N272" s="20" t="str">
        <f t="shared" si="28"/>
        <v/>
      </c>
    </row>
    <row r="273" spans="1:14">
      <c r="A273" s="18">
        <v>268</v>
      </c>
      <c r="B273" s="20">
        <f>tab!B270</f>
        <v>0</v>
      </c>
      <c r="C273" s="20" t="str">
        <f t="shared" si="30"/>
        <v/>
      </c>
      <c r="D273" s="20" t="str">
        <f t="shared" si="31"/>
        <v/>
      </c>
      <c r="F273" s="21">
        <v>268</v>
      </c>
      <c r="G273" s="20">
        <f>tab!C270</f>
        <v>0</v>
      </c>
      <c r="H273" s="20" t="str">
        <f t="shared" si="26"/>
        <v/>
      </c>
      <c r="I273" s="20" t="str">
        <f t="shared" si="27"/>
        <v/>
      </c>
      <c r="K273" s="21">
        <v>268</v>
      </c>
      <c r="L273" s="20">
        <f>tab!D270</f>
        <v>0</v>
      </c>
      <c r="M273" s="20" t="str">
        <f t="shared" si="29"/>
        <v/>
      </c>
      <c r="N273" s="20" t="str">
        <f t="shared" si="28"/>
        <v/>
      </c>
    </row>
    <row r="274" spans="1:14">
      <c r="A274" s="18">
        <v>269</v>
      </c>
      <c r="B274" s="20">
        <f>tab!B271</f>
        <v>0</v>
      </c>
      <c r="C274" s="20" t="str">
        <f t="shared" si="30"/>
        <v/>
      </c>
      <c r="D274" s="20" t="str">
        <f t="shared" si="31"/>
        <v/>
      </c>
      <c r="F274" s="21">
        <v>269</v>
      </c>
      <c r="G274" s="20">
        <f>tab!C271</f>
        <v>0</v>
      </c>
      <c r="H274" s="20" t="str">
        <f t="shared" si="26"/>
        <v/>
      </c>
      <c r="I274" s="20" t="str">
        <f t="shared" si="27"/>
        <v/>
      </c>
      <c r="K274" s="21">
        <v>269</v>
      </c>
      <c r="L274" s="20">
        <f>tab!D271</f>
        <v>0</v>
      </c>
      <c r="M274" s="20" t="str">
        <f t="shared" si="29"/>
        <v/>
      </c>
      <c r="N274" s="20" t="str">
        <f t="shared" si="28"/>
        <v/>
      </c>
    </row>
    <row r="275" spans="1:14">
      <c r="A275" s="18">
        <v>270</v>
      </c>
      <c r="B275" s="20">
        <f>tab!B272</f>
        <v>0</v>
      </c>
      <c r="C275" s="20" t="str">
        <f t="shared" si="30"/>
        <v/>
      </c>
      <c r="D275" s="20" t="str">
        <f t="shared" si="31"/>
        <v/>
      </c>
      <c r="F275" s="21">
        <v>270</v>
      </c>
      <c r="G275" s="20">
        <f>tab!C272</f>
        <v>0</v>
      </c>
      <c r="H275" s="20" t="str">
        <f t="shared" si="26"/>
        <v/>
      </c>
      <c r="I275" s="20" t="str">
        <f t="shared" si="27"/>
        <v/>
      </c>
      <c r="K275" s="21">
        <v>270</v>
      </c>
      <c r="L275" s="20">
        <f>tab!D272</f>
        <v>0</v>
      </c>
      <c r="M275" s="20" t="str">
        <f t="shared" si="29"/>
        <v/>
      </c>
      <c r="N275" s="20" t="str">
        <f t="shared" si="28"/>
        <v/>
      </c>
    </row>
    <row r="276" spans="1:14">
      <c r="A276" s="18">
        <v>271</v>
      </c>
      <c r="B276" s="20">
        <f>tab!B273</f>
        <v>0</v>
      </c>
      <c r="C276" s="20" t="str">
        <f t="shared" si="30"/>
        <v/>
      </c>
      <c r="D276" s="20" t="str">
        <f t="shared" si="31"/>
        <v/>
      </c>
      <c r="F276" s="21">
        <v>271</v>
      </c>
      <c r="G276" s="20">
        <f>tab!C273</f>
        <v>0</v>
      </c>
      <c r="H276" s="20" t="str">
        <f t="shared" si="26"/>
        <v/>
      </c>
      <c r="I276" s="20" t="str">
        <f t="shared" si="27"/>
        <v/>
      </c>
      <c r="K276" s="21">
        <v>271</v>
      </c>
      <c r="L276" s="20">
        <f>tab!D273</f>
        <v>0</v>
      </c>
      <c r="M276" s="20" t="str">
        <f t="shared" si="29"/>
        <v/>
      </c>
      <c r="N276" s="20" t="str">
        <f t="shared" si="28"/>
        <v/>
      </c>
    </row>
    <row r="277" spans="1:14">
      <c r="A277" s="18">
        <v>272</v>
      </c>
      <c r="B277" s="20">
        <f>tab!B274</f>
        <v>0</v>
      </c>
      <c r="C277" s="20" t="str">
        <f t="shared" si="30"/>
        <v/>
      </c>
      <c r="D277" s="20" t="str">
        <f t="shared" si="31"/>
        <v/>
      </c>
      <c r="F277" s="21">
        <v>272</v>
      </c>
      <c r="G277" s="20">
        <f>tab!C274</f>
        <v>0</v>
      </c>
      <c r="H277" s="20" t="str">
        <f t="shared" si="26"/>
        <v/>
      </c>
      <c r="I277" s="20" t="str">
        <f t="shared" si="27"/>
        <v/>
      </c>
      <c r="K277" s="21">
        <v>272</v>
      </c>
      <c r="L277" s="20">
        <f>tab!D274</f>
        <v>0</v>
      </c>
      <c r="M277" s="20" t="str">
        <f t="shared" si="29"/>
        <v/>
      </c>
      <c r="N277" s="20" t="str">
        <f t="shared" si="28"/>
        <v/>
      </c>
    </row>
    <row r="278" spans="1:14">
      <c r="A278" s="18">
        <v>273</v>
      </c>
      <c r="B278" s="20">
        <f>tab!B275</f>
        <v>0</v>
      </c>
      <c r="C278" s="20" t="str">
        <f t="shared" si="30"/>
        <v/>
      </c>
      <c r="D278" s="20" t="str">
        <f t="shared" si="31"/>
        <v/>
      </c>
      <c r="F278" s="21">
        <v>273</v>
      </c>
      <c r="G278" s="20">
        <f>tab!C275</f>
        <v>0</v>
      </c>
      <c r="H278" s="20" t="str">
        <f t="shared" si="26"/>
        <v/>
      </c>
      <c r="I278" s="20" t="str">
        <f t="shared" si="27"/>
        <v/>
      </c>
      <c r="K278" s="21">
        <v>273</v>
      </c>
      <c r="L278" s="20">
        <f>tab!D275</f>
        <v>0</v>
      </c>
      <c r="M278" s="20" t="str">
        <f t="shared" si="29"/>
        <v/>
      </c>
      <c r="N278" s="20" t="str">
        <f t="shared" si="28"/>
        <v/>
      </c>
    </row>
    <row r="279" spans="1:14">
      <c r="A279" s="18">
        <v>274</v>
      </c>
      <c r="B279" s="20">
        <f>tab!B276</f>
        <v>0</v>
      </c>
      <c r="C279" s="20" t="str">
        <f t="shared" si="30"/>
        <v/>
      </c>
      <c r="D279" s="20" t="str">
        <f t="shared" si="31"/>
        <v/>
      </c>
      <c r="F279" s="21">
        <v>274</v>
      </c>
      <c r="G279" s="20">
        <f>tab!C276</f>
        <v>0</v>
      </c>
      <c r="H279" s="20" t="str">
        <f t="shared" si="26"/>
        <v/>
      </c>
      <c r="I279" s="20" t="str">
        <f t="shared" si="27"/>
        <v/>
      </c>
      <c r="K279" s="21">
        <v>274</v>
      </c>
      <c r="L279" s="20">
        <f>tab!D276</f>
        <v>0</v>
      </c>
      <c r="M279" s="20" t="str">
        <f t="shared" si="29"/>
        <v/>
      </c>
      <c r="N279" s="20" t="str">
        <f t="shared" si="28"/>
        <v/>
      </c>
    </row>
    <row r="280" spans="1:14">
      <c r="A280" s="18">
        <v>275</v>
      </c>
      <c r="B280" s="20">
        <f>tab!B277</f>
        <v>0</v>
      </c>
      <c r="C280" s="20" t="str">
        <f t="shared" si="30"/>
        <v/>
      </c>
      <c r="D280" s="20" t="str">
        <f t="shared" si="31"/>
        <v/>
      </c>
      <c r="F280" s="21">
        <v>275</v>
      </c>
      <c r="G280" s="20">
        <f>tab!C277</f>
        <v>0</v>
      </c>
      <c r="H280" s="20" t="str">
        <f t="shared" si="26"/>
        <v/>
      </c>
      <c r="I280" s="20" t="str">
        <f t="shared" si="27"/>
        <v/>
      </c>
      <c r="K280" s="21">
        <v>275</v>
      </c>
      <c r="L280" s="20">
        <f>tab!D277</f>
        <v>0</v>
      </c>
      <c r="M280" s="20" t="str">
        <f t="shared" si="29"/>
        <v/>
      </c>
      <c r="N280" s="20" t="str">
        <f t="shared" si="28"/>
        <v/>
      </c>
    </row>
    <row r="281" spans="1:14">
      <c r="A281" s="18">
        <v>276</v>
      </c>
      <c r="B281" s="20">
        <f>tab!B278</f>
        <v>0</v>
      </c>
      <c r="C281" s="20" t="str">
        <f t="shared" si="30"/>
        <v/>
      </c>
      <c r="D281" s="20" t="str">
        <f t="shared" si="31"/>
        <v/>
      </c>
      <c r="F281" s="21">
        <v>276</v>
      </c>
      <c r="G281" s="20">
        <f>tab!C278</f>
        <v>0</v>
      </c>
      <c r="H281" s="20" t="str">
        <f t="shared" si="26"/>
        <v/>
      </c>
      <c r="I281" s="20" t="str">
        <f t="shared" si="27"/>
        <v/>
      </c>
      <c r="K281" s="21">
        <v>276</v>
      </c>
      <c r="L281" s="20">
        <f>tab!D278</f>
        <v>0</v>
      </c>
      <c r="M281" s="20" t="str">
        <f t="shared" si="29"/>
        <v/>
      </c>
      <c r="N281" s="20" t="str">
        <f t="shared" si="28"/>
        <v/>
      </c>
    </row>
    <row r="282" spans="1:14">
      <c r="A282" s="18">
        <v>277</v>
      </c>
      <c r="B282" s="20">
        <f>tab!B279</f>
        <v>0</v>
      </c>
      <c r="C282" s="20" t="str">
        <f t="shared" si="30"/>
        <v/>
      </c>
      <c r="D282" s="20" t="str">
        <f t="shared" si="31"/>
        <v/>
      </c>
      <c r="F282" s="21">
        <v>277</v>
      </c>
      <c r="G282" s="20">
        <f>tab!C279</f>
        <v>0</v>
      </c>
      <c r="H282" s="20" t="str">
        <f t="shared" si="26"/>
        <v/>
      </c>
      <c r="I282" s="20" t="str">
        <f t="shared" si="27"/>
        <v/>
      </c>
      <c r="K282" s="21">
        <v>277</v>
      </c>
      <c r="L282" s="20">
        <f>tab!D279</f>
        <v>0</v>
      </c>
      <c r="M282" s="20" t="str">
        <f t="shared" si="29"/>
        <v/>
      </c>
      <c r="N282" s="20" t="str">
        <f t="shared" si="28"/>
        <v/>
      </c>
    </row>
    <row r="283" spans="1:14">
      <c r="A283" s="18">
        <v>278</v>
      </c>
      <c r="B283" s="20">
        <f>tab!B280</f>
        <v>0</v>
      </c>
      <c r="C283" s="20" t="str">
        <f t="shared" si="30"/>
        <v/>
      </c>
      <c r="D283" s="20" t="str">
        <f t="shared" si="31"/>
        <v/>
      </c>
      <c r="F283" s="21">
        <v>278</v>
      </c>
      <c r="G283" s="20">
        <f>tab!C280</f>
        <v>0</v>
      </c>
      <c r="H283" s="20" t="str">
        <f t="shared" si="26"/>
        <v/>
      </c>
      <c r="I283" s="20" t="str">
        <f t="shared" si="27"/>
        <v/>
      </c>
      <c r="K283" s="21">
        <v>278</v>
      </c>
      <c r="L283" s="20">
        <f>tab!D280</f>
        <v>0</v>
      </c>
      <c r="M283" s="20" t="str">
        <f t="shared" si="29"/>
        <v/>
      </c>
      <c r="N283" s="20" t="str">
        <f t="shared" si="28"/>
        <v/>
      </c>
    </row>
    <row r="284" spans="1:14">
      <c r="A284" s="18">
        <v>279</v>
      </c>
      <c r="B284" s="20">
        <f>tab!B281</f>
        <v>0</v>
      </c>
      <c r="C284" s="20" t="str">
        <f t="shared" si="30"/>
        <v/>
      </c>
      <c r="D284" s="20" t="str">
        <f t="shared" si="31"/>
        <v/>
      </c>
      <c r="F284" s="21">
        <v>279</v>
      </c>
      <c r="G284" s="20">
        <f>tab!C281</f>
        <v>0</v>
      </c>
      <c r="H284" s="20" t="str">
        <f t="shared" si="26"/>
        <v/>
      </c>
      <c r="I284" s="20" t="str">
        <f t="shared" si="27"/>
        <v/>
      </c>
      <c r="K284" s="21">
        <v>279</v>
      </c>
      <c r="L284" s="20">
        <f>tab!D281</f>
        <v>0</v>
      </c>
      <c r="M284" s="20" t="str">
        <f t="shared" si="29"/>
        <v/>
      </c>
      <c r="N284" s="20" t="str">
        <f t="shared" si="28"/>
        <v/>
      </c>
    </row>
    <row r="285" spans="1:14">
      <c r="A285" s="18">
        <v>280</v>
      </c>
      <c r="B285" s="20">
        <f>tab!B282</f>
        <v>0</v>
      </c>
      <c r="C285" s="20" t="str">
        <f t="shared" si="30"/>
        <v/>
      </c>
      <c r="D285" s="20" t="str">
        <f t="shared" si="31"/>
        <v/>
      </c>
      <c r="F285" s="21">
        <v>280</v>
      </c>
      <c r="G285" s="20">
        <f>tab!C282</f>
        <v>0</v>
      </c>
      <c r="H285" s="20" t="str">
        <f t="shared" si="26"/>
        <v/>
      </c>
      <c r="I285" s="20" t="str">
        <f t="shared" si="27"/>
        <v/>
      </c>
      <c r="K285" s="21">
        <v>280</v>
      </c>
      <c r="L285" s="20">
        <f>tab!D282</f>
        <v>0</v>
      </c>
      <c r="M285" s="20" t="str">
        <f t="shared" si="29"/>
        <v/>
      </c>
      <c r="N285" s="20" t="str">
        <f t="shared" si="28"/>
        <v/>
      </c>
    </row>
    <row r="286" spans="1:14">
      <c r="A286" s="18">
        <v>281</v>
      </c>
      <c r="B286" s="20">
        <f>tab!B283</f>
        <v>0</v>
      </c>
      <c r="C286" s="20" t="str">
        <f t="shared" si="30"/>
        <v/>
      </c>
      <c r="D286" s="20" t="str">
        <f t="shared" si="31"/>
        <v/>
      </c>
      <c r="F286" s="21">
        <v>281</v>
      </c>
      <c r="G286" s="20">
        <f>tab!C283</f>
        <v>0</v>
      </c>
      <c r="H286" s="20" t="str">
        <f t="shared" si="26"/>
        <v/>
      </c>
      <c r="I286" s="20" t="str">
        <f t="shared" si="27"/>
        <v/>
      </c>
      <c r="K286" s="21">
        <v>281</v>
      </c>
      <c r="L286" s="20">
        <f>tab!D283</f>
        <v>0</v>
      </c>
      <c r="M286" s="20" t="str">
        <f t="shared" si="29"/>
        <v/>
      </c>
      <c r="N286" s="20" t="str">
        <f t="shared" si="28"/>
        <v/>
      </c>
    </row>
    <row r="287" spans="1:14">
      <c r="A287" s="18">
        <v>282</v>
      </c>
      <c r="B287" s="20">
        <f>tab!B284</f>
        <v>0</v>
      </c>
      <c r="C287" s="20" t="str">
        <f t="shared" si="30"/>
        <v/>
      </c>
      <c r="D287" s="20" t="str">
        <f t="shared" si="31"/>
        <v/>
      </c>
      <c r="F287" s="21">
        <v>282</v>
      </c>
      <c r="G287" s="20">
        <f>tab!C284</f>
        <v>0</v>
      </c>
      <c r="H287" s="20" t="str">
        <f t="shared" si="26"/>
        <v/>
      </c>
      <c r="I287" s="20" t="str">
        <f t="shared" si="27"/>
        <v/>
      </c>
      <c r="K287" s="21">
        <v>282</v>
      </c>
      <c r="L287" s="20">
        <f>tab!D284</f>
        <v>0</v>
      </c>
      <c r="M287" s="20" t="str">
        <f t="shared" si="29"/>
        <v/>
      </c>
      <c r="N287" s="20" t="str">
        <f t="shared" si="28"/>
        <v/>
      </c>
    </row>
    <row r="288" spans="1:14">
      <c r="A288" s="18">
        <v>283</v>
      </c>
      <c r="B288" s="20">
        <f>tab!B285</f>
        <v>0</v>
      </c>
      <c r="C288" s="20" t="str">
        <f t="shared" si="30"/>
        <v/>
      </c>
      <c r="D288" s="20" t="str">
        <f t="shared" si="31"/>
        <v/>
      </c>
      <c r="F288" s="21">
        <v>283</v>
      </c>
      <c r="G288" s="20">
        <f>tab!C285</f>
        <v>0</v>
      </c>
      <c r="H288" s="20" t="str">
        <f t="shared" si="26"/>
        <v/>
      </c>
      <c r="I288" s="20" t="str">
        <f t="shared" si="27"/>
        <v/>
      </c>
      <c r="K288" s="21">
        <v>283</v>
      </c>
      <c r="L288" s="20">
        <f>tab!D285</f>
        <v>0</v>
      </c>
      <c r="M288" s="20" t="str">
        <f t="shared" si="29"/>
        <v/>
      </c>
      <c r="N288" s="20" t="str">
        <f t="shared" si="28"/>
        <v/>
      </c>
    </row>
    <row r="289" spans="1:14">
      <c r="A289" s="18">
        <v>284</v>
      </c>
      <c r="B289" s="20">
        <f>tab!B286</f>
        <v>0</v>
      </c>
      <c r="C289" s="20" t="str">
        <f t="shared" si="30"/>
        <v/>
      </c>
      <c r="D289" s="20" t="str">
        <f t="shared" si="31"/>
        <v/>
      </c>
      <c r="F289" s="21">
        <v>284</v>
      </c>
      <c r="G289" s="20">
        <f>tab!C286</f>
        <v>0</v>
      </c>
      <c r="H289" s="20" t="str">
        <f t="shared" si="26"/>
        <v/>
      </c>
      <c r="I289" s="20" t="str">
        <f t="shared" si="27"/>
        <v/>
      </c>
      <c r="K289" s="21">
        <v>284</v>
      </c>
      <c r="L289" s="20">
        <f>tab!D286</f>
        <v>0</v>
      </c>
      <c r="M289" s="20" t="str">
        <f t="shared" si="29"/>
        <v/>
      </c>
      <c r="N289" s="20" t="str">
        <f t="shared" si="28"/>
        <v/>
      </c>
    </row>
    <row r="290" spans="1:14">
      <c r="A290" s="18">
        <v>285</v>
      </c>
      <c r="B290" s="20">
        <f>tab!B287</f>
        <v>0</v>
      </c>
      <c r="C290" s="20" t="str">
        <f t="shared" si="30"/>
        <v/>
      </c>
      <c r="D290" s="20" t="str">
        <f t="shared" si="31"/>
        <v/>
      </c>
      <c r="F290" s="21">
        <v>285</v>
      </c>
      <c r="G290" s="20">
        <f>tab!C287</f>
        <v>0</v>
      </c>
      <c r="H290" s="20" t="str">
        <f t="shared" si="26"/>
        <v/>
      </c>
      <c r="I290" s="20" t="str">
        <f t="shared" si="27"/>
        <v/>
      </c>
      <c r="K290" s="21">
        <v>285</v>
      </c>
      <c r="L290" s="20">
        <f>tab!D287</f>
        <v>0</v>
      </c>
      <c r="M290" s="20" t="str">
        <f t="shared" si="29"/>
        <v/>
      </c>
      <c r="N290" s="20" t="str">
        <f t="shared" si="28"/>
        <v/>
      </c>
    </row>
    <row r="291" spans="1:14">
      <c r="A291" s="18">
        <v>286</v>
      </c>
      <c r="B291" s="20">
        <f>tab!B288</f>
        <v>0</v>
      </c>
      <c r="C291" s="20" t="str">
        <f t="shared" si="30"/>
        <v/>
      </c>
      <c r="D291" s="20" t="str">
        <f t="shared" si="31"/>
        <v/>
      </c>
      <c r="F291" s="21">
        <v>286</v>
      </c>
      <c r="G291" s="20">
        <f>tab!C288</f>
        <v>0</v>
      </c>
      <c r="H291" s="20" t="str">
        <f t="shared" si="26"/>
        <v/>
      </c>
      <c r="I291" s="20" t="str">
        <f t="shared" si="27"/>
        <v/>
      </c>
      <c r="K291" s="21">
        <v>286</v>
      </c>
      <c r="L291" s="20">
        <f>tab!D288</f>
        <v>0</v>
      </c>
      <c r="M291" s="20" t="str">
        <f t="shared" si="29"/>
        <v/>
      </c>
      <c r="N291" s="20" t="str">
        <f t="shared" si="28"/>
        <v/>
      </c>
    </row>
    <row r="292" spans="1:14">
      <c r="A292" s="18">
        <v>287</v>
      </c>
      <c r="B292" s="20">
        <f>tab!B289</f>
        <v>0</v>
      </c>
      <c r="C292" s="20" t="str">
        <f t="shared" si="30"/>
        <v/>
      </c>
      <c r="D292" s="20" t="str">
        <f t="shared" si="31"/>
        <v/>
      </c>
      <c r="F292" s="21">
        <v>287</v>
      </c>
      <c r="G292" s="20">
        <f>tab!C289</f>
        <v>0</v>
      </c>
      <c r="H292" s="20" t="str">
        <f t="shared" si="26"/>
        <v/>
      </c>
      <c r="I292" s="20" t="str">
        <f t="shared" si="27"/>
        <v/>
      </c>
      <c r="K292" s="21">
        <v>287</v>
      </c>
      <c r="L292" s="20">
        <f>tab!D289</f>
        <v>0</v>
      </c>
      <c r="M292" s="20" t="str">
        <f t="shared" si="29"/>
        <v/>
      </c>
      <c r="N292" s="20" t="str">
        <f t="shared" si="28"/>
        <v/>
      </c>
    </row>
    <row r="293" spans="1:14">
      <c r="A293" s="18">
        <v>288</v>
      </c>
      <c r="B293" s="20">
        <f>tab!B290</f>
        <v>0</v>
      </c>
      <c r="C293" s="20" t="str">
        <f t="shared" si="30"/>
        <v/>
      </c>
      <c r="D293" s="20" t="str">
        <f t="shared" si="31"/>
        <v/>
      </c>
      <c r="F293" s="21">
        <v>288</v>
      </c>
      <c r="G293" s="20">
        <f>tab!C290</f>
        <v>0</v>
      </c>
      <c r="H293" s="20" t="str">
        <f t="shared" si="26"/>
        <v/>
      </c>
      <c r="I293" s="20" t="str">
        <f t="shared" si="27"/>
        <v/>
      </c>
      <c r="K293" s="21">
        <v>288</v>
      </c>
      <c r="L293" s="20">
        <f>tab!D290</f>
        <v>0</v>
      </c>
      <c r="M293" s="20" t="str">
        <f t="shared" si="29"/>
        <v/>
      </c>
      <c r="N293" s="20" t="str">
        <f t="shared" si="28"/>
        <v/>
      </c>
    </row>
    <row r="294" spans="1:14">
      <c r="A294" s="18">
        <v>289</v>
      </c>
      <c r="B294" s="20">
        <f>tab!B291</f>
        <v>0</v>
      </c>
      <c r="C294" s="20" t="str">
        <f t="shared" si="30"/>
        <v/>
      </c>
      <c r="D294" s="20" t="str">
        <f t="shared" si="31"/>
        <v/>
      </c>
      <c r="F294" s="21">
        <v>289</v>
      </c>
      <c r="G294" s="20">
        <f>tab!C291</f>
        <v>0</v>
      </c>
      <c r="H294" s="20" t="str">
        <f t="shared" si="26"/>
        <v/>
      </c>
      <c r="I294" s="20" t="str">
        <f t="shared" si="27"/>
        <v/>
      </c>
      <c r="K294" s="21">
        <v>289</v>
      </c>
      <c r="L294" s="20">
        <f>tab!D291</f>
        <v>0</v>
      </c>
      <c r="M294" s="20" t="str">
        <f t="shared" si="29"/>
        <v/>
      </c>
      <c r="N294" s="20" t="str">
        <f t="shared" si="28"/>
        <v/>
      </c>
    </row>
    <row r="295" spans="1:14">
      <c r="A295" s="18">
        <v>290</v>
      </c>
      <c r="B295" s="20">
        <f>tab!B292</f>
        <v>0</v>
      </c>
      <c r="C295" s="20" t="str">
        <f t="shared" si="30"/>
        <v/>
      </c>
      <c r="D295" s="20" t="str">
        <f t="shared" si="31"/>
        <v/>
      </c>
      <c r="F295" s="21">
        <v>290</v>
      </c>
      <c r="G295" s="20">
        <f>tab!C292</f>
        <v>0</v>
      </c>
      <c r="H295" s="20" t="str">
        <f t="shared" si="26"/>
        <v/>
      </c>
      <c r="I295" s="20" t="str">
        <f t="shared" si="27"/>
        <v/>
      </c>
      <c r="K295" s="21">
        <v>290</v>
      </c>
      <c r="L295" s="20">
        <f>tab!D292</f>
        <v>0</v>
      </c>
      <c r="M295" s="20" t="str">
        <f t="shared" si="29"/>
        <v/>
      </c>
      <c r="N295" s="20" t="str">
        <f t="shared" si="28"/>
        <v/>
      </c>
    </row>
    <row r="296" spans="1:14">
      <c r="A296" s="18">
        <v>291</v>
      </c>
      <c r="B296" s="20">
        <f>tab!B293</f>
        <v>0</v>
      </c>
      <c r="C296" s="20" t="str">
        <f t="shared" si="30"/>
        <v/>
      </c>
      <c r="D296" s="20" t="str">
        <f t="shared" si="31"/>
        <v/>
      </c>
      <c r="F296" s="21">
        <v>291</v>
      </c>
      <c r="G296" s="20">
        <f>tab!C293</f>
        <v>0</v>
      </c>
      <c r="H296" s="20" t="str">
        <f t="shared" si="26"/>
        <v/>
      </c>
      <c r="I296" s="20" t="str">
        <f t="shared" si="27"/>
        <v/>
      </c>
      <c r="K296" s="21">
        <v>291</v>
      </c>
      <c r="L296" s="20">
        <f>tab!D293</f>
        <v>0</v>
      </c>
      <c r="M296" s="20" t="str">
        <f t="shared" si="29"/>
        <v/>
      </c>
      <c r="N296" s="20" t="str">
        <f t="shared" si="28"/>
        <v/>
      </c>
    </row>
    <row r="297" spans="1:14">
      <c r="A297" s="18">
        <v>292</v>
      </c>
      <c r="B297" s="20">
        <f>tab!B294</f>
        <v>0</v>
      </c>
      <c r="C297" s="20" t="str">
        <f t="shared" si="30"/>
        <v/>
      </c>
      <c r="D297" s="20" t="str">
        <f t="shared" si="31"/>
        <v/>
      </c>
      <c r="F297" s="21">
        <v>292</v>
      </c>
      <c r="G297" s="20">
        <f>tab!C294</f>
        <v>0</v>
      </c>
      <c r="H297" s="20" t="str">
        <f t="shared" si="26"/>
        <v/>
      </c>
      <c r="I297" s="20" t="str">
        <f t="shared" si="27"/>
        <v/>
      </c>
      <c r="K297" s="21">
        <v>292</v>
      </c>
      <c r="L297" s="20">
        <f>tab!D294</f>
        <v>0</v>
      </c>
      <c r="M297" s="20" t="str">
        <f t="shared" si="29"/>
        <v/>
      </c>
      <c r="N297" s="20" t="str">
        <f t="shared" si="28"/>
        <v/>
      </c>
    </row>
    <row r="298" spans="1:14">
      <c r="A298" s="18">
        <v>293</v>
      </c>
      <c r="B298" s="20">
        <f>tab!B295</f>
        <v>0</v>
      </c>
      <c r="C298" s="20" t="str">
        <f t="shared" si="30"/>
        <v/>
      </c>
      <c r="D298" s="20" t="str">
        <f t="shared" si="31"/>
        <v/>
      </c>
      <c r="F298" s="21">
        <v>293</v>
      </c>
      <c r="G298" s="20">
        <f>tab!C295</f>
        <v>0</v>
      </c>
      <c r="H298" s="20" t="str">
        <f t="shared" si="26"/>
        <v/>
      </c>
      <c r="I298" s="20" t="str">
        <f t="shared" si="27"/>
        <v/>
      </c>
      <c r="K298" s="21">
        <v>293</v>
      </c>
      <c r="L298" s="20">
        <f>tab!D295</f>
        <v>0</v>
      </c>
      <c r="M298" s="20" t="str">
        <f t="shared" si="29"/>
        <v/>
      </c>
      <c r="N298" s="20" t="str">
        <f t="shared" si="28"/>
        <v/>
      </c>
    </row>
    <row r="299" spans="1:14">
      <c r="A299" s="18">
        <v>294</v>
      </c>
      <c r="B299" s="20">
        <f>tab!B296</f>
        <v>0</v>
      </c>
      <c r="C299" s="20" t="str">
        <f t="shared" si="30"/>
        <v/>
      </c>
      <c r="D299" s="20" t="str">
        <f t="shared" si="31"/>
        <v/>
      </c>
      <c r="F299" s="21">
        <v>294</v>
      </c>
      <c r="G299" s="20">
        <f>tab!C296</f>
        <v>0</v>
      </c>
      <c r="H299" s="20" t="str">
        <f t="shared" si="26"/>
        <v/>
      </c>
      <c r="I299" s="20" t="str">
        <f t="shared" si="27"/>
        <v/>
      </c>
      <c r="K299" s="21">
        <v>294</v>
      </c>
      <c r="L299" s="20">
        <f>tab!D296</f>
        <v>0</v>
      </c>
      <c r="M299" s="20" t="str">
        <f t="shared" si="29"/>
        <v/>
      </c>
      <c r="N299" s="20" t="str">
        <f t="shared" si="28"/>
        <v/>
      </c>
    </row>
    <row r="300" spans="1:14">
      <c r="A300" s="18">
        <v>295</v>
      </c>
      <c r="B300" s="20">
        <f>tab!B297</f>
        <v>0</v>
      </c>
      <c r="C300" s="20" t="str">
        <f t="shared" si="30"/>
        <v/>
      </c>
      <c r="D300" s="20" t="str">
        <f t="shared" si="31"/>
        <v/>
      </c>
      <c r="F300" s="21">
        <v>295</v>
      </c>
      <c r="G300" s="20">
        <f>tab!C297</f>
        <v>0</v>
      </c>
      <c r="H300" s="20" t="str">
        <f t="shared" si="26"/>
        <v/>
      </c>
      <c r="I300" s="20" t="str">
        <f t="shared" si="27"/>
        <v/>
      </c>
      <c r="K300" s="21">
        <v>295</v>
      </c>
      <c r="L300" s="20">
        <f>tab!D297</f>
        <v>0</v>
      </c>
      <c r="M300" s="20" t="str">
        <f t="shared" si="29"/>
        <v/>
      </c>
      <c r="N300" s="20" t="str">
        <f t="shared" si="28"/>
        <v/>
      </c>
    </row>
    <row r="301" spans="1:14">
      <c r="A301" s="18">
        <v>296</v>
      </c>
      <c r="B301" s="20">
        <f>tab!B298</f>
        <v>0</v>
      </c>
      <c r="C301" s="20" t="str">
        <f t="shared" si="30"/>
        <v/>
      </c>
      <c r="D301" s="20" t="str">
        <f t="shared" si="31"/>
        <v/>
      </c>
      <c r="F301" s="21">
        <v>296</v>
      </c>
      <c r="G301" s="20">
        <f>tab!C298</f>
        <v>0</v>
      </c>
      <c r="H301" s="20" t="str">
        <f t="shared" si="26"/>
        <v/>
      </c>
      <c r="I301" s="20" t="str">
        <f t="shared" si="27"/>
        <v/>
      </c>
      <c r="K301" s="21">
        <v>296</v>
      </c>
      <c r="L301" s="20">
        <f>tab!D298</f>
        <v>0</v>
      </c>
      <c r="M301" s="20" t="str">
        <f t="shared" si="29"/>
        <v/>
      </c>
      <c r="N301" s="20" t="str">
        <f t="shared" si="28"/>
        <v/>
      </c>
    </row>
    <row r="302" spans="1:14">
      <c r="A302" s="18">
        <v>297</v>
      </c>
      <c r="B302" s="20">
        <f>tab!B299</f>
        <v>0</v>
      </c>
      <c r="C302" s="20" t="str">
        <f t="shared" si="30"/>
        <v/>
      </c>
      <c r="D302" s="20" t="str">
        <f t="shared" si="31"/>
        <v/>
      </c>
      <c r="F302" s="21">
        <v>297</v>
      </c>
      <c r="G302" s="20">
        <f>tab!C299</f>
        <v>0</v>
      </c>
      <c r="H302" s="20" t="str">
        <f t="shared" si="26"/>
        <v/>
      </c>
      <c r="I302" s="20" t="str">
        <f t="shared" si="27"/>
        <v/>
      </c>
      <c r="K302" s="21">
        <v>297</v>
      </c>
      <c r="L302" s="20">
        <f>tab!D299</f>
        <v>0</v>
      </c>
      <c r="M302" s="20" t="str">
        <f t="shared" si="29"/>
        <v/>
      </c>
      <c r="N302" s="20" t="str">
        <f t="shared" si="28"/>
        <v/>
      </c>
    </row>
    <row r="303" spans="1:14">
      <c r="A303" s="18">
        <v>298</v>
      </c>
      <c r="B303" s="20">
        <f>tab!B300</f>
        <v>0</v>
      </c>
      <c r="C303" s="20" t="str">
        <f t="shared" si="30"/>
        <v/>
      </c>
      <c r="D303" s="20" t="str">
        <f t="shared" si="31"/>
        <v/>
      </c>
      <c r="F303" s="21">
        <v>298</v>
      </c>
      <c r="G303" s="20">
        <f>tab!C300</f>
        <v>0</v>
      </c>
      <c r="H303" s="20" t="str">
        <f t="shared" si="26"/>
        <v/>
      </c>
      <c r="I303" s="20" t="str">
        <f t="shared" si="27"/>
        <v/>
      </c>
      <c r="K303" s="21">
        <v>298</v>
      </c>
      <c r="L303" s="20">
        <f>tab!D300</f>
        <v>0</v>
      </c>
      <c r="M303" s="20" t="str">
        <f t="shared" si="29"/>
        <v/>
      </c>
      <c r="N303" s="20" t="str">
        <f t="shared" si="28"/>
        <v/>
      </c>
    </row>
    <row r="304" spans="1:14">
      <c r="A304" s="18">
        <v>299</v>
      </c>
      <c r="B304" s="20">
        <f>tab!B301</f>
        <v>0</v>
      </c>
      <c r="C304" s="20" t="str">
        <f t="shared" si="30"/>
        <v/>
      </c>
      <c r="D304" s="20" t="str">
        <f t="shared" si="31"/>
        <v/>
      </c>
      <c r="F304" s="21">
        <v>299</v>
      </c>
      <c r="G304" s="20">
        <f>tab!C301</f>
        <v>0</v>
      </c>
      <c r="H304" s="20" t="str">
        <f t="shared" si="26"/>
        <v/>
      </c>
      <c r="I304" s="20" t="str">
        <f t="shared" si="27"/>
        <v/>
      </c>
      <c r="K304" s="21">
        <v>299</v>
      </c>
      <c r="L304" s="20">
        <f>tab!D301</f>
        <v>0</v>
      </c>
      <c r="M304" s="20" t="str">
        <f t="shared" si="29"/>
        <v/>
      </c>
      <c r="N304" s="20" t="str">
        <f t="shared" si="28"/>
        <v/>
      </c>
    </row>
    <row r="305" spans="1:14">
      <c r="A305" s="18">
        <v>300</v>
      </c>
      <c r="B305" s="20">
        <f>tab!B302</f>
        <v>0</v>
      </c>
      <c r="C305" s="20" t="str">
        <f t="shared" si="30"/>
        <v/>
      </c>
      <c r="D305" s="20" t="str">
        <f t="shared" si="31"/>
        <v/>
      </c>
      <c r="F305" s="21">
        <v>300</v>
      </c>
      <c r="G305" s="20">
        <f>tab!C302</f>
        <v>0</v>
      </c>
      <c r="H305" s="20" t="str">
        <f t="shared" si="26"/>
        <v/>
      </c>
      <c r="I305" s="20" t="str">
        <f t="shared" si="27"/>
        <v/>
      </c>
      <c r="K305" s="21">
        <v>300</v>
      </c>
      <c r="L305" s="20">
        <f>tab!D302</f>
        <v>0</v>
      </c>
      <c r="M305" s="20" t="str">
        <f t="shared" si="29"/>
        <v/>
      </c>
      <c r="N305" s="20" t="str">
        <f t="shared" si="28"/>
        <v/>
      </c>
    </row>
    <row r="306" spans="1:14">
      <c r="A306" s="18">
        <v>301</v>
      </c>
      <c r="B306" s="20">
        <f>tab!B303</f>
        <v>0</v>
      </c>
      <c r="C306" s="20" t="str">
        <f t="shared" si="30"/>
        <v/>
      </c>
      <c r="D306" s="20" t="str">
        <f t="shared" si="31"/>
        <v/>
      </c>
      <c r="F306" s="21">
        <v>301</v>
      </c>
      <c r="G306" s="20">
        <f>tab!C303</f>
        <v>0</v>
      </c>
      <c r="H306" s="20" t="str">
        <f t="shared" si="26"/>
        <v/>
      </c>
      <c r="I306" s="20" t="str">
        <f t="shared" si="27"/>
        <v/>
      </c>
      <c r="K306" s="21">
        <v>301</v>
      </c>
      <c r="L306" s="20">
        <f>tab!D303</f>
        <v>0</v>
      </c>
      <c r="M306" s="20" t="str">
        <f t="shared" si="29"/>
        <v/>
      </c>
      <c r="N306" s="20" t="str">
        <f t="shared" si="28"/>
        <v/>
      </c>
    </row>
    <row r="307" spans="1:14">
      <c r="A307" s="18">
        <v>302</v>
      </c>
      <c r="B307" s="20">
        <f>tab!B304</f>
        <v>0</v>
      </c>
      <c r="C307" s="20" t="str">
        <f t="shared" si="30"/>
        <v/>
      </c>
      <c r="D307" s="20" t="str">
        <f t="shared" si="31"/>
        <v/>
      </c>
      <c r="F307" s="21">
        <v>302</v>
      </c>
      <c r="G307" s="20">
        <f>tab!C304</f>
        <v>0</v>
      </c>
      <c r="H307" s="20" t="str">
        <f t="shared" si="26"/>
        <v/>
      </c>
      <c r="I307" s="20" t="str">
        <f t="shared" si="27"/>
        <v/>
      </c>
      <c r="K307" s="21">
        <v>302</v>
      </c>
      <c r="L307" s="20">
        <f>tab!D304</f>
        <v>0</v>
      </c>
      <c r="M307" s="20" t="str">
        <f t="shared" si="29"/>
        <v/>
      </c>
      <c r="N307" s="20" t="str">
        <f t="shared" si="28"/>
        <v/>
      </c>
    </row>
    <row r="308" spans="1:14">
      <c r="A308" s="18">
        <v>303</v>
      </c>
      <c r="B308" s="20">
        <f>tab!B305</f>
        <v>0</v>
      </c>
      <c r="C308" s="20" t="str">
        <f t="shared" si="30"/>
        <v/>
      </c>
      <c r="D308" s="20" t="str">
        <f t="shared" si="31"/>
        <v/>
      </c>
      <c r="F308" s="21">
        <v>303</v>
      </c>
      <c r="G308" s="20">
        <f>tab!C305</f>
        <v>0</v>
      </c>
      <c r="H308" s="20" t="str">
        <f t="shared" si="26"/>
        <v/>
      </c>
      <c r="I308" s="20" t="str">
        <f t="shared" si="27"/>
        <v/>
      </c>
      <c r="K308" s="21">
        <v>303</v>
      </c>
      <c r="L308" s="20">
        <f>tab!D305</f>
        <v>0</v>
      </c>
      <c r="M308" s="20" t="str">
        <f t="shared" si="29"/>
        <v/>
      </c>
      <c r="N308" s="20" t="str">
        <f t="shared" si="28"/>
        <v/>
      </c>
    </row>
    <row r="309" spans="1:14">
      <c r="A309" s="18">
        <v>304</v>
      </c>
      <c r="B309" s="20">
        <f>tab!B306</f>
        <v>0</v>
      </c>
      <c r="C309" s="20" t="str">
        <f t="shared" si="30"/>
        <v/>
      </c>
      <c r="D309" s="20" t="str">
        <f t="shared" si="31"/>
        <v/>
      </c>
      <c r="F309" s="21">
        <v>304</v>
      </c>
      <c r="G309" s="20">
        <f>tab!C306</f>
        <v>0</v>
      </c>
      <c r="H309" s="20" t="str">
        <f t="shared" si="26"/>
        <v/>
      </c>
      <c r="I309" s="20" t="str">
        <f t="shared" si="27"/>
        <v/>
      </c>
      <c r="K309" s="21">
        <v>304</v>
      </c>
      <c r="L309" s="20">
        <f>tab!D306</f>
        <v>0</v>
      </c>
      <c r="M309" s="20" t="str">
        <f t="shared" si="29"/>
        <v/>
      </c>
      <c r="N309" s="20" t="str">
        <f t="shared" si="28"/>
        <v/>
      </c>
    </row>
    <row r="310" spans="1:14">
      <c r="A310" s="18">
        <v>305</v>
      </c>
      <c r="B310" s="20">
        <f>tab!B307</f>
        <v>0</v>
      </c>
      <c r="C310" s="20" t="str">
        <f t="shared" si="30"/>
        <v/>
      </c>
      <c r="D310" s="20" t="str">
        <f t="shared" si="31"/>
        <v/>
      </c>
      <c r="F310" s="21">
        <v>305</v>
      </c>
      <c r="G310" s="20">
        <f>tab!C307</f>
        <v>0</v>
      </c>
      <c r="H310" s="20" t="str">
        <f t="shared" si="26"/>
        <v/>
      </c>
      <c r="I310" s="20" t="str">
        <f t="shared" si="27"/>
        <v/>
      </c>
      <c r="K310" s="21">
        <v>305</v>
      </c>
      <c r="L310" s="20">
        <f>tab!D307</f>
        <v>0</v>
      </c>
      <c r="M310" s="20" t="str">
        <f t="shared" si="29"/>
        <v/>
      </c>
      <c r="N310" s="20" t="str">
        <f t="shared" si="28"/>
        <v/>
      </c>
    </row>
    <row r="311" spans="1:14">
      <c r="A311" s="18">
        <v>306</v>
      </c>
      <c r="B311" s="20">
        <f>tab!B308</f>
        <v>0</v>
      </c>
      <c r="C311" s="20" t="str">
        <f t="shared" si="30"/>
        <v/>
      </c>
      <c r="D311" s="20" t="str">
        <f t="shared" si="31"/>
        <v/>
      </c>
      <c r="F311" s="21">
        <v>306</v>
      </c>
      <c r="G311" s="20">
        <f>tab!C308</f>
        <v>0</v>
      </c>
      <c r="H311" s="20" t="str">
        <f t="shared" si="26"/>
        <v/>
      </c>
      <c r="I311" s="20" t="str">
        <f t="shared" si="27"/>
        <v/>
      </c>
      <c r="K311" s="21">
        <v>306</v>
      </c>
      <c r="L311" s="20">
        <f>tab!D308</f>
        <v>0</v>
      </c>
      <c r="M311" s="20" t="str">
        <f t="shared" si="29"/>
        <v/>
      </c>
      <c r="N311" s="20" t="str">
        <f t="shared" si="28"/>
        <v/>
      </c>
    </row>
    <row r="312" spans="1:14">
      <c r="A312" s="18">
        <v>307</v>
      </c>
      <c r="B312" s="20">
        <f>tab!B309</f>
        <v>0</v>
      </c>
      <c r="C312" s="20" t="str">
        <f t="shared" si="30"/>
        <v/>
      </c>
      <c r="D312" s="20" t="str">
        <f t="shared" si="31"/>
        <v/>
      </c>
      <c r="F312" s="21">
        <v>307</v>
      </c>
      <c r="G312" s="20">
        <f>tab!C309</f>
        <v>0</v>
      </c>
      <c r="H312" s="20" t="str">
        <f t="shared" si="26"/>
        <v/>
      </c>
      <c r="I312" s="20" t="str">
        <f t="shared" si="27"/>
        <v/>
      </c>
      <c r="K312" s="21">
        <v>307</v>
      </c>
      <c r="L312" s="20">
        <f>tab!D309</f>
        <v>0</v>
      </c>
      <c r="M312" s="20" t="str">
        <f t="shared" si="29"/>
        <v/>
      </c>
      <c r="N312" s="20" t="str">
        <f t="shared" si="28"/>
        <v/>
      </c>
    </row>
    <row r="313" spans="1:14">
      <c r="A313" s="18">
        <v>308</v>
      </c>
      <c r="B313" s="20">
        <f>tab!B310</f>
        <v>0</v>
      </c>
      <c r="C313" s="20" t="str">
        <f t="shared" si="30"/>
        <v/>
      </c>
      <c r="D313" s="20" t="str">
        <f t="shared" si="31"/>
        <v/>
      </c>
      <c r="F313" s="21">
        <v>308</v>
      </c>
      <c r="G313" s="20">
        <f>tab!C310</f>
        <v>0</v>
      </c>
      <c r="H313" s="20" t="str">
        <f t="shared" si="26"/>
        <v/>
      </c>
      <c r="I313" s="20" t="str">
        <f t="shared" si="27"/>
        <v/>
      </c>
      <c r="K313" s="21">
        <v>308</v>
      </c>
      <c r="L313" s="20">
        <f>tab!D310</f>
        <v>0</v>
      </c>
      <c r="M313" s="20" t="str">
        <f t="shared" si="29"/>
        <v/>
      </c>
      <c r="N313" s="20" t="str">
        <f t="shared" si="28"/>
        <v/>
      </c>
    </row>
    <row r="314" spans="1:14">
      <c r="A314" s="18">
        <v>309</v>
      </c>
      <c r="B314" s="20">
        <f>tab!B311</f>
        <v>0</v>
      </c>
      <c r="C314" s="20" t="str">
        <f t="shared" si="30"/>
        <v/>
      </c>
      <c r="D314" s="20" t="str">
        <f t="shared" si="31"/>
        <v/>
      </c>
      <c r="F314" s="21">
        <v>309</v>
      </c>
      <c r="G314" s="20">
        <f>tab!C311</f>
        <v>0</v>
      </c>
      <c r="H314" s="20" t="str">
        <f t="shared" si="26"/>
        <v/>
      </c>
      <c r="I314" s="20" t="str">
        <f t="shared" si="27"/>
        <v/>
      </c>
      <c r="K314" s="21">
        <v>309</v>
      </c>
      <c r="L314" s="20">
        <f>tab!D311</f>
        <v>0</v>
      </c>
      <c r="M314" s="20" t="str">
        <f t="shared" si="29"/>
        <v/>
      </c>
      <c r="N314" s="20" t="str">
        <f t="shared" si="28"/>
        <v/>
      </c>
    </row>
    <row r="315" spans="1:14">
      <c r="A315" s="18">
        <v>310</v>
      </c>
      <c r="B315" s="20">
        <f>tab!B312</f>
        <v>0</v>
      </c>
      <c r="C315" s="20" t="str">
        <f t="shared" si="30"/>
        <v/>
      </c>
      <c r="D315" s="20" t="str">
        <f t="shared" si="31"/>
        <v/>
      </c>
      <c r="F315" s="21">
        <v>310</v>
      </c>
      <c r="G315" s="20">
        <f>tab!C312</f>
        <v>0</v>
      </c>
      <c r="H315" s="20" t="str">
        <f t="shared" si="26"/>
        <v/>
      </c>
      <c r="I315" s="20" t="str">
        <f t="shared" si="27"/>
        <v/>
      </c>
      <c r="K315" s="21">
        <v>310</v>
      </c>
      <c r="L315" s="20">
        <f>tab!D312</f>
        <v>0</v>
      </c>
      <c r="M315" s="20" t="str">
        <f t="shared" si="29"/>
        <v/>
      </c>
      <c r="N315" s="20" t="str">
        <f t="shared" si="28"/>
        <v/>
      </c>
    </row>
    <row r="316" spans="1:14">
      <c r="A316" s="18">
        <v>311</v>
      </c>
      <c r="B316" s="20">
        <f>tab!B313</f>
        <v>0</v>
      </c>
      <c r="C316" s="20" t="str">
        <f t="shared" si="30"/>
        <v/>
      </c>
      <c r="D316" s="20" t="str">
        <f t="shared" si="31"/>
        <v/>
      </c>
      <c r="F316" s="21">
        <v>311</v>
      </c>
      <c r="G316" s="20">
        <f>tab!C313</f>
        <v>0</v>
      </c>
      <c r="H316" s="20" t="str">
        <f t="shared" si="26"/>
        <v/>
      </c>
      <c r="I316" s="20" t="str">
        <f t="shared" si="27"/>
        <v/>
      </c>
      <c r="K316" s="21">
        <v>311</v>
      </c>
      <c r="L316" s="20">
        <f>tab!D313</f>
        <v>0</v>
      </c>
      <c r="M316" s="20" t="str">
        <f t="shared" si="29"/>
        <v/>
      </c>
      <c r="N316" s="20" t="str">
        <f t="shared" si="28"/>
        <v/>
      </c>
    </row>
    <row r="317" spans="1:14">
      <c r="A317" s="18">
        <v>312</v>
      </c>
      <c r="B317" s="20">
        <f>tab!B314</f>
        <v>0</v>
      </c>
      <c r="C317" s="20" t="str">
        <f t="shared" si="30"/>
        <v/>
      </c>
      <c r="D317" s="20" t="str">
        <f t="shared" si="31"/>
        <v/>
      </c>
      <c r="F317" s="21">
        <v>312</v>
      </c>
      <c r="G317" s="20">
        <f>tab!C314</f>
        <v>0</v>
      </c>
      <c r="H317" s="20" t="str">
        <f t="shared" si="26"/>
        <v/>
      </c>
      <c r="I317" s="20" t="str">
        <f t="shared" si="27"/>
        <v/>
      </c>
      <c r="K317" s="21">
        <v>312</v>
      </c>
      <c r="L317" s="20">
        <f>tab!D314</f>
        <v>0</v>
      </c>
      <c r="M317" s="20" t="str">
        <f t="shared" si="29"/>
        <v/>
      </c>
      <c r="N317" s="20" t="str">
        <f t="shared" si="28"/>
        <v/>
      </c>
    </row>
    <row r="318" spans="1:14">
      <c r="A318" s="18">
        <v>313</v>
      </c>
      <c r="B318" s="20">
        <f>tab!B315</f>
        <v>0</v>
      </c>
      <c r="C318" s="20" t="str">
        <f t="shared" si="30"/>
        <v/>
      </c>
      <c r="D318" s="20" t="str">
        <f t="shared" si="31"/>
        <v/>
      </c>
      <c r="F318" s="21">
        <v>313</v>
      </c>
      <c r="G318" s="20">
        <f>tab!C315</f>
        <v>0</v>
      </c>
      <c r="H318" s="20" t="str">
        <f t="shared" si="26"/>
        <v/>
      </c>
      <c r="I318" s="20" t="str">
        <f t="shared" si="27"/>
        <v/>
      </c>
      <c r="K318" s="21">
        <v>313</v>
      </c>
      <c r="L318" s="20">
        <f>tab!D315</f>
        <v>0</v>
      </c>
      <c r="M318" s="20" t="str">
        <f t="shared" si="29"/>
        <v/>
      </c>
      <c r="N318" s="20" t="str">
        <f t="shared" si="28"/>
        <v/>
      </c>
    </row>
    <row r="319" spans="1:14">
      <c r="A319" s="18">
        <v>314</v>
      </c>
      <c r="B319" s="20">
        <f>tab!B316</f>
        <v>0</v>
      </c>
      <c r="C319" s="20" t="str">
        <f t="shared" si="30"/>
        <v/>
      </c>
      <c r="D319" s="20" t="str">
        <f t="shared" si="31"/>
        <v/>
      </c>
      <c r="F319" s="21">
        <v>314</v>
      </c>
      <c r="G319" s="20">
        <f>tab!C316</f>
        <v>0</v>
      </c>
      <c r="H319" s="20" t="str">
        <f t="shared" si="26"/>
        <v/>
      </c>
      <c r="I319" s="20" t="str">
        <f t="shared" si="27"/>
        <v/>
      </c>
      <c r="K319" s="21">
        <v>314</v>
      </c>
      <c r="L319" s="20">
        <f>tab!D316</f>
        <v>0</v>
      </c>
      <c r="M319" s="20" t="str">
        <f t="shared" si="29"/>
        <v/>
      </c>
      <c r="N319" s="20" t="str">
        <f t="shared" si="28"/>
        <v/>
      </c>
    </row>
    <row r="320" spans="1:14">
      <c r="A320" s="18">
        <v>315</v>
      </c>
      <c r="B320" s="20">
        <f>tab!B317</f>
        <v>0</v>
      </c>
      <c r="C320" s="20" t="str">
        <f t="shared" si="30"/>
        <v/>
      </c>
      <c r="D320" s="20" t="str">
        <f t="shared" si="31"/>
        <v/>
      </c>
      <c r="F320" s="21">
        <v>315</v>
      </c>
      <c r="G320" s="20">
        <f>tab!C317</f>
        <v>0</v>
      </c>
      <c r="H320" s="20" t="str">
        <f t="shared" si="26"/>
        <v/>
      </c>
      <c r="I320" s="20" t="str">
        <f t="shared" si="27"/>
        <v/>
      </c>
      <c r="K320" s="21">
        <v>315</v>
      </c>
      <c r="L320" s="20">
        <f>tab!D317</f>
        <v>0</v>
      </c>
      <c r="M320" s="20" t="str">
        <f t="shared" si="29"/>
        <v/>
      </c>
      <c r="N320" s="20" t="str">
        <f t="shared" si="28"/>
        <v/>
      </c>
    </row>
    <row r="321" spans="1:14">
      <c r="A321" s="18">
        <v>316</v>
      </c>
      <c r="B321" s="20">
        <f>tab!B318</f>
        <v>0</v>
      </c>
      <c r="C321" s="20" t="str">
        <f t="shared" si="30"/>
        <v/>
      </c>
      <c r="D321" s="20" t="str">
        <f t="shared" si="31"/>
        <v/>
      </c>
      <c r="F321" s="21">
        <v>316</v>
      </c>
      <c r="G321" s="20">
        <f>tab!C318</f>
        <v>0</v>
      </c>
      <c r="H321" s="20" t="str">
        <f t="shared" si="26"/>
        <v/>
      </c>
      <c r="I321" s="20" t="str">
        <f t="shared" si="27"/>
        <v/>
      </c>
      <c r="K321" s="21">
        <v>316</v>
      </c>
      <c r="L321" s="20">
        <f>tab!D318</f>
        <v>0</v>
      </c>
      <c r="M321" s="20" t="str">
        <f t="shared" si="29"/>
        <v/>
      </c>
      <c r="N321" s="20" t="str">
        <f t="shared" si="28"/>
        <v/>
      </c>
    </row>
    <row r="322" spans="1:14">
      <c r="A322" s="18">
        <v>317</v>
      </c>
      <c r="B322" s="20">
        <f>tab!B319</f>
        <v>0</v>
      </c>
      <c r="C322" s="20" t="str">
        <f t="shared" si="30"/>
        <v/>
      </c>
      <c r="D322" s="20" t="str">
        <f t="shared" si="31"/>
        <v/>
      </c>
      <c r="F322" s="21">
        <v>317</v>
      </c>
      <c r="G322" s="20">
        <f>tab!C319</f>
        <v>0</v>
      </c>
      <c r="H322" s="20" t="str">
        <f t="shared" si="26"/>
        <v/>
      </c>
      <c r="I322" s="20" t="str">
        <f t="shared" si="27"/>
        <v/>
      </c>
      <c r="K322" s="21">
        <v>317</v>
      </c>
      <c r="L322" s="20">
        <f>tab!D319</f>
        <v>0</v>
      </c>
      <c r="M322" s="20" t="str">
        <f t="shared" si="29"/>
        <v/>
      </c>
      <c r="N322" s="20" t="str">
        <f t="shared" si="28"/>
        <v/>
      </c>
    </row>
    <row r="323" spans="1:14">
      <c r="A323" s="18">
        <v>318</v>
      </c>
      <c r="B323" s="20">
        <f>tab!B320</f>
        <v>0</v>
      </c>
      <c r="C323" s="20" t="str">
        <f t="shared" si="30"/>
        <v/>
      </c>
      <c r="D323" s="20" t="str">
        <f t="shared" si="31"/>
        <v/>
      </c>
      <c r="F323" s="21">
        <v>318</v>
      </c>
      <c r="G323" s="20">
        <f>tab!C320</f>
        <v>0</v>
      </c>
      <c r="H323" s="20" t="str">
        <f t="shared" si="26"/>
        <v/>
      </c>
      <c r="I323" s="20" t="str">
        <f t="shared" si="27"/>
        <v/>
      </c>
      <c r="K323" s="21">
        <v>318</v>
      </c>
      <c r="L323" s="20">
        <f>tab!D320</f>
        <v>0</v>
      </c>
      <c r="M323" s="20" t="str">
        <f t="shared" si="29"/>
        <v/>
      </c>
      <c r="N323" s="20" t="str">
        <f t="shared" si="28"/>
        <v/>
      </c>
    </row>
    <row r="324" spans="1:14">
      <c r="A324" s="18">
        <v>319</v>
      </c>
      <c r="B324" s="20">
        <f>tab!B321</f>
        <v>0</v>
      </c>
      <c r="C324" s="20" t="str">
        <f t="shared" si="30"/>
        <v/>
      </c>
      <c r="D324" s="20" t="str">
        <f t="shared" si="31"/>
        <v/>
      </c>
      <c r="F324" s="21">
        <v>319</v>
      </c>
      <c r="G324" s="20">
        <f>tab!C321</f>
        <v>0</v>
      </c>
      <c r="H324" s="20" t="str">
        <f t="shared" si="26"/>
        <v/>
      </c>
      <c r="I324" s="20" t="str">
        <f t="shared" si="27"/>
        <v/>
      </c>
      <c r="K324" s="21">
        <v>319</v>
      </c>
      <c r="L324" s="20">
        <f>tab!D321</f>
        <v>0</v>
      </c>
      <c r="M324" s="20" t="str">
        <f t="shared" si="29"/>
        <v/>
      </c>
      <c r="N324" s="20" t="str">
        <f t="shared" si="28"/>
        <v/>
      </c>
    </row>
    <row r="325" spans="1:14">
      <c r="A325" s="18">
        <v>320</v>
      </c>
      <c r="B325" s="20">
        <f>tab!B322</f>
        <v>0</v>
      </c>
      <c r="C325" s="20" t="str">
        <f t="shared" si="30"/>
        <v/>
      </c>
      <c r="D325" s="20" t="str">
        <f t="shared" si="31"/>
        <v/>
      </c>
      <c r="F325" s="21">
        <v>320</v>
      </c>
      <c r="G325" s="20">
        <f>tab!C322</f>
        <v>0</v>
      </c>
      <c r="H325" s="20" t="str">
        <f t="shared" si="26"/>
        <v/>
      </c>
      <c r="I325" s="20" t="str">
        <f t="shared" si="27"/>
        <v/>
      </c>
      <c r="K325" s="21">
        <v>320</v>
      </c>
      <c r="L325" s="20">
        <f>tab!D322</f>
        <v>0</v>
      </c>
      <c r="M325" s="20" t="str">
        <f t="shared" si="29"/>
        <v/>
      </c>
      <c r="N325" s="20" t="str">
        <f t="shared" si="28"/>
        <v/>
      </c>
    </row>
    <row r="326" spans="1:14">
      <c r="A326" s="18">
        <v>321</v>
      </c>
      <c r="B326" s="20">
        <f>tab!B323</f>
        <v>0</v>
      </c>
      <c r="C326" s="20" t="str">
        <f t="shared" si="30"/>
        <v/>
      </c>
      <c r="D326" s="20" t="str">
        <f t="shared" si="31"/>
        <v/>
      </c>
      <c r="F326" s="21">
        <v>321</v>
      </c>
      <c r="G326" s="20">
        <f>tab!C323</f>
        <v>0</v>
      </c>
      <c r="H326" s="20" t="str">
        <f t="shared" ref="H326:H389" si="32">IF(F326=MATCH(G326,$G$6:$G$499,0),MATCH(G326,$G$6:$G$499,0),"")</f>
        <v/>
      </c>
      <c r="I326" s="20" t="str">
        <f t="shared" ref="I326:I389" si="33">IF(ISERROR(INDEX($G$6:$G$499,SMALL($H$6:$H$499,F326),1)),"",INDEX($G$6:$G$499,SMALL($H$6:$H$499,F326),1))</f>
        <v/>
      </c>
      <c r="K326" s="21">
        <v>321</v>
      </c>
      <c r="L326" s="20">
        <f>tab!D323</f>
        <v>0</v>
      </c>
      <c r="M326" s="20" t="str">
        <f t="shared" si="29"/>
        <v/>
      </c>
      <c r="N326" s="20" t="str">
        <f t="shared" ref="N326:N389" si="34">IF(ISERROR(INDEX($L$6:$L$500,SMALL($M$6:$M$500,K326),1)),"",INDEX($L$6:$L$500,SMALL($M$6:$M$500,K326),1))</f>
        <v/>
      </c>
    </row>
    <row r="327" spans="1:14">
      <c r="A327" s="18">
        <v>322</v>
      </c>
      <c r="B327" s="20">
        <f>tab!B324</f>
        <v>0</v>
      </c>
      <c r="C327" s="20" t="str">
        <f t="shared" si="30"/>
        <v/>
      </c>
      <c r="D327" s="20" t="str">
        <f t="shared" si="31"/>
        <v/>
      </c>
      <c r="F327" s="21">
        <v>322</v>
      </c>
      <c r="G327" s="20">
        <f>tab!C324</f>
        <v>0</v>
      </c>
      <c r="H327" s="20" t="str">
        <f t="shared" si="32"/>
        <v/>
      </c>
      <c r="I327" s="20" t="str">
        <f t="shared" si="33"/>
        <v/>
      </c>
      <c r="K327" s="21">
        <v>322</v>
      </c>
      <c r="L327" s="20">
        <f>tab!D324</f>
        <v>0</v>
      </c>
      <c r="M327" s="20" t="str">
        <f t="shared" ref="M327:M390" si="35">IF(K327=MATCH(L327,$L$6:$L$500,0),MATCH(L327,$L$6:$L$500,0),"")</f>
        <v/>
      </c>
      <c r="N327" s="20" t="str">
        <f t="shared" si="34"/>
        <v/>
      </c>
    </row>
    <row r="328" spans="1:14">
      <c r="A328" s="18">
        <v>323</v>
      </c>
      <c r="B328" s="20">
        <f>tab!B325</f>
        <v>0</v>
      </c>
      <c r="C328" s="20" t="str">
        <f t="shared" si="30"/>
        <v/>
      </c>
      <c r="D328" s="20" t="str">
        <f t="shared" si="31"/>
        <v/>
      </c>
      <c r="F328" s="21">
        <v>323</v>
      </c>
      <c r="G328" s="20">
        <f>tab!C325</f>
        <v>0</v>
      </c>
      <c r="H328" s="20" t="str">
        <f t="shared" si="32"/>
        <v/>
      </c>
      <c r="I328" s="20" t="str">
        <f t="shared" si="33"/>
        <v/>
      </c>
      <c r="K328" s="21">
        <v>323</v>
      </c>
      <c r="L328" s="20">
        <f>tab!D325</f>
        <v>0</v>
      </c>
      <c r="M328" s="20" t="str">
        <f t="shared" si="35"/>
        <v/>
      </c>
      <c r="N328" s="20" t="str">
        <f t="shared" si="34"/>
        <v/>
      </c>
    </row>
    <row r="329" spans="1:14">
      <c r="A329" s="18">
        <v>324</v>
      </c>
      <c r="B329" s="20">
        <f>tab!B326</f>
        <v>0</v>
      </c>
      <c r="C329" s="20" t="str">
        <f t="shared" si="30"/>
        <v/>
      </c>
      <c r="D329" s="20" t="str">
        <f t="shared" si="31"/>
        <v/>
      </c>
      <c r="F329" s="21">
        <v>324</v>
      </c>
      <c r="G329" s="20">
        <f>tab!C326</f>
        <v>0</v>
      </c>
      <c r="H329" s="20" t="str">
        <f t="shared" si="32"/>
        <v/>
      </c>
      <c r="I329" s="20" t="str">
        <f t="shared" si="33"/>
        <v/>
      </c>
      <c r="K329" s="21">
        <v>324</v>
      </c>
      <c r="L329" s="20">
        <f>tab!D326</f>
        <v>0</v>
      </c>
      <c r="M329" s="20" t="str">
        <f t="shared" si="35"/>
        <v/>
      </c>
      <c r="N329" s="20" t="str">
        <f t="shared" si="34"/>
        <v/>
      </c>
    </row>
    <row r="330" spans="1:14">
      <c r="A330" s="18">
        <v>325</v>
      </c>
      <c r="B330" s="20">
        <f>tab!B327</f>
        <v>0</v>
      </c>
      <c r="C330" s="20" t="str">
        <f t="shared" si="30"/>
        <v/>
      </c>
      <c r="D330" s="20" t="str">
        <f t="shared" si="31"/>
        <v/>
      </c>
      <c r="F330" s="21">
        <v>325</v>
      </c>
      <c r="G330" s="20">
        <f>tab!C327</f>
        <v>0</v>
      </c>
      <c r="H330" s="20" t="str">
        <f t="shared" si="32"/>
        <v/>
      </c>
      <c r="I330" s="20" t="str">
        <f t="shared" si="33"/>
        <v/>
      </c>
      <c r="K330" s="21">
        <v>325</v>
      </c>
      <c r="L330" s="20">
        <f>tab!D327</f>
        <v>0</v>
      </c>
      <c r="M330" s="20" t="str">
        <f t="shared" si="35"/>
        <v/>
      </c>
      <c r="N330" s="20" t="str">
        <f t="shared" si="34"/>
        <v/>
      </c>
    </row>
    <row r="331" spans="1:14">
      <c r="A331" s="18">
        <v>326</v>
      </c>
      <c r="B331" s="20">
        <f>tab!B328</f>
        <v>0</v>
      </c>
      <c r="C331" s="20" t="str">
        <f t="shared" si="30"/>
        <v/>
      </c>
      <c r="D331" s="20" t="str">
        <f t="shared" si="31"/>
        <v/>
      </c>
      <c r="F331" s="21">
        <v>326</v>
      </c>
      <c r="G331" s="20">
        <f>tab!C328</f>
        <v>0</v>
      </c>
      <c r="H331" s="20" t="str">
        <f t="shared" si="32"/>
        <v/>
      </c>
      <c r="I331" s="20" t="str">
        <f t="shared" si="33"/>
        <v/>
      </c>
      <c r="K331" s="21">
        <v>326</v>
      </c>
      <c r="L331" s="20">
        <f>tab!D328</f>
        <v>0</v>
      </c>
      <c r="M331" s="20" t="str">
        <f t="shared" si="35"/>
        <v/>
      </c>
      <c r="N331" s="20" t="str">
        <f t="shared" si="34"/>
        <v/>
      </c>
    </row>
    <row r="332" spans="1:14">
      <c r="A332" s="18">
        <v>327</v>
      </c>
      <c r="B332" s="20">
        <f>tab!B329</f>
        <v>0</v>
      </c>
      <c r="C332" s="20" t="str">
        <f t="shared" ref="C332:C395" si="36">IF(A332=MATCH(B332,$B$6:$B$500,0),MATCH(B332,$B$6:$B$500,0),"")</f>
        <v/>
      </c>
      <c r="D332" s="20" t="str">
        <f t="shared" ref="D332:D395" si="37">IF(ISERROR(INDEX($B$6:$B$500,SMALL($C$6:$C$500,A332),1)),"",INDEX($B$6:$B$500,SMALL($C$6:$C$500,A332),1))</f>
        <v/>
      </c>
      <c r="F332" s="21">
        <v>327</v>
      </c>
      <c r="G332" s="20">
        <f>tab!C329</f>
        <v>0</v>
      </c>
      <c r="H332" s="20" t="str">
        <f t="shared" si="32"/>
        <v/>
      </c>
      <c r="I332" s="20" t="str">
        <f t="shared" si="33"/>
        <v/>
      </c>
      <c r="K332" s="21">
        <v>327</v>
      </c>
      <c r="L332" s="20">
        <f>tab!D329</f>
        <v>0</v>
      </c>
      <c r="M332" s="20" t="str">
        <f t="shared" si="35"/>
        <v/>
      </c>
      <c r="N332" s="20" t="str">
        <f t="shared" si="34"/>
        <v/>
      </c>
    </row>
    <row r="333" spans="1:14">
      <c r="A333" s="18">
        <v>328</v>
      </c>
      <c r="B333" s="20">
        <f>tab!B330</f>
        <v>0</v>
      </c>
      <c r="C333" s="20" t="str">
        <f t="shared" si="36"/>
        <v/>
      </c>
      <c r="D333" s="20" t="str">
        <f t="shared" si="37"/>
        <v/>
      </c>
      <c r="F333" s="21">
        <v>328</v>
      </c>
      <c r="G333" s="20">
        <f>tab!C330</f>
        <v>0</v>
      </c>
      <c r="H333" s="20" t="str">
        <f t="shared" si="32"/>
        <v/>
      </c>
      <c r="I333" s="20" t="str">
        <f t="shared" si="33"/>
        <v/>
      </c>
      <c r="K333" s="21">
        <v>328</v>
      </c>
      <c r="L333" s="20">
        <f>tab!D330</f>
        <v>0</v>
      </c>
      <c r="M333" s="20" t="str">
        <f t="shared" si="35"/>
        <v/>
      </c>
      <c r="N333" s="20" t="str">
        <f t="shared" si="34"/>
        <v/>
      </c>
    </row>
    <row r="334" spans="1:14">
      <c r="A334" s="18">
        <v>329</v>
      </c>
      <c r="B334" s="20">
        <f>tab!B331</f>
        <v>0</v>
      </c>
      <c r="C334" s="20" t="str">
        <f t="shared" si="36"/>
        <v/>
      </c>
      <c r="D334" s="20" t="str">
        <f t="shared" si="37"/>
        <v/>
      </c>
      <c r="F334" s="21">
        <v>329</v>
      </c>
      <c r="G334" s="20">
        <f>tab!C331</f>
        <v>0</v>
      </c>
      <c r="H334" s="20" t="str">
        <f t="shared" si="32"/>
        <v/>
      </c>
      <c r="I334" s="20" t="str">
        <f t="shared" si="33"/>
        <v/>
      </c>
      <c r="K334" s="21">
        <v>329</v>
      </c>
      <c r="L334" s="20">
        <f>tab!D331</f>
        <v>0</v>
      </c>
      <c r="M334" s="20" t="str">
        <f t="shared" si="35"/>
        <v/>
      </c>
      <c r="N334" s="20" t="str">
        <f t="shared" si="34"/>
        <v/>
      </c>
    </row>
    <row r="335" spans="1:14">
      <c r="A335" s="18">
        <v>330</v>
      </c>
      <c r="B335" s="20">
        <f>tab!B332</f>
        <v>0</v>
      </c>
      <c r="C335" s="20" t="str">
        <f t="shared" si="36"/>
        <v/>
      </c>
      <c r="D335" s="20" t="str">
        <f t="shared" si="37"/>
        <v/>
      </c>
      <c r="F335" s="21">
        <v>330</v>
      </c>
      <c r="G335" s="20">
        <f>tab!C332</f>
        <v>0</v>
      </c>
      <c r="H335" s="20" t="str">
        <f t="shared" si="32"/>
        <v/>
      </c>
      <c r="I335" s="20" t="str">
        <f t="shared" si="33"/>
        <v/>
      </c>
      <c r="K335" s="21">
        <v>330</v>
      </c>
      <c r="L335" s="20">
        <f>tab!D332</f>
        <v>0</v>
      </c>
      <c r="M335" s="20" t="str">
        <f t="shared" si="35"/>
        <v/>
      </c>
      <c r="N335" s="20" t="str">
        <f t="shared" si="34"/>
        <v/>
      </c>
    </row>
    <row r="336" spans="1:14">
      <c r="A336" s="18">
        <v>331</v>
      </c>
      <c r="B336" s="20">
        <f>tab!B333</f>
        <v>0</v>
      </c>
      <c r="C336" s="20" t="str">
        <f t="shared" si="36"/>
        <v/>
      </c>
      <c r="D336" s="20" t="str">
        <f t="shared" si="37"/>
        <v/>
      </c>
      <c r="F336" s="21">
        <v>331</v>
      </c>
      <c r="G336" s="20">
        <f>tab!C333</f>
        <v>0</v>
      </c>
      <c r="H336" s="20" t="str">
        <f t="shared" si="32"/>
        <v/>
      </c>
      <c r="I336" s="20" t="str">
        <f t="shared" si="33"/>
        <v/>
      </c>
      <c r="K336" s="21">
        <v>331</v>
      </c>
      <c r="L336" s="20">
        <f>tab!D333</f>
        <v>0</v>
      </c>
      <c r="M336" s="20" t="str">
        <f t="shared" si="35"/>
        <v/>
      </c>
      <c r="N336" s="20" t="str">
        <f t="shared" si="34"/>
        <v/>
      </c>
    </row>
    <row r="337" spans="1:14">
      <c r="A337" s="18">
        <v>332</v>
      </c>
      <c r="B337" s="20">
        <f>tab!B334</f>
        <v>0</v>
      </c>
      <c r="C337" s="20" t="str">
        <f t="shared" si="36"/>
        <v/>
      </c>
      <c r="D337" s="20" t="str">
        <f t="shared" si="37"/>
        <v/>
      </c>
      <c r="F337" s="21">
        <v>332</v>
      </c>
      <c r="G337" s="20">
        <f>tab!C334</f>
        <v>0</v>
      </c>
      <c r="H337" s="20" t="str">
        <f t="shared" si="32"/>
        <v/>
      </c>
      <c r="I337" s="20" t="str">
        <f t="shared" si="33"/>
        <v/>
      </c>
      <c r="K337" s="21">
        <v>332</v>
      </c>
      <c r="L337" s="20">
        <f>tab!D334</f>
        <v>0</v>
      </c>
      <c r="M337" s="20" t="str">
        <f t="shared" si="35"/>
        <v/>
      </c>
      <c r="N337" s="20" t="str">
        <f t="shared" si="34"/>
        <v/>
      </c>
    </row>
    <row r="338" spans="1:14">
      <c r="A338" s="18">
        <v>333</v>
      </c>
      <c r="B338" s="20">
        <f>tab!B335</f>
        <v>0</v>
      </c>
      <c r="C338" s="20" t="str">
        <f t="shared" si="36"/>
        <v/>
      </c>
      <c r="D338" s="20" t="str">
        <f t="shared" si="37"/>
        <v/>
      </c>
      <c r="F338" s="21">
        <v>333</v>
      </c>
      <c r="G338" s="20">
        <f>tab!C335</f>
        <v>0</v>
      </c>
      <c r="H338" s="20" t="str">
        <f t="shared" si="32"/>
        <v/>
      </c>
      <c r="I338" s="20" t="str">
        <f t="shared" si="33"/>
        <v/>
      </c>
      <c r="K338" s="21">
        <v>333</v>
      </c>
      <c r="L338" s="20">
        <f>tab!D335</f>
        <v>0</v>
      </c>
      <c r="M338" s="20" t="str">
        <f t="shared" si="35"/>
        <v/>
      </c>
      <c r="N338" s="20" t="str">
        <f t="shared" si="34"/>
        <v/>
      </c>
    </row>
    <row r="339" spans="1:14">
      <c r="A339" s="18">
        <v>334</v>
      </c>
      <c r="B339" s="20">
        <f>tab!B336</f>
        <v>0</v>
      </c>
      <c r="C339" s="20" t="str">
        <f t="shared" si="36"/>
        <v/>
      </c>
      <c r="D339" s="20" t="str">
        <f t="shared" si="37"/>
        <v/>
      </c>
      <c r="F339" s="21">
        <v>334</v>
      </c>
      <c r="G339" s="20">
        <f>tab!C336</f>
        <v>0</v>
      </c>
      <c r="H339" s="20" t="str">
        <f t="shared" si="32"/>
        <v/>
      </c>
      <c r="I339" s="20" t="str">
        <f t="shared" si="33"/>
        <v/>
      </c>
      <c r="K339" s="21">
        <v>334</v>
      </c>
      <c r="L339" s="20">
        <f>tab!D336</f>
        <v>0</v>
      </c>
      <c r="M339" s="20" t="str">
        <f t="shared" si="35"/>
        <v/>
      </c>
      <c r="N339" s="20" t="str">
        <f t="shared" si="34"/>
        <v/>
      </c>
    </row>
    <row r="340" spans="1:14">
      <c r="A340" s="18">
        <v>335</v>
      </c>
      <c r="B340" s="20">
        <f>tab!B337</f>
        <v>0</v>
      </c>
      <c r="C340" s="20" t="str">
        <f t="shared" si="36"/>
        <v/>
      </c>
      <c r="D340" s="20" t="str">
        <f t="shared" si="37"/>
        <v/>
      </c>
      <c r="F340" s="21">
        <v>335</v>
      </c>
      <c r="G340" s="20">
        <f>tab!C337</f>
        <v>0</v>
      </c>
      <c r="H340" s="20" t="str">
        <f t="shared" si="32"/>
        <v/>
      </c>
      <c r="I340" s="20" t="str">
        <f t="shared" si="33"/>
        <v/>
      </c>
      <c r="K340" s="21">
        <v>335</v>
      </c>
      <c r="L340" s="20">
        <f>tab!D337</f>
        <v>0</v>
      </c>
      <c r="M340" s="20" t="str">
        <f t="shared" si="35"/>
        <v/>
      </c>
      <c r="N340" s="20" t="str">
        <f t="shared" si="34"/>
        <v/>
      </c>
    </row>
    <row r="341" spans="1:14">
      <c r="A341" s="18">
        <v>336</v>
      </c>
      <c r="B341" s="20">
        <f>tab!B338</f>
        <v>0</v>
      </c>
      <c r="C341" s="20" t="str">
        <f t="shared" si="36"/>
        <v/>
      </c>
      <c r="D341" s="20" t="str">
        <f t="shared" si="37"/>
        <v/>
      </c>
      <c r="F341" s="21">
        <v>336</v>
      </c>
      <c r="G341" s="20">
        <f>tab!C338</f>
        <v>0</v>
      </c>
      <c r="H341" s="20" t="str">
        <f t="shared" si="32"/>
        <v/>
      </c>
      <c r="I341" s="20" t="str">
        <f t="shared" si="33"/>
        <v/>
      </c>
      <c r="K341" s="21">
        <v>336</v>
      </c>
      <c r="L341" s="20">
        <f>tab!D338</f>
        <v>0</v>
      </c>
      <c r="M341" s="20" t="str">
        <f t="shared" si="35"/>
        <v/>
      </c>
      <c r="N341" s="20" t="str">
        <f t="shared" si="34"/>
        <v/>
      </c>
    </row>
    <row r="342" spans="1:14">
      <c r="A342" s="18">
        <v>337</v>
      </c>
      <c r="B342" s="20">
        <f>tab!B339</f>
        <v>0</v>
      </c>
      <c r="C342" s="20" t="str">
        <f t="shared" si="36"/>
        <v/>
      </c>
      <c r="D342" s="20" t="str">
        <f t="shared" si="37"/>
        <v/>
      </c>
      <c r="F342" s="21">
        <v>337</v>
      </c>
      <c r="G342" s="20">
        <f>tab!C339</f>
        <v>0</v>
      </c>
      <c r="H342" s="20" t="str">
        <f t="shared" si="32"/>
        <v/>
      </c>
      <c r="I342" s="20" t="str">
        <f t="shared" si="33"/>
        <v/>
      </c>
      <c r="K342" s="21">
        <v>337</v>
      </c>
      <c r="L342" s="20">
        <f>tab!D339</f>
        <v>0</v>
      </c>
      <c r="M342" s="20" t="str">
        <f t="shared" si="35"/>
        <v/>
      </c>
      <c r="N342" s="20" t="str">
        <f t="shared" si="34"/>
        <v/>
      </c>
    </row>
    <row r="343" spans="1:14">
      <c r="A343" s="18">
        <v>338</v>
      </c>
      <c r="B343" s="20">
        <f>tab!B340</f>
        <v>0</v>
      </c>
      <c r="C343" s="20" t="str">
        <f t="shared" si="36"/>
        <v/>
      </c>
      <c r="D343" s="20" t="str">
        <f t="shared" si="37"/>
        <v/>
      </c>
      <c r="F343" s="21">
        <v>338</v>
      </c>
      <c r="G343" s="20">
        <f>tab!C340</f>
        <v>0</v>
      </c>
      <c r="H343" s="20" t="str">
        <f t="shared" si="32"/>
        <v/>
      </c>
      <c r="I343" s="20" t="str">
        <f t="shared" si="33"/>
        <v/>
      </c>
      <c r="K343" s="21">
        <v>338</v>
      </c>
      <c r="L343" s="20">
        <f>tab!D340</f>
        <v>0</v>
      </c>
      <c r="M343" s="20" t="str">
        <f t="shared" si="35"/>
        <v/>
      </c>
      <c r="N343" s="20" t="str">
        <f t="shared" si="34"/>
        <v/>
      </c>
    </row>
    <row r="344" spans="1:14">
      <c r="A344" s="18">
        <v>339</v>
      </c>
      <c r="B344" s="20">
        <f>tab!B341</f>
        <v>0</v>
      </c>
      <c r="C344" s="20" t="str">
        <f t="shared" si="36"/>
        <v/>
      </c>
      <c r="D344" s="20" t="str">
        <f t="shared" si="37"/>
        <v/>
      </c>
      <c r="F344" s="21">
        <v>339</v>
      </c>
      <c r="G344" s="20">
        <f>tab!C341</f>
        <v>0</v>
      </c>
      <c r="H344" s="20" t="str">
        <f t="shared" si="32"/>
        <v/>
      </c>
      <c r="I344" s="20" t="str">
        <f t="shared" si="33"/>
        <v/>
      </c>
      <c r="K344" s="21">
        <v>339</v>
      </c>
      <c r="L344" s="20">
        <f>tab!D341</f>
        <v>0</v>
      </c>
      <c r="M344" s="20" t="str">
        <f t="shared" si="35"/>
        <v/>
      </c>
      <c r="N344" s="20" t="str">
        <f t="shared" si="34"/>
        <v/>
      </c>
    </row>
    <row r="345" spans="1:14">
      <c r="A345" s="18">
        <v>340</v>
      </c>
      <c r="B345" s="20">
        <f>tab!B342</f>
        <v>0</v>
      </c>
      <c r="C345" s="20" t="str">
        <f t="shared" si="36"/>
        <v/>
      </c>
      <c r="D345" s="20" t="str">
        <f t="shared" si="37"/>
        <v/>
      </c>
      <c r="F345" s="21">
        <v>340</v>
      </c>
      <c r="G345" s="20">
        <f>tab!C342</f>
        <v>0</v>
      </c>
      <c r="H345" s="20" t="str">
        <f t="shared" si="32"/>
        <v/>
      </c>
      <c r="I345" s="20" t="str">
        <f t="shared" si="33"/>
        <v/>
      </c>
      <c r="K345" s="21">
        <v>340</v>
      </c>
      <c r="L345" s="20">
        <f>tab!D342</f>
        <v>0</v>
      </c>
      <c r="M345" s="20" t="str">
        <f t="shared" si="35"/>
        <v/>
      </c>
      <c r="N345" s="20" t="str">
        <f t="shared" si="34"/>
        <v/>
      </c>
    </row>
    <row r="346" spans="1:14">
      <c r="A346" s="18">
        <v>341</v>
      </c>
      <c r="B346" s="20">
        <f>tab!B343</f>
        <v>0</v>
      </c>
      <c r="C346" s="20" t="str">
        <f t="shared" si="36"/>
        <v/>
      </c>
      <c r="D346" s="20" t="str">
        <f t="shared" si="37"/>
        <v/>
      </c>
      <c r="F346" s="21">
        <v>341</v>
      </c>
      <c r="G346" s="20">
        <f>tab!C343</f>
        <v>0</v>
      </c>
      <c r="H346" s="20" t="str">
        <f t="shared" si="32"/>
        <v/>
      </c>
      <c r="I346" s="20" t="str">
        <f t="shared" si="33"/>
        <v/>
      </c>
      <c r="K346" s="21">
        <v>341</v>
      </c>
      <c r="L346" s="20">
        <f>tab!D343</f>
        <v>0</v>
      </c>
      <c r="M346" s="20" t="str">
        <f t="shared" si="35"/>
        <v/>
      </c>
      <c r="N346" s="20" t="str">
        <f t="shared" si="34"/>
        <v/>
      </c>
    </row>
    <row r="347" spans="1:14">
      <c r="A347" s="18">
        <v>342</v>
      </c>
      <c r="B347" s="20">
        <f>tab!B344</f>
        <v>0</v>
      </c>
      <c r="C347" s="20" t="str">
        <f t="shared" si="36"/>
        <v/>
      </c>
      <c r="D347" s="20" t="str">
        <f t="shared" si="37"/>
        <v/>
      </c>
      <c r="F347" s="21">
        <v>342</v>
      </c>
      <c r="G347" s="20">
        <f>tab!C344</f>
        <v>0</v>
      </c>
      <c r="H347" s="20" t="str">
        <f t="shared" si="32"/>
        <v/>
      </c>
      <c r="I347" s="20" t="str">
        <f t="shared" si="33"/>
        <v/>
      </c>
      <c r="K347" s="21">
        <v>342</v>
      </c>
      <c r="L347" s="20">
        <f>tab!D344</f>
        <v>0</v>
      </c>
      <c r="M347" s="20" t="str">
        <f t="shared" si="35"/>
        <v/>
      </c>
      <c r="N347" s="20" t="str">
        <f t="shared" si="34"/>
        <v/>
      </c>
    </row>
    <row r="348" spans="1:14">
      <c r="A348" s="18">
        <v>343</v>
      </c>
      <c r="B348" s="20">
        <f>tab!B345</f>
        <v>0</v>
      </c>
      <c r="C348" s="20" t="str">
        <f t="shared" si="36"/>
        <v/>
      </c>
      <c r="D348" s="20" t="str">
        <f t="shared" si="37"/>
        <v/>
      </c>
      <c r="F348" s="21">
        <v>343</v>
      </c>
      <c r="G348" s="20">
        <f>tab!C345</f>
        <v>0</v>
      </c>
      <c r="H348" s="20" t="str">
        <f t="shared" si="32"/>
        <v/>
      </c>
      <c r="I348" s="20" t="str">
        <f t="shared" si="33"/>
        <v/>
      </c>
      <c r="K348" s="21">
        <v>343</v>
      </c>
      <c r="L348" s="20">
        <f>tab!D345</f>
        <v>0</v>
      </c>
      <c r="M348" s="20" t="str">
        <f t="shared" si="35"/>
        <v/>
      </c>
      <c r="N348" s="20" t="str">
        <f t="shared" si="34"/>
        <v/>
      </c>
    </row>
    <row r="349" spans="1:14">
      <c r="A349" s="18">
        <v>344</v>
      </c>
      <c r="B349" s="20">
        <f>tab!B346</f>
        <v>0</v>
      </c>
      <c r="C349" s="20" t="str">
        <f t="shared" si="36"/>
        <v/>
      </c>
      <c r="D349" s="20" t="str">
        <f t="shared" si="37"/>
        <v/>
      </c>
      <c r="F349" s="21">
        <v>344</v>
      </c>
      <c r="G349" s="20">
        <f>tab!C346</f>
        <v>0</v>
      </c>
      <c r="H349" s="20" t="str">
        <f t="shared" si="32"/>
        <v/>
      </c>
      <c r="I349" s="20" t="str">
        <f t="shared" si="33"/>
        <v/>
      </c>
      <c r="K349" s="21">
        <v>344</v>
      </c>
      <c r="L349" s="20">
        <f>tab!D346</f>
        <v>0</v>
      </c>
      <c r="M349" s="20" t="str">
        <f t="shared" si="35"/>
        <v/>
      </c>
      <c r="N349" s="20" t="str">
        <f t="shared" si="34"/>
        <v/>
      </c>
    </row>
    <row r="350" spans="1:14">
      <c r="A350" s="18">
        <v>345</v>
      </c>
      <c r="B350" s="20">
        <f>tab!B347</f>
        <v>0</v>
      </c>
      <c r="C350" s="20" t="str">
        <f t="shared" si="36"/>
        <v/>
      </c>
      <c r="D350" s="20" t="str">
        <f t="shared" si="37"/>
        <v/>
      </c>
      <c r="F350" s="21">
        <v>345</v>
      </c>
      <c r="G350" s="20">
        <f>tab!C347</f>
        <v>0</v>
      </c>
      <c r="H350" s="20" t="str">
        <f t="shared" si="32"/>
        <v/>
      </c>
      <c r="I350" s="20" t="str">
        <f t="shared" si="33"/>
        <v/>
      </c>
      <c r="K350" s="21">
        <v>345</v>
      </c>
      <c r="L350" s="20">
        <f>tab!D347</f>
        <v>0</v>
      </c>
      <c r="M350" s="20" t="str">
        <f t="shared" si="35"/>
        <v/>
      </c>
      <c r="N350" s="20" t="str">
        <f t="shared" si="34"/>
        <v/>
      </c>
    </row>
    <row r="351" spans="1:14">
      <c r="A351" s="18">
        <v>346</v>
      </c>
      <c r="B351" s="20">
        <f>tab!B348</f>
        <v>0</v>
      </c>
      <c r="C351" s="20" t="str">
        <f t="shared" si="36"/>
        <v/>
      </c>
      <c r="D351" s="20" t="str">
        <f t="shared" si="37"/>
        <v/>
      </c>
      <c r="F351" s="21">
        <v>346</v>
      </c>
      <c r="G351" s="20">
        <f>tab!C348</f>
        <v>0</v>
      </c>
      <c r="H351" s="20" t="str">
        <f t="shared" si="32"/>
        <v/>
      </c>
      <c r="I351" s="20" t="str">
        <f t="shared" si="33"/>
        <v/>
      </c>
      <c r="K351" s="21">
        <v>346</v>
      </c>
      <c r="L351" s="20">
        <f>tab!D348</f>
        <v>0</v>
      </c>
      <c r="M351" s="20" t="str">
        <f t="shared" si="35"/>
        <v/>
      </c>
      <c r="N351" s="20" t="str">
        <f t="shared" si="34"/>
        <v/>
      </c>
    </row>
    <row r="352" spans="1:14">
      <c r="A352" s="18">
        <v>347</v>
      </c>
      <c r="B352" s="20">
        <f>tab!B349</f>
        <v>0</v>
      </c>
      <c r="C352" s="20" t="str">
        <f t="shared" si="36"/>
        <v/>
      </c>
      <c r="D352" s="20" t="str">
        <f t="shared" si="37"/>
        <v/>
      </c>
      <c r="F352" s="21">
        <v>347</v>
      </c>
      <c r="G352" s="20">
        <f>tab!C349</f>
        <v>0</v>
      </c>
      <c r="H352" s="20" t="str">
        <f t="shared" si="32"/>
        <v/>
      </c>
      <c r="I352" s="20" t="str">
        <f t="shared" si="33"/>
        <v/>
      </c>
      <c r="K352" s="21">
        <v>347</v>
      </c>
      <c r="L352" s="20">
        <f>tab!D349</f>
        <v>0</v>
      </c>
      <c r="M352" s="20" t="str">
        <f t="shared" si="35"/>
        <v/>
      </c>
      <c r="N352" s="20" t="str">
        <f t="shared" si="34"/>
        <v/>
      </c>
    </row>
    <row r="353" spans="1:14">
      <c r="A353" s="18">
        <v>348</v>
      </c>
      <c r="B353" s="20">
        <f>tab!B350</f>
        <v>0</v>
      </c>
      <c r="C353" s="20" t="str">
        <f t="shared" si="36"/>
        <v/>
      </c>
      <c r="D353" s="20" t="str">
        <f t="shared" si="37"/>
        <v/>
      </c>
      <c r="F353" s="21">
        <v>348</v>
      </c>
      <c r="G353" s="20">
        <f>tab!C350</f>
        <v>0</v>
      </c>
      <c r="H353" s="20" t="str">
        <f t="shared" si="32"/>
        <v/>
      </c>
      <c r="I353" s="20" t="str">
        <f t="shared" si="33"/>
        <v/>
      </c>
      <c r="K353" s="21">
        <v>348</v>
      </c>
      <c r="L353" s="20">
        <f>tab!D350</f>
        <v>0</v>
      </c>
      <c r="M353" s="20" t="str">
        <f t="shared" si="35"/>
        <v/>
      </c>
      <c r="N353" s="20" t="str">
        <f t="shared" si="34"/>
        <v/>
      </c>
    </row>
    <row r="354" spans="1:14">
      <c r="A354" s="18">
        <v>349</v>
      </c>
      <c r="B354" s="20">
        <f>tab!B351</f>
        <v>0</v>
      </c>
      <c r="C354" s="20" t="str">
        <f t="shared" si="36"/>
        <v/>
      </c>
      <c r="D354" s="20" t="str">
        <f t="shared" si="37"/>
        <v/>
      </c>
      <c r="F354" s="21">
        <v>349</v>
      </c>
      <c r="G354" s="20">
        <f>tab!C351</f>
        <v>0</v>
      </c>
      <c r="H354" s="20" t="str">
        <f t="shared" si="32"/>
        <v/>
      </c>
      <c r="I354" s="20" t="str">
        <f t="shared" si="33"/>
        <v/>
      </c>
      <c r="K354" s="21">
        <v>349</v>
      </c>
      <c r="L354" s="20">
        <f>tab!D351</f>
        <v>0</v>
      </c>
      <c r="M354" s="20" t="str">
        <f t="shared" si="35"/>
        <v/>
      </c>
      <c r="N354" s="20" t="str">
        <f t="shared" si="34"/>
        <v/>
      </c>
    </row>
    <row r="355" spans="1:14">
      <c r="A355" s="18">
        <v>350</v>
      </c>
      <c r="B355" s="20">
        <f>tab!B352</f>
        <v>0</v>
      </c>
      <c r="C355" s="20" t="str">
        <f t="shared" si="36"/>
        <v/>
      </c>
      <c r="D355" s="20" t="str">
        <f t="shared" si="37"/>
        <v/>
      </c>
      <c r="F355" s="21">
        <v>350</v>
      </c>
      <c r="G355" s="20">
        <f>tab!C352</f>
        <v>0</v>
      </c>
      <c r="H355" s="20" t="str">
        <f t="shared" si="32"/>
        <v/>
      </c>
      <c r="I355" s="20" t="str">
        <f t="shared" si="33"/>
        <v/>
      </c>
      <c r="K355" s="21">
        <v>350</v>
      </c>
      <c r="L355" s="20">
        <f>tab!D352</f>
        <v>0</v>
      </c>
      <c r="M355" s="20" t="str">
        <f t="shared" si="35"/>
        <v/>
      </c>
      <c r="N355" s="20" t="str">
        <f t="shared" si="34"/>
        <v/>
      </c>
    </row>
    <row r="356" spans="1:14">
      <c r="A356" s="18">
        <v>351</v>
      </c>
      <c r="B356" s="20">
        <f>tab!B353</f>
        <v>0</v>
      </c>
      <c r="C356" s="20" t="str">
        <f t="shared" si="36"/>
        <v/>
      </c>
      <c r="D356" s="20" t="str">
        <f t="shared" si="37"/>
        <v/>
      </c>
      <c r="F356" s="21">
        <v>351</v>
      </c>
      <c r="G356" s="20">
        <f>tab!C353</f>
        <v>0</v>
      </c>
      <c r="H356" s="20" t="str">
        <f t="shared" si="32"/>
        <v/>
      </c>
      <c r="I356" s="20" t="str">
        <f t="shared" si="33"/>
        <v/>
      </c>
      <c r="K356" s="21">
        <v>351</v>
      </c>
      <c r="L356" s="20">
        <f>tab!D353</f>
        <v>0</v>
      </c>
      <c r="M356" s="20" t="str">
        <f t="shared" si="35"/>
        <v/>
      </c>
      <c r="N356" s="20" t="str">
        <f t="shared" si="34"/>
        <v/>
      </c>
    </row>
    <row r="357" spans="1:14">
      <c r="A357" s="18">
        <v>352</v>
      </c>
      <c r="B357" s="20">
        <f>tab!B354</f>
        <v>0</v>
      </c>
      <c r="C357" s="20" t="str">
        <f t="shared" si="36"/>
        <v/>
      </c>
      <c r="D357" s="20" t="str">
        <f t="shared" si="37"/>
        <v/>
      </c>
      <c r="F357" s="21">
        <v>352</v>
      </c>
      <c r="G357" s="20">
        <f>tab!C354</f>
        <v>0</v>
      </c>
      <c r="H357" s="20" t="str">
        <f t="shared" si="32"/>
        <v/>
      </c>
      <c r="I357" s="20" t="str">
        <f t="shared" si="33"/>
        <v/>
      </c>
      <c r="K357" s="21">
        <v>352</v>
      </c>
      <c r="L357" s="20">
        <f>tab!D354</f>
        <v>0</v>
      </c>
      <c r="M357" s="20" t="str">
        <f t="shared" si="35"/>
        <v/>
      </c>
      <c r="N357" s="20" t="str">
        <f t="shared" si="34"/>
        <v/>
      </c>
    </row>
    <row r="358" spans="1:14">
      <c r="A358" s="18">
        <v>353</v>
      </c>
      <c r="B358" s="20">
        <f>tab!B355</f>
        <v>0</v>
      </c>
      <c r="C358" s="20" t="str">
        <f t="shared" si="36"/>
        <v/>
      </c>
      <c r="D358" s="20" t="str">
        <f t="shared" si="37"/>
        <v/>
      </c>
      <c r="F358" s="21">
        <v>353</v>
      </c>
      <c r="G358" s="20">
        <f>tab!C355</f>
        <v>0</v>
      </c>
      <c r="H358" s="20" t="str">
        <f t="shared" si="32"/>
        <v/>
      </c>
      <c r="I358" s="20" t="str">
        <f t="shared" si="33"/>
        <v/>
      </c>
      <c r="K358" s="21">
        <v>353</v>
      </c>
      <c r="L358" s="20">
        <f>tab!D355</f>
        <v>0</v>
      </c>
      <c r="M358" s="20" t="str">
        <f t="shared" si="35"/>
        <v/>
      </c>
      <c r="N358" s="20" t="str">
        <f t="shared" si="34"/>
        <v/>
      </c>
    </row>
    <row r="359" spans="1:14">
      <c r="A359" s="18">
        <v>354</v>
      </c>
      <c r="B359" s="20">
        <f>tab!B356</f>
        <v>0</v>
      </c>
      <c r="C359" s="20" t="str">
        <f t="shared" si="36"/>
        <v/>
      </c>
      <c r="D359" s="20" t="str">
        <f t="shared" si="37"/>
        <v/>
      </c>
      <c r="F359" s="21">
        <v>354</v>
      </c>
      <c r="G359" s="20">
        <f>tab!C356</f>
        <v>0</v>
      </c>
      <c r="H359" s="20" t="str">
        <f t="shared" si="32"/>
        <v/>
      </c>
      <c r="I359" s="20" t="str">
        <f t="shared" si="33"/>
        <v/>
      </c>
      <c r="K359" s="21">
        <v>354</v>
      </c>
      <c r="L359" s="20">
        <f>tab!D356</f>
        <v>0</v>
      </c>
      <c r="M359" s="20" t="str">
        <f t="shared" si="35"/>
        <v/>
      </c>
      <c r="N359" s="20" t="str">
        <f t="shared" si="34"/>
        <v/>
      </c>
    </row>
    <row r="360" spans="1:14">
      <c r="A360" s="18">
        <v>355</v>
      </c>
      <c r="B360" s="20">
        <f>tab!B357</f>
        <v>0</v>
      </c>
      <c r="C360" s="20" t="str">
        <f t="shared" si="36"/>
        <v/>
      </c>
      <c r="D360" s="20" t="str">
        <f t="shared" si="37"/>
        <v/>
      </c>
      <c r="F360" s="21">
        <v>355</v>
      </c>
      <c r="G360" s="20">
        <f>tab!C357</f>
        <v>0</v>
      </c>
      <c r="H360" s="20" t="str">
        <f t="shared" si="32"/>
        <v/>
      </c>
      <c r="I360" s="20" t="str">
        <f t="shared" si="33"/>
        <v/>
      </c>
      <c r="K360" s="21">
        <v>355</v>
      </c>
      <c r="L360" s="20">
        <f>tab!D357</f>
        <v>0</v>
      </c>
      <c r="M360" s="20" t="str">
        <f t="shared" si="35"/>
        <v/>
      </c>
      <c r="N360" s="20" t="str">
        <f t="shared" si="34"/>
        <v/>
      </c>
    </row>
    <row r="361" spans="1:14">
      <c r="A361" s="18">
        <v>356</v>
      </c>
      <c r="B361" s="20">
        <f>tab!B358</f>
        <v>0</v>
      </c>
      <c r="C361" s="20" t="str">
        <f t="shared" si="36"/>
        <v/>
      </c>
      <c r="D361" s="20" t="str">
        <f t="shared" si="37"/>
        <v/>
      </c>
      <c r="F361" s="21">
        <v>356</v>
      </c>
      <c r="G361" s="20">
        <f>tab!C358</f>
        <v>0</v>
      </c>
      <c r="H361" s="20" t="str">
        <f t="shared" si="32"/>
        <v/>
      </c>
      <c r="I361" s="20" t="str">
        <f t="shared" si="33"/>
        <v/>
      </c>
      <c r="K361" s="21">
        <v>356</v>
      </c>
      <c r="L361" s="20">
        <f>tab!D358</f>
        <v>0</v>
      </c>
      <c r="M361" s="20" t="str">
        <f t="shared" si="35"/>
        <v/>
      </c>
      <c r="N361" s="20" t="str">
        <f t="shared" si="34"/>
        <v/>
      </c>
    </row>
    <row r="362" spans="1:14">
      <c r="A362" s="18">
        <v>357</v>
      </c>
      <c r="B362" s="20">
        <f>tab!B359</f>
        <v>0</v>
      </c>
      <c r="C362" s="20" t="str">
        <f t="shared" si="36"/>
        <v/>
      </c>
      <c r="D362" s="20" t="str">
        <f t="shared" si="37"/>
        <v/>
      </c>
      <c r="F362" s="21">
        <v>357</v>
      </c>
      <c r="G362" s="20">
        <f>tab!C359</f>
        <v>0</v>
      </c>
      <c r="H362" s="20" t="str">
        <f t="shared" si="32"/>
        <v/>
      </c>
      <c r="I362" s="20" t="str">
        <f t="shared" si="33"/>
        <v/>
      </c>
      <c r="K362" s="21">
        <v>357</v>
      </c>
      <c r="L362" s="20">
        <f>tab!D359</f>
        <v>0</v>
      </c>
      <c r="M362" s="20" t="str">
        <f t="shared" si="35"/>
        <v/>
      </c>
      <c r="N362" s="20" t="str">
        <f t="shared" si="34"/>
        <v/>
      </c>
    </row>
    <row r="363" spans="1:14">
      <c r="A363" s="18">
        <v>358</v>
      </c>
      <c r="B363" s="20">
        <f>tab!B360</f>
        <v>0</v>
      </c>
      <c r="C363" s="20" t="str">
        <f t="shared" si="36"/>
        <v/>
      </c>
      <c r="D363" s="20" t="str">
        <f t="shared" si="37"/>
        <v/>
      </c>
      <c r="F363" s="21">
        <v>358</v>
      </c>
      <c r="G363" s="20">
        <f>tab!C360</f>
        <v>0</v>
      </c>
      <c r="H363" s="20" t="str">
        <f t="shared" si="32"/>
        <v/>
      </c>
      <c r="I363" s="20" t="str">
        <f t="shared" si="33"/>
        <v/>
      </c>
      <c r="K363" s="21">
        <v>358</v>
      </c>
      <c r="L363" s="20">
        <f>tab!D360</f>
        <v>0</v>
      </c>
      <c r="M363" s="20" t="str">
        <f t="shared" si="35"/>
        <v/>
      </c>
      <c r="N363" s="20" t="str">
        <f t="shared" si="34"/>
        <v/>
      </c>
    </row>
    <row r="364" spans="1:14">
      <c r="A364" s="18">
        <v>359</v>
      </c>
      <c r="B364" s="20">
        <f>tab!B361</f>
        <v>0</v>
      </c>
      <c r="C364" s="20" t="str">
        <f t="shared" si="36"/>
        <v/>
      </c>
      <c r="D364" s="20" t="str">
        <f t="shared" si="37"/>
        <v/>
      </c>
      <c r="F364" s="21">
        <v>359</v>
      </c>
      <c r="G364" s="20">
        <f>tab!C361</f>
        <v>0</v>
      </c>
      <c r="H364" s="20" t="str">
        <f t="shared" si="32"/>
        <v/>
      </c>
      <c r="I364" s="20" t="str">
        <f t="shared" si="33"/>
        <v/>
      </c>
      <c r="K364" s="21">
        <v>359</v>
      </c>
      <c r="L364" s="20">
        <f>tab!D361</f>
        <v>0</v>
      </c>
      <c r="M364" s="20" t="str">
        <f t="shared" si="35"/>
        <v/>
      </c>
      <c r="N364" s="20" t="str">
        <f t="shared" si="34"/>
        <v/>
      </c>
    </row>
    <row r="365" spans="1:14">
      <c r="A365" s="18">
        <v>360</v>
      </c>
      <c r="B365" s="20">
        <f>tab!B362</f>
        <v>0</v>
      </c>
      <c r="C365" s="20" t="str">
        <f t="shared" si="36"/>
        <v/>
      </c>
      <c r="D365" s="20" t="str">
        <f t="shared" si="37"/>
        <v/>
      </c>
      <c r="F365" s="21">
        <v>360</v>
      </c>
      <c r="G365" s="20">
        <f>tab!C362</f>
        <v>0</v>
      </c>
      <c r="H365" s="20" t="str">
        <f t="shared" si="32"/>
        <v/>
      </c>
      <c r="I365" s="20" t="str">
        <f t="shared" si="33"/>
        <v/>
      </c>
      <c r="K365" s="21">
        <v>360</v>
      </c>
      <c r="L365" s="20">
        <f>tab!D362</f>
        <v>0</v>
      </c>
      <c r="M365" s="20" t="str">
        <f t="shared" si="35"/>
        <v/>
      </c>
      <c r="N365" s="20" t="str">
        <f t="shared" si="34"/>
        <v/>
      </c>
    </row>
    <row r="366" spans="1:14">
      <c r="A366" s="18">
        <v>361</v>
      </c>
      <c r="B366" s="20">
        <f>tab!B363</f>
        <v>0</v>
      </c>
      <c r="C366" s="20" t="str">
        <f t="shared" si="36"/>
        <v/>
      </c>
      <c r="D366" s="20" t="str">
        <f t="shared" si="37"/>
        <v/>
      </c>
      <c r="F366" s="21">
        <v>361</v>
      </c>
      <c r="G366" s="20">
        <f>tab!C363</f>
        <v>0</v>
      </c>
      <c r="H366" s="20" t="str">
        <f t="shared" si="32"/>
        <v/>
      </c>
      <c r="I366" s="20" t="str">
        <f t="shared" si="33"/>
        <v/>
      </c>
      <c r="K366" s="21">
        <v>361</v>
      </c>
      <c r="L366" s="20">
        <f>tab!D363</f>
        <v>0</v>
      </c>
      <c r="M366" s="20" t="str">
        <f t="shared" si="35"/>
        <v/>
      </c>
      <c r="N366" s="20" t="str">
        <f t="shared" si="34"/>
        <v/>
      </c>
    </row>
    <row r="367" spans="1:14">
      <c r="A367" s="18">
        <v>362</v>
      </c>
      <c r="B367" s="20">
        <f>tab!B364</f>
        <v>0</v>
      </c>
      <c r="C367" s="20" t="str">
        <f t="shared" si="36"/>
        <v/>
      </c>
      <c r="D367" s="20" t="str">
        <f t="shared" si="37"/>
        <v/>
      </c>
      <c r="F367" s="21">
        <v>362</v>
      </c>
      <c r="G367" s="20">
        <f>tab!C364</f>
        <v>0</v>
      </c>
      <c r="H367" s="20" t="str">
        <f t="shared" si="32"/>
        <v/>
      </c>
      <c r="I367" s="20" t="str">
        <f t="shared" si="33"/>
        <v/>
      </c>
      <c r="K367" s="21">
        <v>362</v>
      </c>
      <c r="L367" s="20">
        <f>tab!D364</f>
        <v>0</v>
      </c>
      <c r="M367" s="20" t="str">
        <f t="shared" si="35"/>
        <v/>
      </c>
      <c r="N367" s="20" t="str">
        <f t="shared" si="34"/>
        <v/>
      </c>
    </row>
    <row r="368" spans="1:14">
      <c r="A368" s="18">
        <v>363</v>
      </c>
      <c r="B368" s="20">
        <f>tab!B365</f>
        <v>0</v>
      </c>
      <c r="C368" s="20" t="str">
        <f t="shared" si="36"/>
        <v/>
      </c>
      <c r="D368" s="20" t="str">
        <f t="shared" si="37"/>
        <v/>
      </c>
      <c r="F368" s="21">
        <v>363</v>
      </c>
      <c r="G368" s="20">
        <f>tab!C365</f>
        <v>0</v>
      </c>
      <c r="H368" s="20" t="str">
        <f t="shared" si="32"/>
        <v/>
      </c>
      <c r="I368" s="20" t="str">
        <f t="shared" si="33"/>
        <v/>
      </c>
      <c r="K368" s="21">
        <v>363</v>
      </c>
      <c r="L368" s="20">
        <f>tab!D365</f>
        <v>0</v>
      </c>
      <c r="M368" s="20" t="str">
        <f t="shared" si="35"/>
        <v/>
      </c>
      <c r="N368" s="20" t="str">
        <f t="shared" si="34"/>
        <v/>
      </c>
    </row>
    <row r="369" spans="1:14">
      <c r="A369" s="18">
        <v>364</v>
      </c>
      <c r="B369" s="20">
        <f>tab!B366</f>
        <v>0</v>
      </c>
      <c r="C369" s="20" t="str">
        <f t="shared" si="36"/>
        <v/>
      </c>
      <c r="D369" s="20" t="str">
        <f t="shared" si="37"/>
        <v/>
      </c>
      <c r="F369" s="21">
        <v>364</v>
      </c>
      <c r="G369" s="20">
        <f>tab!C366</f>
        <v>0</v>
      </c>
      <c r="H369" s="20" t="str">
        <f t="shared" si="32"/>
        <v/>
      </c>
      <c r="I369" s="20" t="str">
        <f t="shared" si="33"/>
        <v/>
      </c>
      <c r="K369" s="21">
        <v>364</v>
      </c>
      <c r="L369" s="20">
        <f>tab!D366</f>
        <v>0</v>
      </c>
      <c r="M369" s="20" t="str">
        <f t="shared" si="35"/>
        <v/>
      </c>
      <c r="N369" s="20" t="str">
        <f t="shared" si="34"/>
        <v/>
      </c>
    </row>
    <row r="370" spans="1:14">
      <c r="A370" s="18">
        <v>365</v>
      </c>
      <c r="B370" s="20">
        <f>tab!B367</f>
        <v>0</v>
      </c>
      <c r="C370" s="20" t="str">
        <f t="shared" si="36"/>
        <v/>
      </c>
      <c r="D370" s="20" t="str">
        <f t="shared" si="37"/>
        <v/>
      </c>
      <c r="F370" s="21">
        <v>365</v>
      </c>
      <c r="G370" s="20">
        <f>tab!C367</f>
        <v>0</v>
      </c>
      <c r="H370" s="20" t="str">
        <f t="shared" si="32"/>
        <v/>
      </c>
      <c r="I370" s="20" t="str">
        <f t="shared" si="33"/>
        <v/>
      </c>
      <c r="K370" s="21">
        <v>365</v>
      </c>
      <c r="L370" s="20">
        <f>tab!D367</f>
        <v>0</v>
      </c>
      <c r="M370" s="20" t="str">
        <f t="shared" si="35"/>
        <v/>
      </c>
      <c r="N370" s="20" t="str">
        <f t="shared" si="34"/>
        <v/>
      </c>
    </row>
    <row r="371" spans="1:14">
      <c r="A371" s="18">
        <v>366</v>
      </c>
      <c r="B371" s="20">
        <f>tab!B368</f>
        <v>0</v>
      </c>
      <c r="C371" s="20" t="str">
        <f t="shared" si="36"/>
        <v/>
      </c>
      <c r="D371" s="20" t="str">
        <f t="shared" si="37"/>
        <v/>
      </c>
      <c r="F371" s="21">
        <v>366</v>
      </c>
      <c r="G371" s="20">
        <f>tab!C368</f>
        <v>0</v>
      </c>
      <c r="H371" s="20" t="str">
        <f t="shared" si="32"/>
        <v/>
      </c>
      <c r="I371" s="20" t="str">
        <f t="shared" si="33"/>
        <v/>
      </c>
      <c r="K371" s="21">
        <v>366</v>
      </c>
      <c r="L371" s="20">
        <f>tab!D368</f>
        <v>0</v>
      </c>
      <c r="M371" s="20" t="str">
        <f t="shared" si="35"/>
        <v/>
      </c>
      <c r="N371" s="20" t="str">
        <f t="shared" si="34"/>
        <v/>
      </c>
    </row>
    <row r="372" spans="1:14">
      <c r="A372" s="18">
        <v>367</v>
      </c>
      <c r="B372" s="20">
        <f>tab!B369</f>
        <v>0</v>
      </c>
      <c r="C372" s="20" t="str">
        <f t="shared" si="36"/>
        <v/>
      </c>
      <c r="D372" s="20" t="str">
        <f t="shared" si="37"/>
        <v/>
      </c>
      <c r="F372" s="21">
        <v>367</v>
      </c>
      <c r="G372" s="20">
        <f>tab!C369</f>
        <v>0</v>
      </c>
      <c r="H372" s="20" t="str">
        <f t="shared" si="32"/>
        <v/>
      </c>
      <c r="I372" s="20" t="str">
        <f t="shared" si="33"/>
        <v/>
      </c>
      <c r="K372" s="21">
        <v>367</v>
      </c>
      <c r="L372" s="20">
        <f>tab!D369</f>
        <v>0</v>
      </c>
      <c r="M372" s="20" t="str">
        <f t="shared" si="35"/>
        <v/>
      </c>
      <c r="N372" s="20" t="str">
        <f t="shared" si="34"/>
        <v/>
      </c>
    </row>
    <row r="373" spans="1:14">
      <c r="A373" s="18">
        <v>368</v>
      </c>
      <c r="B373" s="20">
        <f>tab!B370</f>
        <v>0</v>
      </c>
      <c r="C373" s="20" t="str">
        <f t="shared" si="36"/>
        <v/>
      </c>
      <c r="D373" s="20" t="str">
        <f t="shared" si="37"/>
        <v/>
      </c>
      <c r="F373" s="21">
        <v>368</v>
      </c>
      <c r="G373" s="20">
        <f>tab!C370</f>
        <v>0</v>
      </c>
      <c r="H373" s="20" t="str">
        <f t="shared" si="32"/>
        <v/>
      </c>
      <c r="I373" s="20" t="str">
        <f t="shared" si="33"/>
        <v/>
      </c>
      <c r="K373" s="21">
        <v>368</v>
      </c>
      <c r="L373" s="20">
        <f>tab!D370</f>
        <v>0</v>
      </c>
      <c r="M373" s="20" t="str">
        <f t="shared" si="35"/>
        <v/>
      </c>
      <c r="N373" s="20" t="str">
        <f t="shared" si="34"/>
        <v/>
      </c>
    </row>
    <row r="374" spans="1:14">
      <c r="A374" s="18">
        <v>369</v>
      </c>
      <c r="B374" s="20">
        <f>tab!B371</f>
        <v>0</v>
      </c>
      <c r="C374" s="20" t="str">
        <f t="shared" si="36"/>
        <v/>
      </c>
      <c r="D374" s="20" t="str">
        <f t="shared" si="37"/>
        <v/>
      </c>
      <c r="F374" s="21">
        <v>369</v>
      </c>
      <c r="G374" s="20">
        <f>tab!C371</f>
        <v>0</v>
      </c>
      <c r="H374" s="20" t="str">
        <f t="shared" si="32"/>
        <v/>
      </c>
      <c r="I374" s="20" t="str">
        <f t="shared" si="33"/>
        <v/>
      </c>
      <c r="K374" s="21">
        <v>369</v>
      </c>
      <c r="L374" s="20">
        <f>tab!D371</f>
        <v>0</v>
      </c>
      <c r="M374" s="20" t="str">
        <f t="shared" si="35"/>
        <v/>
      </c>
      <c r="N374" s="20" t="str">
        <f t="shared" si="34"/>
        <v/>
      </c>
    </row>
    <row r="375" spans="1:14">
      <c r="A375" s="18">
        <v>370</v>
      </c>
      <c r="B375" s="20">
        <f>tab!B372</f>
        <v>0</v>
      </c>
      <c r="C375" s="20" t="str">
        <f t="shared" si="36"/>
        <v/>
      </c>
      <c r="D375" s="20" t="str">
        <f t="shared" si="37"/>
        <v/>
      </c>
      <c r="F375" s="21">
        <v>370</v>
      </c>
      <c r="G375" s="20">
        <f>tab!C372</f>
        <v>0</v>
      </c>
      <c r="H375" s="20" t="str">
        <f t="shared" si="32"/>
        <v/>
      </c>
      <c r="I375" s="20" t="str">
        <f t="shared" si="33"/>
        <v/>
      </c>
      <c r="K375" s="21">
        <v>370</v>
      </c>
      <c r="L375" s="20">
        <f>tab!D372</f>
        <v>0</v>
      </c>
      <c r="M375" s="20" t="str">
        <f t="shared" si="35"/>
        <v/>
      </c>
      <c r="N375" s="20" t="str">
        <f t="shared" si="34"/>
        <v/>
      </c>
    </row>
    <row r="376" spans="1:14">
      <c r="A376" s="18">
        <v>371</v>
      </c>
      <c r="B376" s="20">
        <f>tab!B373</f>
        <v>0</v>
      </c>
      <c r="C376" s="20" t="str">
        <f t="shared" si="36"/>
        <v/>
      </c>
      <c r="D376" s="20" t="str">
        <f t="shared" si="37"/>
        <v/>
      </c>
      <c r="F376" s="21">
        <v>371</v>
      </c>
      <c r="G376" s="20">
        <f>tab!C373</f>
        <v>0</v>
      </c>
      <c r="H376" s="20" t="str">
        <f t="shared" si="32"/>
        <v/>
      </c>
      <c r="I376" s="20" t="str">
        <f t="shared" si="33"/>
        <v/>
      </c>
      <c r="K376" s="21">
        <v>371</v>
      </c>
      <c r="L376" s="20">
        <f>tab!D373</f>
        <v>0</v>
      </c>
      <c r="M376" s="20" t="str">
        <f t="shared" si="35"/>
        <v/>
      </c>
      <c r="N376" s="20" t="str">
        <f t="shared" si="34"/>
        <v/>
      </c>
    </row>
    <row r="377" spans="1:14">
      <c r="A377" s="18">
        <v>372</v>
      </c>
      <c r="B377" s="20">
        <f>tab!B374</f>
        <v>0</v>
      </c>
      <c r="C377" s="20" t="str">
        <f t="shared" si="36"/>
        <v/>
      </c>
      <c r="D377" s="20" t="str">
        <f t="shared" si="37"/>
        <v/>
      </c>
      <c r="F377" s="21">
        <v>372</v>
      </c>
      <c r="G377" s="20">
        <f>tab!C374</f>
        <v>0</v>
      </c>
      <c r="H377" s="20" t="str">
        <f t="shared" si="32"/>
        <v/>
      </c>
      <c r="I377" s="20" t="str">
        <f t="shared" si="33"/>
        <v/>
      </c>
      <c r="K377" s="21">
        <v>372</v>
      </c>
      <c r="L377" s="20">
        <f>tab!D374</f>
        <v>0</v>
      </c>
      <c r="M377" s="20" t="str">
        <f t="shared" si="35"/>
        <v/>
      </c>
      <c r="N377" s="20" t="str">
        <f t="shared" si="34"/>
        <v/>
      </c>
    </row>
    <row r="378" spans="1:14">
      <c r="A378" s="18">
        <v>373</v>
      </c>
      <c r="B378" s="20">
        <f>tab!B375</f>
        <v>0</v>
      </c>
      <c r="C378" s="20" t="str">
        <f t="shared" si="36"/>
        <v/>
      </c>
      <c r="D378" s="20" t="str">
        <f t="shared" si="37"/>
        <v/>
      </c>
      <c r="F378" s="21">
        <v>373</v>
      </c>
      <c r="G378" s="20">
        <f>tab!C375</f>
        <v>0</v>
      </c>
      <c r="H378" s="20" t="str">
        <f t="shared" si="32"/>
        <v/>
      </c>
      <c r="I378" s="20" t="str">
        <f t="shared" si="33"/>
        <v/>
      </c>
      <c r="K378" s="21">
        <v>373</v>
      </c>
      <c r="L378" s="20">
        <f>tab!D375</f>
        <v>0</v>
      </c>
      <c r="M378" s="20" t="str">
        <f t="shared" si="35"/>
        <v/>
      </c>
      <c r="N378" s="20" t="str">
        <f t="shared" si="34"/>
        <v/>
      </c>
    </row>
    <row r="379" spans="1:14">
      <c r="A379" s="18">
        <v>374</v>
      </c>
      <c r="B379" s="20">
        <f>tab!B376</f>
        <v>0</v>
      </c>
      <c r="C379" s="20" t="str">
        <f t="shared" si="36"/>
        <v/>
      </c>
      <c r="D379" s="20" t="str">
        <f t="shared" si="37"/>
        <v/>
      </c>
      <c r="F379" s="21">
        <v>374</v>
      </c>
      <c r="G379" s="20">
        <f>tab!C376</f>
        <v>0</v>
      </c>
      <c r="H379" s="20" t="str">
        <f t="shared" si="32"/>
        <v/>
      </c>
      <c r="I379" s="20" t="str">
        <f t="shared" si="33"/>
        <v/>
      </c>
      <c r="K379" s="21">
        <v>374</v>
      </c>
      <c r="L379" s="20">
        <f>tab!D376</f>
        <v>0</v>
      </c>
      <c r="M379" s="20" t="str">
        <f t="shared" si="35"/>
        <v/>
      </c>
      <c r="N379" s="20" t="str">
        <f t="shared" si="34"/>
        <v/>
      </c>
    </row>
    <row r="380" spans="1:14">
      <c r="A380" s="18">
        <v>375</v>
      </c>
      <c r="B380" s="20">
        <f>tab!B377</f>
        <v>0</v>
      </c>
      <c r="C380" s="20" t="str">
        <f t="shared" si="36"/>
        <v/>
      </c>
      <c r="D380" s="20" t="str">
        <f t="shared" si="37"/>
        <v/>
      </c>
      <c r="F380" s="21">
        <v>375</v>
      </c>
      <c r="G380" s="20">
        <f>tab!C377</f>
        <v>0</v>
      </c>
      <c r="H380" s="20" t="str">
        <f t="shared" si="32"/>
        <v/>
      </c>
      <c r="I380" s="20" t="str">
        <f t="shared" si="33"/>
        <v/>
      </c>
      <c r="K380" s="21">
        <v>375</v>
      </c>
      <c r="L380" s="20">
        <f>tab!D377</f>
        <v>0</v>
      </c>
      <c r="M380" s="20" t="str">
        <f t="shared" si="35"/>
        <v/>
      </c>
      <c r="N380" s="20" t="str">
        <f t="shared" si="34"/>
        <v/>
      </c>
    </row>
    <row r="381" spans="1:14">
      <c r="A381" s="18">
        <v>376</v>
      </c>
      <c r="B381" s="20">
        <f>tab!B378</f>
        <v>0</v>
      </c>
      <c r="C381" s="20" t="str">
        <f t="shared" si="36"/>
        <v/>
      </c>
      <c r="D381" s="20" t="str">
        <f t="shared" si="37"/>
        <v/>
      </c>
      <c r="F381" s="21">
        <v>376</v>
      </c>
      <c r="G381" s="20">
        <f>tab!C378</f>
        <v>0</v>
      </c>
      <c r="H381" s="20" t="str">
        <f t="shared" si="32"/>
        <v/>
      </c>
      <c r="I381" s="20" t="str">
        <f t="shared" si="33"/>
        <v/>
      </c>
      <c r="K381" s="21">
        <v>376</v>
      </c>
      <c r="L381" s="20">
        <f>tab!D378</f>
        <v>0</v>
      </c>
      <c r="M381" s="20" t="str">
        <f t="shared" si="35"/>
        <v/>
      </c>
      <c r="N381" s="20" t="str">
        <f t="shared" si="34"/>
        <v/>
      </c>
    </row>
    <row r="382" spans="1:14">
      <c r="A382" s="18">
        <v>377</v>
      </c>
      <c r="B382" s="20">
        <f>tab!B379</f>
        <v>0</v>
      </c>
      <c r="C382" s="20" t="str">
        <f t="shared" si="36"/>
        <v/>
      </c>
      <c r="D382" s="20" t="str">
        <f t="shared" si="37"/>
        <v/>
      </c>
      <c r="F382" s="21">
        <v>377</v>
      </c>
      <c r="G382" s="20">
        <f>tab!C379</f>
        <v>0</v>
      </c>
      <c r="H382" s="20" t="str">
        <f t="shared" si="32"/>
        <v/>
      </c>
      <c r="I382" s="20" t="str">
        <f t="shared" si="33"/>
        <v/>
      </c>
      <c r="K382" s="21">
        <v>377</v>
      </c>
      <c r="L382" s="20">
        <f>tab!D379</f>
        <v>0</v>
      </c>
      <c r="M382" s="20" t="str">
        <f t="shared" si="35"/>
        <v/>
      </c>
      <c r="N382" s="20" t="str">
        <f t="shared" si="34"/>
        <v/>
      </c>
    </row>
    <row r="383" spans="1:14">
      <c r="A383" s="18">
        <v>378</v>
      </c>
      <c r="B383" s="20">
        <f>tab!B380</f>
        <v>0</v>
      </c>
      <c r="C383" s="20" t="str">
        <f t="shared" si="36"/>
        <v/>
      </c>
      <c r="D383" s="20" t="str">
        <f t="shared" si="37"/>
        <v/>
      </c>
      <c r="F383" s="21">
        <v>378</v>
      </c>
      <c r="G383" s="20">
        <f>tab!C380</f>
        <v>0</v>
      </c>
      <c r="H383" s="20" t="str">
        <f t="shared" si="32"/>
        <v/>
      </c>
      <c r="I383" s="20" t="str">
        <f t="shared" si="33"/>
        <v/>
      </c>
      <c r="K383" s="21">
        <v>378</v>
      </c>
      <c r="L383" s="20">
        <f>tab!D380</f>
        <v>0</v>
      </c>
      <c r="M383" s="20" t="str">
        <f t="shared" si="35"/>
        <v/>
      </c>
      <c r="N383" s="20" t="str">
        <f t="shared" si="34"/>
        <v/>
      </c>
    </row>
    <row r="384" spans="1:14">
      <c r="A384" s="18">
        <v>379</v>
      </c>
      <c r="B384" s="20">
        <f>tab!B381</f>
        <v>0</v>
      </c>
      <c r="C384" s="20" t="str">
        <f t="shared" si="36"/>
        <v/>
      </c>
      <c r="D384" s="20" t="str">
        <f t="shared" si="37"/>
        <v/>
      </c>
      <c r="F384" s="21">
        <v>379</v>
      </c>
      <c r="G384" s="20">
        <f>tab!C381</f>
        <v>0</v>
      </c>
      <c r="H384" s="20" t="str">
        <f t="shared" si="32"/>
        <v/>
      </c>
      <c r="I384" s="20" t="str">
        <f t="shared" si="33"/>
        <v/>
      </c>
      <c r="K384" s="21">
        <v>379</v>
      </c>
      <c r="L384" s="20">
        <f>tab!D381</f>
        <v>0</v>
      </c>
      <c r="M384" s="20" t="str">
        <f t="shared" si="35"/>
        <v/>
      </c>
      <c r="N384" s="20" t="str">
        <f t="shared" si="34"/>
        <v/>
      </c>
    </row>
    <row r="385" spans="1:14">
      <c r="A385" s="18">
        <v>380</v>
      </c>
      <c r="B385" s="20">
        <f>tab!B382</f>
        <v>0</v>
      </c>
      <c r="C385" s="20" t="str">
        <f t="shared" si="36"/>
        <v/>
      </c>
      <c r="D385" s="20" t="str">
        <f t="shared" si="37"/>
        <v/>
      </c>
      <c r="F385" s="21">
        <v>380</v>
      </c>
      <c r="G385" s="20">
        <f>tab!C382</f>
        <v>0</v>
      </c>
      <c r="H385" s="20" t="str">
        <f t="shared" si="32"/>
        <v/>
      </c>
      <c r="I385" s="20" t="str">
        <f t="shared" si="33"/>
        <v/>
      </c>
      <c r="K385" s="21">
        <v>380</v>
      </c>
      <c r="L385" s="20">
        <f>tab!D382</f>
        <v>0</v>
      </c>
      <c r="M385" s="20" t="str">
        <f t="shared" si="35"/>
        <v/>
      </c>
      <c r="N385" s="20" t="str">
        <f t="shared" si="34"/>
        <v/>
      </c>
    </row>
    <row r="386" spans="1:14">
      <c r="A386" s="18">
        <v>381</v>
      </c>
      <c r="B386" s="20">
        <f>tab!B383</f>
        <v>0</v>
      </c>
      <c r="C386" s="20" t="str">
        <f t="shared" si="36"/>
        <v/>
      </c>
      <c r="D386" s="20" t="str">
        <f t="shared" si="37"/>
        <v/>
      </c>
      <c r="F386" s="21">
        <v>381</v>
      </c>
      <c r="G386" s="20">
        <f>tab!C383</f>
        <v>0</v>
      </c>
      <c r="H386" s="20" t="str">
        <f t="shared" si="32"/>
        <v/>
      </c>
      <c r="I386" s="20" t="str">
        <f t="shared" si="33"/>
        <v/>
      </c>
      <c r="K386" s="21">
        <v>381</v>
      </c>
      <c r="L386" s="20">
        <f>tab!D383</f>
        <v>0</v>
      </c>
      <c r="M386" s="20" t="str">
        <f t="shared" si="35"/>
        <v/>
      </c>
      <c r="N386" s="20" t="str">
        <f t="shared" si="34"/>
        <v/>
      </c>
    </row>
    <row r="387" spans="1:14">
      <c r="A387" s="18">
        <v>382</v>
      </c>
      <c r="B387" s="20">
        <f>tab!B384</f>
        <v>0</v>
      </c>
      <c r="C387" s="20" t="str">
        <f t="shared" si="36"/>
        <v/>
      </c>
      <c r="D387" s="20" t="str">
        <f t="shared" si="37"/>
        <v/>
      </c>
      <c r="F387" s="21">
        <v>382</v>
      </c>
      <c r="G387" s="20">
        <f>tab!C384</f>
        <v>0</v>
      </c>
      <c r="H387" s="20" t="str">
        <f t="shared" si="32"/>
        <v/>
      </c>
      <c r="I387" s="20" t="str">
        <f t="shared" si="33"/>
        <v/>
      </c>
      <c r="K387" s="21">
        <v>382</v>
      </c>
      <c r="L387" s="20">
        <f>tab!D384</f>
        <v>0</v>
      </c>
      <c r="M387" s="20" t="str">
        <f t="shared" si="35"/>
        <v/>
      </c>
      <c r="N387" s="20" t="str">
        <f t="shared" si="34"/>
        <v/>
      </c>
    </row>
    <row r="388" spans="1:14">
      <c r="A388" s="18">
        <v>383</v>
      </c>
      <c r="B388" s="20">
        <f>tab!B385</f>
        <v>0</v>
      </c>
      <c r="C388" s="20" t="str">
        <f t="shared" si="36"/>
        <v/>
      </c>
      <c r="D388" s="20" t="str">
        <f t="shared" si="37"/>
        <v/>
      </c>
      <c r="F388" s="21">
        <v>383</v>
      </c>
      <c r="G388" s="20">
        <f>tab!C385</f>
        <v>0</v>
      </c>
      <c r="H388" s="20" t="str">
        <f t="shared" si="32"/>
        <v/>
      </c>
      <c r="I388" s="20" t="str">
        <f t="shared" si="33"/>
        <v/>
      </c>
      <c r="K388" s="21">
        <v>383</v>
      </c>
      <c r="L388" s="20">
        <f>tab!D385</f>
        <v>0</v>
      </c>
      <c r="M388" s="20" t="str">
        <f t="shared" si="35"/>
        <v/>
      </c>
      <c r="N388" s="20" t="str">
        <f t="shared" si="34"/>
        <v/>
      </c>
    </row>
    <row r="389" spans="1:14">
      <c r="A389" s="18">
        <v>384</v>
      </c>
      <c r="B389" s="20">
        <f>tab!B386</f>
        <v>0</v>
      </c>
      <c r="C389" s="20" t="str">
        <f t="shared" si="36"/>
        <v/>
      </c>
      <c r="D389" s="20" t="str">
        <f t="shared" si="37"/>
        <v/>
      </c>
      <c r="F389" s="21">
        <v>384</v>
      </c>
      <c r="G389" s="20">
        <f>tab!C386</f>
        <v>0</v>
      </c>
      <c r="H389" s="20" t="str">
        <f t="shared" si="32"/>
        <v/>
      </c>
      <c r="I389" s="20" t="str">
        <f t="shared" si="33"/>
        <v/>
      </c>
      <c r="K389" s="21">
        <v>384</v>
      </c>
      <c r="L389" s="20">
        <f>tab!D386</f>
        <v>0</v>
      </c>
      <c r="M389" s="20" t="str">
        <f t="shared" si="35"/>
        <v/>
      </c>
      <c r="N389" s="20" t="str">
        <f t="shared" si="34"/>
        <v/>
      </c>
    </row>
    <row r="390" spans="1:14">
      <c r="A390" s="18">
        <v>385</v>
      </c>
      <c r="B390" s="20">
        <f>tab!B387</f>
        <v>0</v>
      </c>
      <c r="C390" s="20" t="str">
        <f t="shared" si="36"/>
        <v/>
      </c>
      <c r="D390" s="20" t="str">
        <f t="shared" si="37"/>
        <v/>
      </c>
      <c r="F390" s="21">
        <v>385</v>
      </c>
      <c r="G390" s="20">
        <f>tab!C387</f>
        <v>0</v>
      </c>
      <c r="H390" s="20" t="str">
        <f t="shared" ref="H390:H453" si="38">IF(F390=MATCH(G390,$G$6:$G$499,0),MATCH(G390,$G$6:$G$499,0),"")</f>
        <v/>
      </c>
      <c r="I390" s="20" t="str">
        <f t="shared" ref="I390:I453" si="39">IF(ISERROR(INDEX($G$6:$G$499,SMALL($H$6:$H$499,F390),1)),"",INDEX($G$6:$G$499,SMALL($H$6:$H$499,F390),1))</f>
        <v/>
      </c>
      <c r="K390" s="21">
        <v>385</v>
      </c>
      <c r="L390" s="20">
        <f>tab!D387</f>
        <v>0</v>
      </c>
      <c r="M390" s="20" t="str">
        <f t="shared" si="35"/>
        <v/>
      </c>
      <c r="N390" s="20" t="str">
        <f t="shared" ref="N390:N453" si="40">IF(ISERROR(INDEX($L$6:$L$500,SMALL($M$6:$M$500,K390),1)),"",INDEX($L$6:$L$500,SMALL($M$6:$M$500,K390),1))</f>
        <v/>
      </c>
    </row>
    <row r="391" spans="1:14">
      <c r="A391" s="18">
        <v>386</v>
      </c>
      <c r="B391" s="20">
        <f>tab!B388</f>
        <v>0</v>
      </c>
      <c r="C391" s="20" t="str">
        <f t="shared" si="36"/>
        <v/>
      </c>
      <c r="D391" s="20" t="str">
        <f t="shared" si="37"/>
        <v/>
      </c>
      <c r="F391" s="21">
        <v>386</v>
      </c>
      <c r="G391" s="20">
        <f>tab!C388</f>
        <v>0</v>
      </c>
      <c r="H391" s="20" t="str">
        <f t="shared" si="38"/>
        <v/>
      </c>
      <c r="I391" s="20" t="str">
        <f t="shared" si="39"/>
        <v/>
      </c>
      <c r="K391" s="21">
        <v>386</v>
      </c>
      <c r="L391" s="20">
        <f>tab!D388</f>
        <v>0</v>
      </c>
      <c r="M391" s="20" t="str">
        <f t="shared" ref="M391:M454" si="41">IF(K391=MATCH(L391,$L$6:$L$500,0),MATCH(L391,$L$6:$L$500,0),"")</f>
        <v/>
      </c>
      <c r="N391" s="20" t="str">
        <f t="shared" si="40"/>
        <v/>
      </c>
    </row>
    <row r="392" spans="1:14">
      <c r="A392" s="18">
        <v>387</v>
      </c>
      <c r="B392" s="20">
        <f>tab!B389</f>
        <v>0</v>
      </c>
      <c r="C392" s="20" t="str">
        <f t="shared" si="36"/>
        <v/>
      </c>
      <c r="D392" s="20" t="str">
        <f t="shared" si="37"/>
        <v/>
      </c>
      <c r="F392" s="21">
        <v>387</v>
      </c>
      <c r="G392" s="20">
        <f>tab!C389</f>
        <v>0</v>
      </c>
      <c r="H392" s="20" t="str">
        <f t="shared" si="38"/>
        <v/>
      </c>
      <c r="I392" s="20" t="str">
        <f t="shared" si="39"/>
        <v/>
      </c>
      <c r="K392" s="21">
        <v>387</v>
      </c>
      <c r="L392" s="20">
        <f>tab!D389</f>
        <v>0</v>
      </c>
      <c r="M392" s="20" t="str">
        <f t="shared" si="41"/>
        <v/>
      </c>
      <c r="N392" s="20" t="str">
        <f t="shared" si="40"/>
        <v/>
      </c>
    </row>
    <row r="393" spans="1:14">
      <c r="A393" s="18">
        <v>388</v>
      </c>
      <c r="B393" s="20">
        <f>tab!B390</f>
        <v>0</v>
      </c>
      <c r="C393" s="20" t="str">
        <f t="shared" si="36"/>
        <v/>
      </c>
      <c r="D393" s="20" t="str">
        <f t="shared" si="37"/>
        <v/>
      </c>
      <c r="F393" s="21">
        <v>388</v>
      </c>
      <c r="G393" s="20">
        <f>tab!C390</f>
        <v>0</v>
      </c>
      <c r="H393" s="20" t="str">
        <f t="shared" si="38"/>
        <v/>
      </c>
      <c r="I393" s="20" t="str">
        <f t="shared" si="39"/>
        <v/>
      </c>
      <c r="K393" s="21">
        <v>388</v>
      </c>
      <c r="L393" s="20">
        <f>tab!D390</f>
        <v>0</v>
      </c>
      <c r="M393" s="20" t="str">
        <f t="shared" si="41"/>
        <v/>
      </c>
      <c r="N393" s="20" t="str">
        <f t="shared" si="40"/>
        <v/>
      </c>
    </row>
    <row r="394" spans="1:14">
      <c r="A394" s="18">
        <v>389</v>
      </c>
      <c r="B394" s="20">
        <f>tab!B391</f>
        <v>0</v>
      </c>
      <c r="C394" s="20" t="str">
        <f t="shared" si="36"/>
        <v/>
      </c>
      <c r="D394" s="20" t="str">
        <f t="shared" si="37"/>
        <v/>
      </c>
      <c r="F394" s="21">
        <v>389</v>
      </c>
      <c r="G394" s="20">
        <f>tab!C391</f>
        <v>0</v>
      </c>
      <c r="H394" s="20" t="str">
        <f t="shared" si="38"/>
        <v/>
      </c>
      <c r="I394" s="20" t="str">
        <f t="shared" si="39"/>
        <v/>
      </c>
      <c r="K394" s="21">
        <v>389</v>
      </c>
      <c r="L394" s="20">
        <f>tab!D391</f>
        <v>0</v>
      </c>
      <c r="M394" s="20" t="str">
        <f t="shared" si="41"/>
        <v/>
      </c>
      <c r="N394" s="20" t="str">
        <f t="shared" si="40"/>
        <v/>
      </c>
    </row>
    <row r="395" spans="1:14">
      <c r="A395" s="18">
        <v>390</v>
      </c>
      <c r="B395" s="20">
        <f>tab!B392</f>
        <v>0</v>
      </c>
      <c r="C395" s="20" t="str">
        <f t="shared" si="36"/>
        <v/>
      </c>
      <c r="D395" s="20" t="str">
        <f t="shared" si="37"/>
        <v/>
      </c>
      <c r="F395" s="21">
        <v>390</v>
      </c>
      <c r="G395" s="20">
        <f>tab!C392</f>
        <v>0</v>
      </c>
      <c r="H395" s="20" t="str">
        <f t="shared" si="38"/>
        <v/>
      </c>
      <c r="I395" s="20" t="str">
        <f t="shared" si="39"/>
        <v/>
      </c>
      <c r="K395" s="21">
        <v>390</v>
      </c>
      <c r="L395" s="20">
        <f>tab!D392</f>
        <v>0</v>
      </c>
      <c r="M395" s="20" t="str">
        <f t="shared" si="41"/>
        <v/>
      </c>
      <c r="N395" s="20" t="str">
        <f t="shared" si="40"/>
        <v/>
      </c>
    </row>
    <row r="396" spans="1:14">
      <c r="A396" s="18">
        <v>391</v>
      </c>
      <c r="B396" s="20">
        <f>tab!B393</f>
        <v>0</v>
      </c>
      <c r="C396" s="20" t="str">
        <f t="shared" ref="C396:C459" si="42">IF(A396=MATCH(B396,$B$6:$B$500,0),MATCH(B396,$B$6:$B$500,0),"")</f>
        <v/>
      </c>
      <c r="D396" s="20" t="str">
        <f t="shared" ref="D396:D459" si="43">IF(ISERROR(INDEX($B$6:$B$500,SMALL($C$6:$C$500,A396),1)),"",INDEX($B$6:$B$500,SMALL($C$6:$C$500,A396),1))</f>
        <v/>
      </c>
      <c r="F396" s="21">
        <v>391</v>
      </c>
      <c r="G396" s="20">
        <f>tab!C393</f>
        <v>0</v>
      </c>
      <c r="H396" s="20" t="str">
        <f t="shared" si="38"/>
        <v/>
      </c>
      <c r="I396" s="20" t="str">
        <f t="shared" si="39"/>
        <v/>
      </c>
      <c r="K396" s="21">
        <v>391</v>
      </c>
      <c r="L396" s="20">
        <f>tab!D393</f>
        <v>0</v>
      </c>
      <c r="M396" s="20" t="str">
        <f t="shared" si="41"/>
        <v/>
      </c>
      <c r="N396" s="20" t="str">
        <f t="shared" si="40"/>
        <v/>
      </c>
    </row>
    <row r="397" spans="1:14">
      <c r="A397" s="18">
        <v>392</v>
      </c>
      <c r="B397" s="20">
        <f>tab!B394</f>
        <v>0</v>
      </c>
      <c r="C397" s="20" t="str">
        <f t="shared" si="42"/>
        <v/>
      </c>
      <c r="D397" s="20" t="str">
        <f t="shared" si="43"/>
        <v/>
      </c>
      <c r="F397" s="21">
        <v>392</v>
      </c>
      <c r="G397" s="20">
        <f>tab!C394</f>
        <v>0</v>
      </c>
      <c r="H397" s="20" t="str">
        <f t="shared" si="38"/>
        <v/>
      </c>
      <c r="I397" s="20" t="str">
        <f t="shared" si="39"/>
        <v/>
      </c>
      <c r="K397" s="21">
        <v>392</v>
      </c>
      <c r="L397" s="20">
        <f>tab!D394</f>
        <v>0</v>
      </c>
      <c r="M397" s="20" t="str">
        <f t="shared" si="41"/>
        <v/>
      </c>
      <c r="N397" s="20" t="str">
        <f t="shared" si="40"/>
        <v/>
      </c>
    </row>
    <row r="398" spans="1:14">
      <c r="A398" s="18">
        <v>393</v>
      </c>
      <c r="B398" s="20">
        <f>tab!B395</f>
        <v>0</v>
      </c>
      <c r="C398" s="20" t="str">
        <f t="shared" si="42"/>
        <v/>
      </c>
      <c r="D398" s="20" t="str">
        <f t="shared" si="43"/>
        <v/>
      </c>
      <c r="F398" s="21">
        <v>393</v>
      </c>
      <c r="G398" s="20">
        <f>tab!C395</f>
        <v>0</v>
      </c>
      <c r="H398" s="20" t="str">
        <f t="shared" si="38"/>
        <v/>
      </c>
      <c r="I398" s="20" t="str">
        <f t="shared" si="39"/>
        <v/>
      </c>
      <c r="K398" s="21">
        <v>393</v>
      </c>
      <c r="L398" s="20">
        <f>tab!D395</f>
        <v>0</v>
      </c>
      <c r="M398" s="20" t="str">
        <f t="shared" si="41"/>
        <v/>
      </c>
      <c r="N398" s="20" t="str">
        <f t="shared" si="40"/>
        <v/>
      </c>
    </row>
    <row r="399" spans="1:14">
      <c r="A399" s="18">
        <v>394</v>
      </c>
      <c r="B399" s="20">
        <f>tab!B396</f>
        <v>0</v>
      </c>
      <c r="C399" s="20" t="str">
        <f t="shared" si="42"/>
        <v/>
      </c>
      <c r="D399" s="20" t="str">
        <f t="shared" si="43"/>
        <v/>
      </c>
      <c r="F399" s="21">
        <v>394</v>
      </c>
      <c r="G399" s="20">
        <f>tab!C396</f>
        <v>0</v>
      </c>
      <c r="H399" s="20" t="str">
        <f t="shared" si="38"/>
        <v/>
      </c>
      <c r="I399" s="20" t="str">
        <f t="shared" si="39"/>
        <v/>
      </c>
      <c r="K399" s="21">
        <v>394</v>
      </c>
      <c r="L399" s="20">
        <f>tab!D396</f>
        <v>0</v>
      </c>
      <c r="M399" s="20" t="str">
        <f t="shared" si="41"/>
        <v/>
      </c>
      <c r="N399" s="20" t="str">
        <f t="shared" si="40"/>
        <v/>
      </c>
    </row>
    <row r="400" spans="1:14">
      <c r="A400" s="18">
        <v>395</v>
      </c>
      <c r="B400" s="20">
        <f>tab!B397</f>
        <v>0</v>
      </c>
      <c r="C400" s="20" t="str">
        <f t="shared" si="42"/>
        <v/>
      </c>
      <c r="D400" s="20" t="str">
        <f t="shared" si="43"/>
        <v/>
      </c>
      <c r="F400" s="21">
        <v>395</v>
      </c>
      <c r="G400" s="20">
        <f>tab!C397</f>
        <v>0</v>
      </c>
      <c r="H400" s="20" t="str">
        <f t="shared" si="38"/>
        <v/>
      </c>
      <c r="I400" s="20" t="str">
        <f t="shared" si="39"/>
        <v/>
      </c>
      <c r="K400" s="21">
        <v>395</v>
      </c>
      <c r="L400" s="20">
        <f>tab!D397</f>
        <v>0</v>
      </c>
      <c r="M400" s="20" t="str">
        <f t="shared" si="41"/>
        <v/>
      </c>
      <c r="N400" s="20" t="str">
        <f t="shared" si="40"/>
        <v/>
      </c>
    </row>
    <row r="401" spans="1:14">
      <c r="A401" s="18">
        <v>396</v>
      </c>
      <c r="B401" s="20">
        <f>tab!B398</f>
        <v>0</v>
      </c>
      <c r="C401" s="20" t="str">
        <f t="shared" si="42"/>
        <v/>
      </c>
      <c r="D401" s="20" t="str">
        <f t="shared" si="43"/>
        <v/>
      </c>
      <c r="F401" s="21">
        <v>396</v>
      </c>
      <c r="G401" s="20">
        <f>tab!C398</f>
        <v>0</v>
      </c>
      <c r="H401" s="20" t="str">
        <f t="shared" si="38"/>
        <v/>
      </c>
      <c r="I401" s="20" t="str">
        <f t="shared" si="39"/>
        <v/>
      </c>
      <c r="K401" s="21">
        <v>396</v>
      </c>
      <c r="L401" s="20">
        <f>tab!D398</f>
        <v>0</v>
      </c>
      <c r="M401" s="20" t="str">
        <f t="shared" si="41"/>
        <v/>
      </c>
      <c r="N401" s="20" t="str">
        <f t="shared" si="40"/>
        <v/>
      </c>
    </row>
    <row r="402" spans="1:14">
      <c r="A402" s="18">
        <v>397</v>
      </c>
      <c r="B402" s="20">
        <f>tab!B399</f>
        <v>0</v>
      </c>
      <c r="C402" s="20" t="str">
        <f t="shared" si="42"/>
        <v/>
      </c>
      <c r="D402" s="20" t="str">
        <f t="shared" si="43"/>
        <v/>
      </c>
      <c r="F402" s="21">
        <v>397</v>
      </c>
      <c r="G402" s="20">
        <f>tab!C399</f>
        <v>0</v>
      </c>
      <c r="H402" s="20" t="str">
        <f t="shared" si="38"/>
        <v/>
      </c>
      <c r="I402" s="20" t="str">
        <f t="shared" si="39"/>
        <v/>
      </c>
      <c r="K402" s="21">
        <v>397</v>
      </c>
      <c r="L402" s="20">
        <f>tab!D399</f>
        <v>0</v>
      </c>
      <c r="M402" s="20" t="str">
        <f t="shared" si="41"/>
        <v/>
      </c>
      <c r="N402" s="20" t="str">
        <f t="shared" si="40"/>
        <v/>
      </c>
    </row>
    <row r="403" spans="1:14">
      <c r="A403" s="18">
        <v>398</v>
      </c>
      <c r="B403" s="20">
        <f>tab!B400</f>
        <v>0</v>
      </c>
      <c r="C403" s="20" t="str">
        <f t="shared" si="42"/>
        <v/>
      </c>
      <c r="D403" s="20" t="str">
        <f t="shared" si="43"/>
        <v/>
      </c>
      <c r="F403" s="21">
        <v>398</v>
      </c>
      <c r="G403" s="20">
        <f>tab!C400</f>
        <v>0</v>
      </c>
      <c r="H403" s="20" t="str">
        <f t="shared" si="38"/>
        <v/>
      </c>
      <c r="I403" s="20" t="str">
        <f t="shared" si="39"/>
        <v/>
      </c>
      <c r="K403" s="21">
        <v>398</v>
      </c>
      <c r="L403" s="20">
        <f>tab!D400</f>
        <v>0</v>
      </c>
      <c r="M403" s="20" t="str">
        <f t="shared" si="41"/>
        <v/>
      </c>
      <c r="N403" s="20" t="str">
        <f t="shared" si="40"/>
        <v/>
      </c>
    </row>
    <row r="404" spans="1:14">
      <c r="A404" s="18">
        <v>399</v>
      </c>
      <c r="B404" s="20">
        <f>tab!B401</f>
        <v>0</v>
      </c>
      <c r="C404" s="20" t="str">
        <f t="shared" si="42"/>
        <v/>
      </c>
      <c r="D404" s="20" t="str">
        <f t="shared" si="43"/>
        <v/>
      </c>
      <c r="F404" s="21">
        <v>399</v>
      </c>
      <c r="G404" s="20">
        <f>tab!C401</f>
        <v>0</v>
      </c>
      <c r="H404" s="20" t="str">
        <f t="shared" si="38"/>
        <v/>
      </c>
      <c r="I404" s="20" t="str">
        <f t="shared" si="39"/>
        <v/>
      </c>
      <c r="K404" s="21">
        <v>399</v>
      </c>
      <c r="L404" s="20">
        <f>tab!D401</f>
        <v>0</v>
      </c>
      <c r="M404" s="20" t="str">
        <f t="shared" si="41"/>
        <v/>
      </c>
      <c r="N404" s="20" t="str">
        <f t="shared" si="40"/>
        <v/>
      </c>
    </row>
    <row r="405" spans="1:14">
      <c r="A405" s="18">
        <v>400</v>
      </c>
      <c r="B405" s="20">
        <f>tab!B402</f>
        <v>0</v>
      </c>
      <c r="C405" s="20" t="str">
        <f t="shared" si="42"/>
        <v/>
      </c>
      <c r="D405" s="20" t="str">
        <f t="shared" si="43"/>
        <v/>
      </c>
      <c r="F405" s="21">
        <v>400</v>
      </c>
      <c r="G405" s="20">
        <f>tab!C402</f>
        <v>0</v>
      </c>
      <c r="H405" s="20" t="str">
        <f t="shared" si="38"/>
        <v/>
      </c>
      <c r="I405" s="20" t="str">
        <f t="shared" si="39"/>
        <v/>
      </c>
      <c r="K405" s="21">
        <v>400</v>
      </c>
      <c r="L405" s="20">
        <f>tab!D402</f>
        <v>0</v>
      </c>
      <c r="M405" s="20" t="str">
        <f t="shared" si="41"/>
        <v/>
      </c>
      <c r="N405" s="20" t="str">
        <f t="shared" si="40"/>
        <v/>
      </c>
    </row>
    <row r="406" spans="1:14">
      <c r="A406" s="18">
        <v>401</v>
      </c>
      <c r="B406" s="20">
        <f>tab!B403</f>
        <v>0</v>
      </c>
      <c r="C406" s="20" t="str">
        <f t="shared" si="42"/>
        <v/>
      </c>
      <c r="D406" s="20" t="str">
        <f t="shared" si="43"/>
        <v/>
      </c>
      <c r="F406" s="21">
        <v>401</v>
      </c>
      <c r="G406" s="20">
        <f>tab!C403</f>
        <v>0</v>
      </c>
      <c r="H406" s="20" t="str">
        <f t="shared" si="38"/>
        <v/>
      </c>
      <c r="I406" s="20" t="str">
        <f t="shared" si="39"/>
        <v/>
      </c>
      <c r="K406" s="21">
        <v>401</v>
      </c>
      <c r="L406" s="20">
        <f>tab!D403</f>
        <v>0</v>
      </c>
      <c r="M406" s="20" t="str">
        <f t="shared" si="41"/>
        <v/>
      </c>
      <c r="N406" s="20" t="str">
        <f t="shared" si="40"/>
        <v/>
      </c>
    </row>
    <row r="407" spans="1:14">
      <c r="A407" s="18">
        <v>402</v>
      </c>
      <c r="B407" s="20">
        <f>tab!B404</f>
        <v>0</v>
      </c>
      <c r="C407" s="20" t="str">
        <f t="shared" si="42"/>
        <v/>
      </c>
      <c r="D407" s="20" t="str">
        <f t="shared" si="43"/>
        <v/>
      </c>
      <c r="F407" s="21">
        <v>402</v>
      </c>
      <c r="G407" s="20">
        <f>tab!C404</f>
        <v>0</v>
      </c>
      <c r="H407" s="20" t="str">
        <f t="shared" si="38"/>
        <v/>
      </c>
      <c r="I407" s="20" t="str">
        <f t="shared" si="39"/>
        <v/>
      </c>
      <c r="K407" s="21">
        <v>402</v>
      </c>
      <c r="L407" s="20">
        <f>tab!D404</f>
        <v>0</v>
      </c>
      <c r="M407" s="20" t="str">
        <f t="shared" si="41"/>
        <v/>
      </c>
      <c r="N407" s="20" t="str">
        <f t="shared" si="40"/>
        <v/>
      </c>
    </row>
    <row r="408" spans="1:14">
      <c r="A408" s="18">
        <v>403</v>
      </c>
      <c r="B408" s="20">
        <f>tab!B405</f>
        <v>0</v>
      </c>
      <c r="C408" s="20" t="str">
        <f t="shared" si="42"/>
        <v/>
      </c>
      <c r="D408" s="20" t="str">
        <f t="shared" si="43"/>
        <v/>
      </c>
      <c r="F408" s="21">
        <v>403</v>
      </c>
      <c r="G408" s="20">
        <f>tab!C405</f>
        <v>0</v>
      </c>
      <c r="H408" s="20" t="str">
        <f t="shared" si="38"/>
        <v/>
      </c>
      <c r="I408" s="20" t="str">
        <f t="shared" si="39"/>
        <v/>
      </c>
      <c r="K408" s="21">
        <v>403</v>
      </c>
      <c r="L408" s="20">
        <f>tab!D405</f>
        <v>0</v>
      </c>
      <c r="M408" s="20" t="str">
        <f t="shared" si="41"/>
        <v/>
      </c>
      <c r="N408" s="20" t="str">
        <f t="shared" si="40"/>
        <v/>
      </c>
    </row>
    <row r="409" spans="1:14">
      <c r="A409" s="18">
        <v>404</v>
      </c>
      <c r="B409" s="20">
        <f>tab!B406</f>
        <v>0</v>
      </c>
      <c r="C409" s="20" t="str">
        <f t="shared" si="42"/>
        <v/>
      </c>
      <c r="D409" s="20" t="str">
        <f t="shared" si="43"/>
        <v/>
      </c>
      <c r="F409" s="21">
        <v>404</v>
      </c>
      <c r="G409" s="20">
        <f>tab!C406</f>
        <v>0</v>
      </c>
      <c r="H409" s="20" t="str">
        <f t="shared" si="38"/>
        <v/>
      </c>
      <c r="I409" s="20" t="str">
        <f t="shared" si="39"/>
        <v/>
      </c>
      <c r="K409" s="21">
        <v>404</v>
      </c>
      <c r="L409" s="20">
        <f>tab!D406</f>
        <v>0</v>
      </c>
      <c r="M409" s="20" t="str">
        <f t="shared" si="41"/>
        <v/>
      </c>
      <c r="N409" s="20" t="str">
        <f t="shared" si="40"/>
        <v/>
      </c>
    </row>
    <row r="410" spans="1:14">
      <c r="A410" s="18">
        <v>405</v>
      </c>
      <c r="B410" s="20">
        <f>tab!B407</f>
        <v>0</v>
      </c>
      <c r="C410" s="20" t="str">
        <f t="shared" si="42"/>
        <v/>
      </c>
      <c r="D410" s="20" t="str">
        <f t="shared" si="43"/>
        <v/>
      </c>
      <c r="F410" s="21">
        <v>405</v>
      </c>
      <c r="G410" s="20">
        <f>tab!C407</f>
        <v>0</v>
      </c>
      <c r="H410" s="20" t="str">
        <f t="shared" si="38"/>
        <v/>
      </c>
      <c r="I410" s="20" t="str">
        <f t="shared" si="39"/>
        <v/>
      </c>
      <c r="K410" s="21">
        <v>405</v>
      </c>
      <c r="L410" s="20">
        <f>tab!D407</f>
        <v>0</v>
      </c>
      <c r="M410" s="20" t="str">
        <f t="shared" si="41"/>
        <v/>
      </c>
      <c r="N410" s="20" t="str">
        <f t="shared" si="40"/>
        <v/>
      </c>
    </row>
    <row r="411" spans="1:14">
      <c r="A411" s="18">
        <v>406</v>
      </c>
      <c r="B411" s="20">
        <f>tab!B408</f>
        <v>0</v>
      </c>
      <c r="C411" s="20" t="str">
        <f t="shared" si="42"/>
        <v/>
      </c>
      <c r="D411" s="20" t="str">
        <f t="shared" si="43"/>
        <v/>
      </c>
      <c r="F411" s="21">
        <v>406</v>
      </c>
      <c r="G411" s="20">
        <f>tab!C408</f>
        <v>0</v>
      </c>
      <c r="H411" s="20" t="str">
        <f t="shared" si="38"/>
        <v/>
      </c>
      <c r="I411" s="20" t="str">
        <f t="shared" si="39"/>
        <v/>
      </c>
      <c r="K411" s="21">
        <v>406</v>
      </c>
      <c r="L411" s="20">
        <f>tab!D408</f>
        <v>0</v>
      </c>
      <c r="M411" s="20" t="str">
        <f t="shared" si="41"/>
        <v/>
      </c>
      <c r="N411" s="20" t="str">
        <f t="shared" si="40"/>
        <v/>
      </c>
    </row>
    <row r="412" spans="1:14">
      <c r="A412" s="18">
        <v>407</v>
      </c>
      <c r="B412" s="20">
        <f>tab!B409</f>
        <v>0</v>
      </c>
      <c r="C412" s="20" t="str">
        <f t="shared" si="42"/>
        <v/>
      </c>
      <c r="D412" s="20" t="str">
        <f t="shared" si="43"/>
        <v/>
      </c>
      <c r="F412" s="21">
        <v>407</v>
      </c>
      <c r="G412" s="20">
        <f>tab!C409</f>
        <v>0</v>
      </c>
      <c r="H412" s="20" t="str">
        <f t="shared" si="38"/>
        <v/>
      </c>
      <c r="I412" s="20" t="str">
        <f t="shared" si="39"/>
        <v/>
      </c>
      <c r="K412" s="21">
        <v>407</v>
      </c>
      <c r="L412" s="20">
        <f>tab!D409</f>
        <v>0</v>
      </c>
      <c r="M412" s="20" t="str">
        <f t="shared" si="41"/>
        <v/>
      </c>
      <c r="N412" s="20" t="str">
        <f t="shared" si="40"/>
        <v/>
      </c>
    </row>
    <row r="413" spans="1:14">
      <c r="A413" s="18">
        <v>408</v>
      </c>
      <c r="B413" s="20">
        <f>tab!B410</f>
        <v>0</v>
      </c>
      <c r="C413" s="20" t="str">
        <f t="shared" si="42"/>
        <v/>
      </c>
      <c r="D413" s="20" t="str">
        <f t="shared" si="43"/>
        <v/>
      </c>
      <c r="F413" s="21">
        <v>408</v>
      </c>
      <c r="G413" s="20">
        <f>tab!C410</f>
        <v>0</v>
      </c>
      <c r="H413" s="20" t="str">
        <f t="shared" si="38"/>
        <v/>
      </c>
      <c r="I413" s="20" t="str">
        <f t="shared" si="39"/>
        <v/>
      </c>
      <c r="K413" s="21">
        <v>408</v>
      </c>
      <c r="L413" s="20">
        <f>tab!D410</f>
        <v>0</v>
      </c>
      <c r="M413" s="20" t="str">
        <f t="shared" si="41"/>
        <v/>
      </c>
      <c r="N413" s="20" t="str">
        <f t="shared" si="40"/>
        <v/>
      </c>
    </row>
    <row r="414" spans="1:14">
      <c r="A414" s="18">
        <v>409</v>
      </c>
      <c r="B414" s="20">
        <f>tab!B411</f>
        <v>0</v>
      </c>
      <c r="C414" s="20" t="str">
        <f t="shared" si="42"/>
        <v/>
      </c>
      <c r="D414" s="20" t="str">
        <f t="shared" si="43"/>
        <v/>
      </c>
      <c r="F414" s="21">
        <v>409</v>
      </c>
      <c r="G414" s="20">
        <f>tab!C411</f>
        <v>0</v>
      </c>
      <c r="H414" s="20" t="str">
        <f t="shared" si="38"/>
        <v/>
      </c>
      <c r="I414" s="20" t="str">
        <f t="shared" si="39"/>
        <v/>
      </c>
      <c r="K414" s="21">
        <v>409</v>
      </c>
      <c r="L414" s="20">
        <f>tab!D411</f>
        <v>0</v>
      </c>
      <c r="M414" s="20" t="str">
        <f t="shared" si="41"/>
        <v/>
      </c>
      <c r="N414" s="20" t="str">
        <f t="shared" si="40"/>
        <v/>
      </c>
    </row>
    <row r="415" spans="1:14">
      <c r="A415" s="18">
        <v>410</v>
      </c>
      <c r="B415" s="20">
        <f>tab!B412</f>
        <v>0</v>
      </c>
      <c r="C415" s="20" t="str">
        <f t="shared" si="42"/>
        <v/>
      </c>
      <c r="D415" s="20" t="str">
        <f t="shared" si="43"/>
        <v/>
      </c>
      <c r="F415" s="21">
        <v>410</v>
      </c>
      <c r="G415" s="20">
        <f>tab!C412</f>
        <v>0</v>
      </c>
      <c r="H415" s="20" t="str">
        <f t="shared" si="38"/>
        <v/>
      </c>
      <c r="I415" s="20" t="str">
        <f t="shared" si="39"/>
        <v/>
      </c>
      <c r="K415" s="21">
        <v>410</v>
      </c>
      <c r="L415" s="20">
        <f>tab!D412</f>
        <v>0</v>
      </c>
      <c r="M415" s="20" t="str">
        <f t="shared" si="41"/>
        <v/>
      </c>
      <c r="N415" s="20" t="str">
        <f t="shared" si="40"/>
        <v/>
      </c>
    </row>
    <row r="416" spans="1:14">
      <c r="A416" s="18">
        <v>411</v>
      </c>
      <c r="B416" s="20">
        <f>tab!B413</f>
        <v>0</v>
      </c>
      <c r="C416" s="20" t="str">
        <f t="shared" si="42"/>
        <v/>
      </c>
      <c r="D416" s="20" t="str">
        <f t="shared" si="43"/>
        <v/>
      </c>
      <c r="F416" s="21">
        <v>411</v>
      </c>
      <c r="G416" s="20">
        <f>tab!C413</f>
        <v>0</v>
      </c>
      <c r="H416" s="20" t="str">
        <f t="shared" si="38"/>
        <v/>
      </c>
      <c r="I416" s="20" t="str">
        <f t="shared" si="39"/>
        <v/>
      </c>
      <c r="K416" s="21">
        <v>411</v>
      </c>
      <c r="L416" s="20">
        <f>tab!D413</f>
        <v>0</v>
      </c>
      <c r="M416" s="20" t="str">
        <f t="shared" si="41"/>
        <v/>
      </c>
      <c r="N416" s="20" t="str">
        <f t="shared" si="40"/>
        <v/>
      </c>
    </row>
    <row r="417" spans="1:14">
      <c r="A417" s="18">
        <v>412</v>
      </c>
      <c r="B417" s="20">
        <f>tab!B414</f>
        <v>0</v>
      </c>
      <c r="C417" s="20" t="str">
        <f t="shared" si="42"/>
        <v/>
      </c>
      <c r="D417" s="20" t="str">
        <f t="shared" si="43"/>
        <v/>
      </c>
      <c r="F417" s="21">
        <v>412</v>
      </c>
      <c r="G417" s="20">
        <f>tab!C414</f>
        <v>0</v>
      </c>
      <c r="H417" s="20" t="str">
        <f t="shared" si="38"/>
        <v/>
      </c>
      <c r="I417" s="20" t="str">
        <f t="shared" si="39"/>
        <v/>
      </c>
      <c r="K417" s="21">
        <v>412</v>
      </c>
      <c r="L417" s="20">
        <f>tab!D414</f>
        <v>0</v>
      </c>
      <c r="M417" s="20" t="str">
        <f t="shared" si="41"/>
        <v/>
      </c>
      <c r="N417" s="20" t="str">
        <f t="shared" si="40"/>
        <v/>
      </c>
    </row>
    <row r="418" spans="1:14">
      <c r="A418" s="18">
        <v>413</v>
      </c>
      <c r="B418" s="20">
        <f>tab!B415</f>
        <v>0</v>
      </c>
      <c r="C418" s="20" t="str">
        <f t="shared" si="42"/>
        <v/>
      </c>
      <c r="D418" s="20" t="str">
        <f t="shared" si="43"/>
        <v/>
      </c>
      <c r="F418" s="21">
        <v>413</v>
      </c>
      <c r="G418" s="20">
        <f>tab!C415</f>
        <v>0</v>
      </c>
      <c r="H418" s="20" t="str">
        <f t="shared" si="38"/>
        <v/>
      </c>
      <c r="I418" s="20" t="str">
        <f t="shared" si="39"/>
        <v/>
      </c>
      <c r="K418" s="21">
        <v>413</v>
      </c>
      <c r="L418" s="20">
        <f>tab!D415</f>
        <v>0</v>
      </c>
      <c r="M418" s="20" t="str">
        <f t="shared" si="41"/>
        <v/>
      </c>
      <c r="N418" s="20" t="str">
        <f t="shared" si="40"/>
        <v/>
      </c>
    </row>
    <row r="419" spans="1:14">
      <c r="A419" s="18">
        <v>414</v>
      </c>
      <c r="B419" s="20">
        <f>tab!B416</f>
        <v>0</v>
      </c>
      <c r="C419" s="20" t="str">
        <f t="shared" si="42"/>
        <v/>
      </c>
      <c r="D419" s="20" t="str">
        <f t="shared" si="43"/>
        <v/>
      </c>
      <c r="F419" s="21">
        <v>414</v>
      </c>
      <c r="G419" s="20">
        <f>tab!C416</f>
        <v>0</v>
      </c>
      <c r="H419" s="20" t="str">
        <f t="shared" si="38"/>
        <v/>
      </c>
      <c r="I419" s="20" t="str">
        <f t="shared" si="39"/>
        <v/>
      </c>
      <c r="K419" s="21">
        <v>414</v>
      </c>
      <c r="L419" s="20">
        <f>tab!D416</f>
        <v>0</v>
      </c>
      <c r="M419" s="20" t="str">
        <f t="shared" si="41"/>
        <v/>
      </c>
      <c r="N419" s="20" t="str">
        <f t="shared" si="40"/>
        <v/>
      </c>
    </row>
    <row r="420" spans="1:14">
      <c r="A420" s="18">
        <v>415</v>
      </c>
      <c r="B420" s="20">
        <f>tab!B417</f>
        <v>0</v>
      </c>
      <c r="C420" s="20" t="str">
        <f t="shared" si="42"/>
        <v/>
      </c>
      <c r="D420" s="20" t="str">
        <f t="shared" si="43"/>
        <v/>
      </c>
      <c r="F420" s="21">
        <v>415</v>
      </c>
      <c r="G420" s="20">
        <f>tab!C417</f>
        <v>0</v>
      </c>
      <c r="H420" s="20" t="str">
        <f t="shared" si="38"/>
        <v/>
      </c>
      <c r="I420" s="20" t="str">
        <f t="shared" si="39"/>
        <v/>
      </c>
      <c r="K420" s="21">
        <v>415</v>
      </c>
      <c r="L420" s="20">
        <f>tab!D417</f>
        <v>0</v>
      </c>
      <c r="M420" s="20" t="str">
        <f t="shared" si="41"/>
        <v/>
      </c>
      <c r="N420" s="20" t="str">
        <f t="shared" si="40"/>
        <v/>
      </c>
    </row>
    <row r="421" spans="1:14">
      <c r="A421" s="18">
        <v>416</v>
      </c>
      <c r="B421" s="20">
        <f>tab!B418</f>
        <v>0</v>
      </c>
      <c r="C421" s="20" t="str">
        <f t="shared" si="42"/>
        <v/>
      </c>
      <c r="D421" s="20" t="str">
        <f t="shared" si="43"/>
        <v/>
      </c>
      <c r="F421" s="21">
        <v>416</v>
      </c>
      <c r="G421" s="20">
        <f>tab!C418</f>
        <v>0</v>
      </c>
      <c r="H421" s="20" t="str">
        <f t="shared" si="38"/>
        <v/>
      </c>
      <c r="I421" s="20" t="str">
        <f t="shared" si="39"/>
        <v/>
      </c>
      <c r="K421" s="21">
        <v>416</v>
      </c>
      <c r="L421" s="20">
        <f>tab!D418</f>
        <v>0</v>
      </c>
      <c r="M421" s="20" t="str">
        <f t="shared" si="41"/>
        <v/>
      </c>
      <c r="N421" s="20" t="str">
        <f t="shared" si="40"/>
        <v/>
      </c>
    </row>
    <row r="422" spans="1:14">
      <c r="A422" s="18">
        <v>417</v>
      </c>
      <c r="B422" s="20">
        <f>tab!B419</f>
        <v>0</v>
      </c>
      <c r="C422" s="20" t="str">
        <f t="shared" si="42"/>
        <v/>
      </c>
      <c r="D422" s="20" t="str">
        <f t="shared" si="43"/>
        <v/>
      </c>
      <c r="F422" s="21">
        <v>417</v>
      </c>
      <c r="G422" s="20">
        <f>tab!C419</f>
        <v>0</v>
      </c>
      <c r="H422" s="20" t="str">
        <f t="shared" si="38"/>
        <v/>
      </c>
      <c r="I422" s="20" t="str">
        <f t="shared" si="39"/>
        <v/>
      </c>
      <c r="K422" s="21">
        <v>417</v>
      </c>
      <c r="L422" s="20">
        <f>tab!D419</f>
        <v>0</v>
      </c>
      <c r="M422" s="20" t="str">
        <f t="shared" si="41"/>
        <v/>
      </c>
      <c r="N422" s="20" t="str">
        <f t="shared" si="40"/>
        <v/>
      </c>
    </row>
    <row r="423" spans="1:14">
      <c r="A423" s="18">
        <v>418</v>
      </c>
      <c r="B423" s="20">
        <f>tab!B420</f>
        <v>0</v>
      </c>
      <c r="C423" s="20" t="str">
        <f t="shared" si="42"/>
        <v/>
      </c>
      <c r="D423" s="20" t="str">
        <f t="shared" si="43"/>
        <v/>
      </c>
      <c r="F423" s="21">
        <v>418</v>
      </c>
      <c r="G423" s="20">
        <f>tab!C420</f>
        <v>0</v>
      </c>
      <c r="H423" s="20" t="str">
        <f t="shared" si="38"/>
        <v/>
      </c>
      <c r="I423" s="20" t="str">
        <f t="shared" si="39"/>
        <v/>
      </c>
      <c r="K423" s="21">
        <v>418</v>
      </c>
      <c r="L423" s="20">
        <f>tab!D420</f>
        <v>0</v>
      </c>
      <c r="M423" s="20" t="str">
        <f t="shared" si="41"/>
        <v/>
      </c>
      <c r="N423" s="20" t="str">
        <f t="shared" si="40"/>
        <v/>
      </c>
    </row>
    <row r="424" spans="1:14">
      <c r="A424" s="18">
        <v>419</v>
      </c>
      <c r="B424" s="20">
        <f>tab!B421</f>
        <v>0</v>
      </c>
      <c r="C424" s="20" t="str">
        <f t="shared" si="42"/>
        <v/>
      </c>
      <c r="D424" s="20" t="str">
        <f t="shared" si="43"/>
        <v/>
      </c>
      <c r="F424" s="21">
        <v>419</v>
      </c>
      <c r="G424" s="20">
        <f>tab!C421</f>
        <v>0</v>
      </c>
      <c r="H424" s="20" t="str">
        <f t="shared" si="38"/>
        <v/>
      </c>
      <c r="I424" s="20" t="str">
        <f t="shared" si="39"/>
        <v/>
      </c>
      <c r="K424" s="21">
        <v>419</v>
      </c>
      <c r="L424" s="20">
        <f>tab!D421</f>
        <v>0</v>
      </c>
      <c r="M424" s="20" t="str">
        <f t="shared" si="41"/>
        <v/>
      </c>
      <c r="N424" s="20" t="str">
        <f t="shared" si="40"/>
        <v/>
      </c>
    </row>
    <row r="425" spans="1:14">
      <c r="A425" s="18">
        <v>420</v>
      </c>
      <c r="B425" s="20">
        <f>tab!B422</f>
        <v>0</v>
      </c>
      <c r="C425" s="20" t="str">
        <f t="shared" si="42"/>
        <v/>
      </c>
      <c r="D425" s="20" t="str">
        <f t="shared" si="43"/>
        <v/>
      </c>
      <c r="F425" s="21">
        <v>420</v>
      </c>
      <c r="G425" s="20">
        <f>tab!C422</f>
        <v>0</v>
      </c>
      <c r="H425" s="20" t="str">
        <f t="shared" si="38"/>
        <v/>
      </c>
      <c r="I425" s="20" t="str">
        <f t="shared" si="39"/>
        <v/>
      </c>
      <c r="K425" s="21">
        <v>420</v>
      </c>
      <c r="L425" s="20">
        <f>tab!D422</f>
        <v>0</v>
      </c>
      <c r="M425" s="20" t="str">
        <f t="shared" si="41"/>
        <v/>
      </c>
      <c r="N425" s="20" t="str">
        <f t="shared" si="40"/>
        <v/>
      </c>
    </row>
    <row r="426" spans="1:14">
      <c r="A426" s="18">
        <v>421</v>
      </c>
      <c r="B426" s="20">
        <f>tab!B423</f>
        <v>0</v>
      </c>
      <c r="C426" s="20" t="str">
        <f t="shared" si="42"/>
        <v/>
      </c>
      <c r="D426" s="20" t="str">
        <f t="shared" si="43"/>
        <v/>
      </c>
      <c r="F426" s="21">
        <v>421</v>
      </c>
      <c r="G426" s="20">
        <f>tab!C423</f>
        <v>0</v>
      </c>
      <c r="H426" s="20" t="str">
        <f t="shared" si="38"/>
        <v/>
      </c>
      <c r="I426" s="20" t="str">
        <f t="shared" si="39"/>
        <v/>
      </c>
      <c r="K426" s="21">
        <v>421</v>
      </c>
      <c r="L426" s="20">
        <f>tab!D423</f>
        <v>0</v>
      </c>
      <c r="M426" s="20" t="str">
        <f t="shared" si="41"/>
        <v/>
      </c>
      <c r="N426" s="20" t="str">
        <f t="shared" si="40"/>
        <v/>
      </c>
    </row>
    <row r="427" spans="1:14">
      <c r="A427" s="18">
        <v>422</v>
      </c>
      <c r="B427" s="20">
        <f>tab!B424</f>
        <v>0</v>
      </c>
      <c r="C427" s="20" t="str">
        <f t="shared" si="42"/>
        <v/>
      </c>
      <c r="D427" s="20" t="str">
        <f t="shared" si="43"/>
        <v/>
      </c>
      <c r="F427" s="21">
        <v>422</v>
      </c>
      <c r="G427" s="20">
        <f>tab!C424</f>
        <v>0</v>
      </c>
      <c r="H427" s="20" t="str">
        <f t="shared" si="38"/>
        <v/>
      </c>
      <c r="I427" s="20" t="str">
        <f t="shared" si="39"/>
        <v/>
      </c>
      <c r="K427" s="21">
        <v>422</v>
      </c>
      <c r="L427" s="20">
        <f>tab!D424</f>
        <v>0</v>
      </c>
      <c r="M427" s="20" t="str">
        <f t="shared" si="41"/>
        <v/>
      </c>
      <c r="N427" s="20" t="str">
        <f t="shared" si="40"/>
        <v/>
      </c>
    </row>
    <row r="428" spans="1:14">
      <c r="A428" s="18">
        <v>423</v>
      </c>
      <c r="B428" s="20">
        <f>tab!B425</f>
        <v>0</v>
      </c>
      <c r="C428" s="20" t="str">
        <f t="shared" si="42"/>
        <v/>
      </c>
      <c r="D428" s="20" t="str">
        <f t="shared" si="43"/>
        <v/>
      </c>
      <c r="F428" s="21">
        <v>423</v>
      </c>
      <c r="G428" s="20">
        <f>tab!C425</f>
        <v>0</v>
      </c>
      <c r="H428" s="20" t="str">
        <f t="shared" si="38"/>
        <v/>
      </c>
      <c r="I428" s="20" t="str">
        <f t="shared" si="39"/>
        <v/>
      </c>
      <c r="K428" s="21">
        <v>423</v>
      </c>
      <c r="L428" s="20">
        <f>tab!D425</f>
        <v>0</v>
      </c>
      <c r="M428" s="20" t="str">
        <f t="shared" si="41"/>
        <v/>
      </c>
      <c r="N428" s="20" t="str">
        <f t="shared" si="40"/>
        <v/>
      </c>
    </row>
    <row r="429" spans="1:14">
      <c r="A429" s="18">
        <v>424</v>
      </c>
      <c r="B429" s="20">
        <f>tab!B426</f>
        <v>0</v>
      </c>
      <c r="C429" s="20" t="str">
        <f t="shared" si="42"/>
        <v/>
      </c>
      <c r="D429" s="20" t="str">
        <f t="shared" si="43"/>
        <v/>
      </c>
      <c r="F429" s="21">
        <v>424</v>
      </c>
      <c r="G429" s="20">
        <f>tab!C426</f>
        <v>0</v>
      </c>
      <c r="H429" s="20" t="str">
        <f t="shared" si="38"/>
        <v/>
      </c>
      <c r="I429" s="20" t="str">
        <f t="shared" si="39"/>
        <v/>
      </c>
      <c r="K429" s="21">
        <v>424</v>
      </c>
      <c r="L429" s="20">
        <f>tab!D426</f>
        <v>0</v>
      </c>
      <c r="M429" s="20" t="str">
        <f t="shared" si="41"/>
        <v/>
      </c>
      <c r="N429" s="20" t="str">
        <f t="shared" si="40"/>
        <v/>
      </c>
    </row>
    <row r="430" spans="1:14">
      <c r="A430" s="18">
        <v>425</v>
      </c>
      <c r="B430" s="20">
        <f>tab!B427</f>
        <v>0</v>
      </c>
      <c r="C430" s="20" t="str">
        <f t="shared" si="42"/>
        <v/>
      </c>
      <c r="D430" s="20" t="str">
        <f t="shared" si="43"/>
        <v/>
      </c>
      <c r="F430" s="21">
        <v>425</v>
      </c>
      <c r="G430" s="20">
        <f>tab!C427</f>
        <v>0</v>
      </c>
      <c r="H430" s="20" t="str">
        <f t="shared" si="38"/>
        <v/>
      </c>
      <c r="I430" s="20" t="str">
        <f t="shared" si="39"/>
        <v/>
      </c>
      <c r="K430" s="21">
        <v>425</v>
      </c>
      <c r="L430" s="20">
        <f>tab!D427</f>
        <v>0</v>
      </c>
      <c r="M430" s="20" t="str">
        <f t="shared" si="41"/>
        <v/>
      </c>
      <c r="N430" s="20" t="str">
        <f t="shared" si="40"/>
        <v/>
      </c>
    </row>
    <row r="431" spans="1:14">
      <c r="A431" s="18">
        <v>426</v>
      </c>
      <c r="B431" s="20">
        <f>tab!B428</f>
        <v>0</v>
      </c>
      <c r="C431" s="20" t="str">
        <f t="shared" si="42"/>
        <v/>
      </c>
      <c r="D431" s="20" t="str">
        <f t="shared" si="43"/>
        <v/>
      </c>
      <c r="F431" s="21">
        <v>426</v>
      </c>
      <c r="G431" s="20">
        <f>tab!C428</f>
        <v>0</v>
      </c>
      <c r="H431" s="20" t="str">
        <f t="shared" si="38"/>
        <v/>
      </c>
      <c r="I431" s="20" t="str">
        <f t="shared" si="39"/>
        <v/>
      </c>
      <c r="K431" s="21">
        <v>426</v>
      </c>
      <c r="L431" s="20">
        <f>tab!D428</f>
        <v>0</v>
      </c>
      <c r="M431" s="20" t="str">
        <f t="shared" si="41"/>
        <v/>
      </c>
      <c r="N431" s="20" t="str">
        <f t="shared" si="40"/>
        <v/>
      </c>
    </row>
    <row r="432" spans="1:14">
      <c r="A432" s="18">
        <v>427</v>
      </c>
      <c r="B432" s="20">
        <f>tab!B429</f>
        <v>0</v>
      </c>
      <c r="C432" s="20" t="str">
        <f t="shared" si="42"/>
        <v/>
      </c>
      <c r="D432" s="20" t="str">
        <f t="shared" si="43"/>
        <v/>
      </c>
      <c r="F432" s="21">
        <v>427</v>
      </c>
      <c r="G432" s="20">
        <f>tab!C429</f>
        <v>0</v>
      </c>
      <c r="H432" s="20" t="str">
        <f t="shared" si="38"/>
        <v/>
      </c>
      <c r="I432" s="20" t="str">
        <f t="shared" si="39"/>
        <v/>
      </c>
      <c r="K432" s="21">
        <v>427</v>
      </c>
      <c r="L432" s="20">
        <f>tab!D429</f>
        <v>0</v>
      </c>
      <c r="M432" s="20" t="str">
        <f t="shared" si="41"/>
        <v/>
      </c>
      <c r="N432" s="20" t="str">
        <f t="shared" si="40"/>
        <v/>
      </c>
    </row>
    <row r="433" spans="1:14">
      <c r="A433" s="18">
        <v>428</v>
      </c>
      <c r="B433" s="20">
        <f>tab!B430</f>
        <v>0</v>
      </c>
      <c r="C433" s="20" t="str">
        <f t="shared" si="42"/>
        <v/>
      </c>
      <c r="D433" s="20" t="str">
        <f t="shared" si="43"/>
        <v/>
      </c>
      <c r="F433" s="21">
        <v>428</v>
      </c>
      <c r="G433" s="20">
        <f>tab!C430</f>
        <v>0</v>
      </c>
      <c r="H433" s="20" t="str">
        <f t="shared" si="38"/>
        <v/>
      </c>
      <c r="I433" s="20" t="str">
        <f t="shared" si="39"/>
        <v/>
      </c>
      <c r="K433" s="21">
        <v>428</v>
      </c>
      <c r="L433" s="20">
        <f>tab!D430</f>
        <v>0</v>
      </c>
      <c r="M433" s="20" t="str">
        <f t="shared" si="41"/>
        <v/>
      </c>
      <c r="N433" s="20" t="str">
        <f t="shared" si="40"/>
        <v/>
      </c>
    </row>
    <row r="434" spans="1:14">
      <c r="A434" s="18">
        <v>429</v>
      </c>
      <c r="B434" s="20">
        <f>tab!B431</f>
        <v>0</v>
      </c>
      <c r="C434" s="20" t="str">
        <f t="shared" si="42"/>
        <v/>
      </c>
      <c r="D434" s="20" t="str">
        <f t="shared" si="43"/>
        <v/>
      </c>
      <c r="F434" s="21">
        <v>429</v>
      </c>
      <c r="G434" s="20">
        <f>tab!C431</f>
        <v>0</v>
      </c>
      <c r="H434" s="20" t="str">
        <f t="shared" si="38"/>
        <v/>
      </c>
      <c r="I434" s="20" t="str">
        <f t="shared" si="39"/>
        <v/>
      </c>
      <c r="K434" s="21">
        <v>429</v>
      </c>
      <c r="L434" s="20">
        <f>tab!D431</f>
        <v>0</v>
      </c>
      <c r="M434" s="20" t="str">
        <f t="shared" si="41"/>
        <v/>
      </c>
      <c r="N434" s="20" t="str">
        <f t="shared" si="40"/>
        <v/>
      </c>
    </row>
    <row r="435" spans="1:14">
      <c r="A435" s="18">
        <v>430</v>
      </c>
      <c r="B435" s="20">
        <f>tab!B432</f>
        <v>0</v>
      </c>
      <c r="C435" s="20" t="str">
        <f t="shared" si="42"/>
        <v/>
      </c>
      <c r="D435" s="20" t="str">
        <f t="shared" si="43"/>
        <v/>
      </c>
      <c r="F435" s="21">
        <v>430</v>
      </c>
      <c r="G435" s="20">
        <f>tab!C432</f>
        <v>0</v>
      </c>
      <c r="H435" s="20" t="str">
        <f t="shared" si="38"/>
        <v/>
      </c>
      <c r="I435" s="20" t="str">
        <f t="shared" si="39"/>
        <v/>
      </c>
      <c r="K435" s="21">
        <v>430</v>
      </c>
      <c r="L435" s="20">
        <f>tab!D432</f>
        <v>0</v>
      </c>
      <c r="M435" s="20" t="str">
        <f t="shared" si="41"/>
        <v/>
      </c>
      <c r="N435" s="20" t="str">
        <f t="shared" si="40"/>
        <v/>
      </c>
    </row>
    <row r="436" spans="1:14">
      <c r="A436" s="18">
        <v>431</v>
      </c>
      <c r="B436" s="20">
        <f>tab!B433</f>
        <v>0</v>
      </c>
      <c r="C436" s="20" t="str">
        <f t="shared" si="42"/>
        <v/>
      </c>
      <c r="D436" s="20" t="str">
        <f t="shared" si="43"/>
        <v/>
      </c>
      <c r="F436" s="21">
        <v>431</v>
      </c>
      <c r="G436" s="20">
        <f>tab!C433</f>
        <v>0</v>
      </c>
      <c r="H436" s="20" t="str">
        <f t="shared" si="38"/>
        <v/>
      </c>
      <c r="I436" s="20" t="str">
        <f t="shared" si="39"/>
        <v/>
      </c>
      <c r="K436" s="21">
        <v>431</v>
      </c>
      <c r="L436" s="20">
        <f>tab!D433</f>
        <v>0</v>
      </c>
      <c r="M436" s="20" t="str">
        <f t="shared" si="41"/>
        <v/>
      </c>
      <c r="N436" s="20" t="str">
        <f t="shared" si="40"/>
        <v/>
      </c>
    </row>
    <row r="437" spans="1:14">
      <c r="A437" s="18">
        <v>432</v>
      </c>
      <c r="B437" s="20">
        <f>tab!B434</f>
        <v>0</v>
      </c>
      <c r="C437" s="20" t="str">
        <f t="shared" si="42"/>
        <v/>
      </c>
      <c r="D437" s="20" t="str">
        <f t="shared" si="43"/>
        <v/>
      </c>
      <c r="F437" s="21">
        <v>432</v>
      </c>
      <c r="G437" s="20">
        <f>tab!C434</f>
        <v>0</v>
      </c>
      <c r="H437" s="20" t="str">
        <f t="shared" si="38"/>
        <v/>
      </c>
      <c r="I437" s="20" t="str">
        <f t="shared" si="39"/>
        <v/>
      </c>
      <c r="K437" s="21">
        <v>432</v>
      </c>
      <c r="L437" s="20">
        <f>tab!D434</f>
        <v>0</v>
      </c>
      <c r="M437" s="20" t="str">
        <f t="shared" si="41"/>
        <v/>
      </c>
      <c r="N437" s="20" t="str">
        <f t="shared" si="40"/>
        <v/>
      </c>
    </row>
    <row r="438" spans="1:14">
      <c r="A438" s="18">
        <v>433</v>
      </c>
      <c r="B438" s="20">
        <f>tab!B435</f>
        <v>0</v>
      </c>
      <c r="C438" s="20" t="str">
        <f t="shared" si="42"/>
        <v/>
      </c>
      <c r="D438" s="20" t="str">
        <f t="shared" si="43"/>
        <v/>
      </c>
      <c r="F438" s="21">
        <v>433</v>
      </c>
      <c r="G438" s="20">
        <f>tab!C435</f>
        <v>0</v>
      </c>
      <c r="H438" s="20" t="str">
        <f t="shared" si="38"/>
        <v/>
      </c>
      <c r="I438" s="20" t="str">
        <f t="shared" si="39"/>
        <v/>
      </c>
      <c r="K438" s="21">
        <v>433</v>
      </c>
      <c r="L438" s="20">
        <f>tab!D435</f>
        <v>0</v>
      </c>
      <c r="M438" s="20" t="str">
        <f t="shared" si="41"/>
        <v/>
      </c>
      <c r="N438" s="20" t="str">
        <f t="shared" si="40"/>
        <v/>
      </c>
    </row>
    <row r="439" spans="1:14">
      <c r="A439" s="18">
        <v>434</v>
      </c>
      <c r="B439" s="20">
        <f>tab!B436</f>
        <v>0</v>
      </c>
      <c r="C439" s="20" t="str">
        <f t="shared" si="42"/>
        <v/>
      </c>
      <c r="D439" s="20" t="str">
        <f t="shared" si="43"/>
        <v/>
      </c>
      <c r="F439" s="21">
        <v>434</v>
      </c>
      <c r="G439" s="20">
        <f>tab!C436</f>
        <v>0</v>
      </c>
      <c r="H439" s="20" t="str">
        <f t="shared" si="38"/>
        <v/>
      </c>
      <c r="I439" s="20" t="str">
        <f t="shared" si="39"/>
        <v/>
      </c>
      <c r="K439" s="21">
        <v>434</v>
      </c>
      <c r="L439" s="20">
        <f>tab!D436</f>
        <v>0</v>
      </c>
      <c r="M439" s="20" t="str">
        <f t="shared" si="41"/>
        <v/>
      </c>
      <c r="N439" s="20" t="str">
        <f t="shared" si="40"/>
        <v/>
      </c>
    </row>
    <row r="440" spans="1:14">
      <c r="A440" s="18">
        <v>435</v>
      </c>
      <c r="B440" s="20">
        <f>tab!B437</f>
        <v>0</v>
      </c>
      <c r="C440" s="20" t="str">
        <f t="shared" si="42"/>
        <v/>
      </c>
      <c r="D440" s="20" t="str">
        <f t="shared" si="43"/>
        <v/>
      </c>
      <c r="F440" s="21">
        <v>435</v>
      </c>
      <c r="G440" s="20">
        <f>tab!C437</f>
        <v>0</v>
      </c>
      <c r="H440" s="20" t="str">
        <f t="shared" si="38"/>
        <v/>
      </c>
      <c r="I440" s="20" t="str">
        <f t="shared" si="39"/>
        <v/>
      </c>
      <c r="K440" s="21">
        <v>435</v>
      </c>
      <c r="L440" s="20">
        <f>tab!D437</f>
        <v>0</v>
      </c>
      <c r="M440" s="20" t="str">
        <f t="shared" si="41"/>
        <v/>
      </c>
      <c r="N440" s="20" t="str">
        <f t="shared" si="40"/>
        <v/>
      </c>
    </row>
    <row r="441" spans="1:14">
      <c r="A441" s="18">
        <v>436</v>
      </c>
      <c r="B441" s="20">
        <f>tab!B438</f>
        <v>0</v>
      </c>
      <c r="C441" s="20" t="str">
        <f t="shared" si="42"/>
        <v/>
      </c>
      <c r="D441" s="20" t="str">
        <f t="shared" si="43"/>
        <v/>
      </c>
      <c r="F441" s="21">
        <v>436</v>
      </c>
      <c r="G441" s="20">
        <f>tab!C438</f>
        <v>0</v>
      </c>
      <c r="H441" s="20" t="str">
        <f t="shared" si="38"/>
        <v/>
      </c>
      <c r="I441" s="20" t="str">
        <f t="shared" si="39"/>
        <v/>
      </c>
      <c r="K441" s="21">
        <v>436</v>
      </c>
      <c r="L441" s="20">
        <f>tab!D438</f>
        <v>0</v>
      </c>
      <c r="M441" s="20" t="str">
        <f t="shared" si="41"/>
        <v/>
      </c>
      <c r="N441" s="20" t="str">
        <f t="shared" si="40"/>
        <v/>
      </c>
    </row>
    <row r="442" spans="1:14">
      <c r="A442" s="18">
        <v>437</v>
      </c>
      <c r="B442" s="20">
        <f>tab!B439</f>
        <v>0</v>
      </c>
      <c r="C442" s="20" t="str">
        <f t="shared" si="42"/>
        <v/>
      </c>
      <c r="D442" s="20" t="str">
        <f t="shared" si="43"/>
        <v/>
      </c>
      <c r="F442" s="21">
        <v>437</v>
      </c>
      <c r="G442" s="20">
        <f>tab!C439</f>
        <v>0</v>
      </c>
      <c r="H442" s="20" t="str">
        <f t="shared" si="38"/>
        <v/>
      </c>
      <c r="I442" s="20" t="str">
        <f t="shared" si="39"/>
        <v/>
      </c>
      <c r="K442" s="21">
        <v>437</v>
      </c>
      <c r="L442" s="20">
        <f>tab!D439</f>
        <v>0</v>
      </c>
      <c r="M442" s="20" t="str">
        <f t="shared" si="41"/>
        <v/>
      </c>
      <c r="N442" s="20" t="str">
        <f t="shared" si="40"/>
        <v/>
      </c>
    </row>
    <row r="443" spans="1:14">
      <c r="A443" s="18">
        <v>438</v>
      </c>
      <c r="B443" s="20">
        <f>tab!B440</f>
        <v>0</v>
      </c>
      <c r="C443" s="20" t="str">
        <f t="shared" si="42"/>
        <v/>
      </c>
      <c r="D443" s="20" t="str">
        <f t="shared" si="43"/>
        <v/>
      </c>
      <c r="F443" s="21">
        <v>438</v>
      </c>
      <c r="G443" s="20">
        <f>tab!C440</f>
        <v>0</v>
      </c>
      <c r="H443" s="20" t="str">
        <f t="shared" si="38"/>
        <v/>
      </c>
      <c r="I443" s="20" t="str">
        <f t="shared" si="39"/>
        <v/>
      </c>
      <c r="K443" s="21">
        <v>438</v>
      </c>
      <c r="L443" s="20">
        <f>tab!D440</f>
        <v>0</v>
      </c>
      <c r="M443" s="20" t="str">
        <f t="shared" si="41"/>
        <v/>
      </c>
      <c r="N443" s="20" t="str">
        <f t="shared" si="40"/>
        <v/>
      </c>
    </row>
    <row r="444" spans="1:14">
      <c r="A444" s="18">
        <v>439</v>
      </c>
      <c r="B444" s="20">
        <f>tab!B441</f>
        <v>0</v>
      </c>
      <c r="C444" s="20" t="str">
        <f t="shared" si="42"/>
        <v/>
      </c>
      <c r="D444" s="20" t="str">
        <f t="shared" si="43"/>
        <v/>
      </c>
      <c r="F444" s="21">
        <v>439</v>
      </c>
      <c r="G444" s="20">
        <f>tab!C441</f>
        <v>0</v>
      </c>
      <c r="H444" s="20" t="str">
        <f t="shared" si="38"/>
        <v/>
      </c>
      <c r="I444" s="20" t="str">
        <f t="shared" si="39"/>
        <v/>
      </c>
      <c r="K444" s="21">
        <v>439</v>
      </c>
      <c r="L444" s="20">
        <f>tab!D441</f>
        <v>0</v>
      </c>
      <c r="M444" s="20" t="str">
        <f t="shared" si="41"/>
        <v/>
      </c>
      <c r="N444" s="20" t="str">
        <f t="shared" si="40"/>
        <v/>
      </c>
    </row>
    <row r="445" spans="1:14">
      <c r="A445" s="18">
        <v>440</v>
      </c>
      <c r="B445" s="20">
        <f>tab!B442</f>
        <v>0</v>
      </c>
      <c r="C445" s="20" t="str">
        <f t="shared" si="42"/>
        <v/>
      </c>
      <c r="D445" s="20" t="str">
        <f t="shared" si="43"/>
        <v/>
      </c>
      <c r="F445" s="21">
        <v>440</v>
      </c>
      <c r="G445" s="20">
        <f>tab!C442</f>
        <v>0</v>
      </c>
      <c r="H445" s="20" t="str">
        <f t="shared" si="38"/>
        <v/>
      </c>
      <c r="I445" s="20" t="str">
        <f t="shared" si="39"/>
        <v/>
      </c>
      <c r="K445" s="21">
        <v>440</v>
      </c>
      <c r="L445" s="20">
        <f>tab!D442</f>
        <v>0</v>
      </c>
      <c r="M445" s="20" t="str">
        <f t="shared" si="41"/>
        <v/>
      </c>
      <c r="N445" s="20" t="str">
        <f t="shared" si="40"/>
        <v/>
      </c>
    </row>
    <row r="446" spans="1:14">
      <c r="A446" s="18">
        <v>441</v>
      </c>
      <c r="B446" s="20">
        <f>tab!B443</f>
        <v>0</v>
      </c>
      <c r="C446" s="20" t="str">
        <f t="shared" si="42"/>
        <v/>
      </c>
      <c r="D446" s="20" t="str">
        <f t="shared" si="43"/>
        <v/>
      </c>
      <c r="F446" s="21">
        <v>441</v>
      </c>
      <c r="G446" s="20">
        <f>tab!C443</f>
        <v>0</v>
      </c>
      <c r="H446" s="20" t="str">
        <f t="shared" si="38"/>
        <v/>
      </c>
      <c r="I446" s="20" t="str">
        <f t="shared" si="39"/>
        <v/>
      </c>
      <c r="K446" s="21">
        <v>441</v>
      </c>
      <c r="L446" s="20">
        <f>tab!D443</f>
        <v>0</v>
      </c>
      <c r="M446" s="20" t="str">
        <f t="shared" si="41"/>
        <v/>
      </c>
      <c r="N446" s="20" t="str">
        <f t="shared" si="40"/>
        <v/>
      </c>
    </row>
    <row r="447" spans="1:14">
      <c r="A447" s="18">
        <v>442</v>
      </c>
      <c r="B447" s="20">
        <f>tab!B444</f>
        <v>0</v>
      </c>
      <c r="C447" s="20" t="str">
        <f t="shared" si="42"/>
        <v/>
      </c>
      <c r="D447" s="20" t="str">
        <f t="shared" si="43"/>
        <v/>
      </c>
      <c r="F447" s="21">
        <v>442</v>
      </c>
      <c r="G447" s="20">
        <f>tab!C444</f>
        <v>0</v>
      </c>
      <c r="H447" s="20" t="str">
        <f t="shared" si="38"/>
        <v/>
      </c>
      <c r="I447" s="20" t="str">
        <f t="shared" si="39"/>
        <v/>
      </c>
      <c r="K447" s="21">
        <v>442</v>
      </c>
      <c r="L447" s="20">
        <f>tab!D444</f>
        <v>0</v>
      </c>
      <c r="M447" s="20" t="str">
        <f t="shared" si="41"/>
        <v/>
      </c>
      <c r="N447" s="20" t="str">
        <f t="shared" si="40"/>
        <v/>
      </c>
    </row>
    <row r="448" spans="1:14">
      <c r="A448" s="18">
        <v>443</v>
      </c>
      <c r="B448" s="20">
        <f>tab!B445</f>
        <v>0</v>
      </c>
      <c r="C448" s="20" t="str">
        <f t="shared" si="42"/>
        <v/>
      </c>
      <c r="D448" s="20" t="str">
        <f t="shared" si="43"/>
        <v/>
      </c>
      <c r="F448" s="21">
        <v>443</v>
      </c>
      <c r="G448" s="20">
        <f>tab!C445</f>
        <v>0</v>
      </c>
      <c r="H448" s="20" t="str">
        <f t="shared" si="38"/>
        <v/>
      </c>
      <c r="I448" s="20" t="str">
        <f t="shared" si="39"/>
        <v/>
      </c>
      <c r="K448" s="21">
        <v>443</v>
      </c>
      <c r="L448" s="20">
        <f>tab!D445</f>
        <v>0</v>
      </c>
      <c r="M448" s="20" t="str">
        <f t="shared" si="41"/>
        <v/>
      </c>
      <c r="N448" s="20" t="str">
        <f t="shared" si="40"/>
        <v/>
      </c>
    </row>
    <row r="449" spans="1:14">
      <c r="A449" s="18">
        <v>444</v>
      </c>
      <c r="B449" s="20">
        <f>tab!B446</f>
        <v>0</v>
      </c>
      <c r="C449" s="20" t="str">
        <f t="shared" si="42"/>
        <v/>
      </c>
      <c r="D449" s="20" t="str">
        <f t="shared" si="43"/>
        <v/>
      </c>
      <c r="F449" s="21">
        <v>444</v>
      </c>
      <c r="G449" s="20">
        <f>tab!C446</f>
        <v>0</v>
      </c>
      <c r="H449" s="20" t="str">
        <f t="shared" si="38"/>
        <v/>
      </c>
      <c r="I449" s="20" t="str">
        <f t="shared" si="39"/>
        <v/>
      </c>
      <c r="K449" s="21">
        <v>444</v>
      </c>
      <c r="L449" s="20">
        <f>tab!D446</f>
        <v>0</v>
      </c>
      <c r="M449" s="20" t="str">
        <f t="shared" si="41"/>
        <v/>
      </c>
      <c r="N449" s="20" t="str">
        <f t="shared" si="40"/>
        <v/>
      </c>
    </row>
    <row r="450" spans="1:14">
      <c r="A450" s="18">
        <v>445</v>
      </c>
      <c r="B450" s="20">
        <f>tab!B447</f>
        <v>0</v>
      </c>
      <c r="C450" s="20" t="str">
        <f t="shared" si="42"/>
        <v/>
      </c>
      <c r="D450" s="20" t="str">
        <f t="shared" si="43"/>
        <v/>
      </c>
      <c r="F450" s="21">
        <v>445</v>
      </c>
      <c r="G450" s="20">
        <f>tab!C447</f>
        <v>0</v>
      </c>
      <c r="H450" s="20" t="str">
        <f t="shared" si="38"/>
        <v/>
      </c>
      <c r="I450" s="20" t="str">
        <f t="shared" si="39"/>
        <v/>
      </c>
      <c r="K450" s="21">
        <v>445</v>
      </c>
      <c r="L450" s="20">
        <f>tab!D447</f>
        <v>0</v>
      </c>
      <c r="M450" s="20" t="str">
        <f t="shared" si="41"/>
        <v/>
      </c>
      <c r="N450" s="20" t="str">
        <f t="shared" si="40"/>
        <v/>
      </c>
    </row>
    <row r="451" spans="1:14">
      <c r="A451" s="18">
        <v>446</v>
      </c>
      <c r="B451" s="20">
        <f>tab!B448</f>
        <v>0</v>
      </c>
      <c r="C451" s="20" t="str">
        <f t="shared" si="42"/>
        <v/>
      </c>
      <c r="D451" s="20" t="str">
        <f t="shared" si="43"/>
        <v/>
      </c>
      <c r="F451" s="21">
        <v>446</v>
      </c>
      <c r="G451" s="20">
        <f>tab!C448</f>
        <v>0</v>
      </c>
      <c r="H451" s="20" t="str">
        <f t="shared" si="38"/>
        <v/>
      </c>
      <c r="I451" s="20" t="str">
        <f t="shared" si="39"/>
        <v/>
      </c>
      <c r="K451" s="21">
        <v>446</v>
      </c>
      <c r="L451" s="20">
        <f>tab!D448</f>
        <v>0</v>
      </c>
      <c r="M451" s="20" t="str">
        <f t="shared" si="41"/>
        <v/>
      </c>
      <c r="N451" s="20" t="str">
        <f t="shared" si="40"/>
        <v/>
      </c>
    </row>
    <row r="452" spans="1:14">
      <c r="A452" s="18">
        <v>447</v>
      </c>
      <c r="B452" s="20">
        <f>tab!B449</f>
        <v>0</v>
      </c>
      <c r="C452" s="20" t="str">
        <f t="shared" si="42"/>
        <v/>
      </c>
      <c r="D452" s="20" t="str">
        <f t="shared" si="43"/>
        <v/>
      </c>
      <c r="F452" s="21">
        <v>447</v>
      </c>
      <c r="G452" s="20">
        <f>tab!C449</f>
        <v>0</v>
      </c>
      <c r="H452" s="20" t="str">
        <f t="shared" si="38"/>
        <v/>
      </c>
      <c r="I452" s="20" t="str">
        <f t="shared" si="39"/>
        <v/>
      </c>
      <c r="K452" s="21">
        <v>447</v>
      </c>
      <c r="L452" s="20">
        <f>tab!D449</f>
        <v>0</v>
      </c>
      <c r="M452" s="20" t="str">
        <f t="shared" si="41"/>
        <v/>
      </c>
      <c r="N452" s="20" t="str">
        <f t="shared" si="40"/>
        <v/>
      </c>
    </row>
    <row r="453" spans="1:14">
      <c r="A453" s="18">
        <v>448</v>
      </c>
      <c r="B453" s="20">
        <f>tab!B450</f>
        <v>0</v>
      </c>
      <c r="C453" s="20" t="str">
        <f t="shared" si="42"/>
        <v/>
      </c>
      <c r="D453" s="20" t="str">
        <f t="shared" si="43"/>
        <v/>
      </c>
      <c r="F453" s="21">
        <v>448</v>
      </c>
      <c r="G453" s="20">
        <f>tab!C450</f>
        <v>0</v>
      </c>
      <c r="H453" s="20" t="str">
        <f t="shared" si="38"/>
        <v/>
      </c>
      <c r="I453" s="20" t="str">
        <f t="shared" si="39"/>
        <v/>
      </c>
      <c r="K453" s="21">
        <v>448</v>
      </c>
      <c r="L453" s="20">
        <f>tab!D450</f>
        <v>0</v>
      </c>
      <c r="M453" s="20" t="str">
        <f t="shared" si="41"/>
        <v/>
      </c>
      <c r="N453" s="20" t="str">
        <f t="shared" si="40"/>
        <v/>
      </c>
    </row>
    <row r="454" spans="1:14">
      <c r="A454" s="18">
        <v>449</v>
      </c>
      <c r="B454" s="20">
        <f>tab!B451</f>
        <v>0</v>
      </c>
      <c r="C454" s="20" t="str">
        <f t="shared" si="42"/>
        <v/>
      </c>
      <c r="D454" s="20" t="str">
        <f t="shared" si="43"/>
        <v/>
      </c>
      <c r="F454" s="21">
        <v>449</v>
      </c>
      <c r="G454" s="20">
        <f>tab!C451</f>
        <v>0</v>
      </c>
      <c r="H454" s="20" t="str">
        <f t="shared" ref="H454:H517" si="44">IF(F454=MATCH(G454,$G$6:$G$499,0),MATCH(G454,$G$6:$G$499,0),"")</f>
        <v/>
      </c>
      <c r="I454" s="20" t="str">
        <f t="shared" ref="I454:I512" si="45">IF(ISERROR(INDEX($G$6:$G$499,SMALL($H$6:$H$499,F454),1)),"",INDEX($G$6:$G$499,SMALL($H$6:$H$499,F454),1))</f>
        <v/>
      </c>
      <c r="K454" s="21">
        <v>449</v>
      </c>
      <c r="L454" s="20">
        <f>tab!D451</f>
        <v>0</v>
      </c>
      <c r="M454" s="20" t="str">
        <f t="shared" si="41"/>
        <v/>
      </c>
      <c r="N454" s="20" t="str">
        <f t="shared" ref="N454:N512" si="46">IF(ISERROR(INDEX($L$6:$L$500,SMALL($M$6:$M$500,K454),1)),"",INDEX($L$6:$L$500,SMALL($M$6:$M$500,K454),1))</f>
        <v/>
      </c>
    </row>
    <row r="455" spans="1:14">
      <c r="A455" s="18">
        <v>450</v>
      </c>
      <c r="B455" s="20">
        <f>tab!B452</f>
        <v>0</v>
      </c>
      <c r="C455" s="20" t="str">
        <f t="shared" si="42"/>
        <v/>
      </c>
      <c r="D455" s="20" t="str">
        <f t="shared" si="43"/>
        <v/>
      </c>
      <c r="F455" s="21">
        <v>450</v>
      </c>
      <c r="G455" s="20">
        <f>tab!C452</f>
        <v>0</v>
      </c>
      <c r="H455" s="20" t="str">
        <f t="shared" si="44"/>
        <v/>
      </c>
      <c r="I455" s="20" t="str">
        <f t="shared" si="45"/>
        <v/>
      </c>
      <c r="K455" s="21">
        <v>450</v>
      </c>
      <c r="L455" s="20">
        <f>tab!D452</f>
        <v>0</v>
      </c>
      <c r="M455" s="20" t="str">
        <f t="shared" ref="M455:M512" si="47">IF(K455=MATCH(L455,$L$6:$L$500,0),MATCH(L455,$L$6:$L$500,0),"")</f>
        <v/>
      </c>
      <c r="N455" s="20" t="str">
        <f t="shared" si="46"/>
        <v/>
      </c>
    </row>
    <row r="456" spans="1:14">
      <c r="A456" s="18">
        <v>451</v>
      </c>
      <c r="B456" s="20">
        <f>tab!B453</f>
        <v>0</v>
      </c>
      <c r="C456" s="20" t="str">
        <f t="shared" si="42"/>
        <v/>
      </c>
      <c r="D456" s="20" t="str">
        <f t="shared" si="43"/>
        <v/>
      </c>
      <c r="F456" s="21">
        <v>451</v>
      </c>
      <c r="G456" s="20">
        <f>tab!C453</f>
        <v>0</v>
      </c>
      <c r="H456" s="20" t="str">
        <f t="shared" si="44"/>
        <v/>
      </c>
      <c r="I456" s="20" t="str">
        <f t="shared" si="45"/>
        <v/>
      </c>
      <c r="K456" s="21">
        <v>451</v>
      </c>
      <c r="L456" s="20">
        <f>tab!D453</f>
        <v>0</v>
      </c>
      <c r="M456" s="20" t="str">
        <f t="shared" si="47"/>
        <v/>
      </c>
      <c r="N456" s="20" t="str">
        <f t="shared" si="46"/>
        <v/>
      </c>
    </row>
    <row r="457" spans="1:14">
      <c r="A457" s="18">
        <v>452</v>
      </c>
      <c r="B457" s="20">
        <f>tab!B454</f>
        <v>0</v>
      </c>
      <c r="C457" s="20" t="str">
        <f t="shared" si="42"/>
        <v/>
      </c>
      <c r="D457" s="20" t="str">
        <f t="shared" si="43"/>
        <v/>
      </c>
      <c r="F457" s="21">
        <v>452</v>
      </c>
      <c r="G457" s="20">
        <f>tab!C454</f>
        <v>0</v>
      </c>
      <c r="H457" s="20" t="str">
        <f t="shared" si="44"/>
        <v/>
      </c>
      <c r="I457" s="20" t="str">
        <f t="shared" si="45"/>
        <v/>
      </c>
      <c r="K457" s="21">
        <v>452</v>
      </c>
      <c r="L457" s="20">
        <f>tab!D454</f>
        <v>0</v>
      </c>
      <c r="M457" s="20" t="str">
        <f t="shared" si="47"/>
        <v/>
      </c>
      <c r="N457" s="20" t="str">
        <f t="shared" si="46"/>
        <v/>
      </c>
    </row>
    <row r="458" spans="1:14">
      <c r="A458" s="18">
        <v>453</v>
      </c>
      <c r="B458" s="20">
        <f>tab!B455</f>
        <v>0</v>
      </c>
      <c r="C458" s="20" t="str">
        <f t="shared" si="42"/>
        <v/>
      </c>
      <c r="D458" s="20" t="str">
        <f t="shared" si="43"/>
        <v/>
      </c>
      <c r="F458" s="21">
        <v>453</v>
      </c>
      <c r="G458" s="20">
        <f>tab!C455</f>
        <v>0</v>
      </c>
      <c r="H458" s="20" t="str">
        <f t="shared" si="44"/>
        <v/>
      </c>
      <c r="I458" s="20" t="str">
        <f t="shared" si="45"/>
        <v/>
      </c>
      <c r="K458" s="21">
        <v>453</v>
      </c>
      <c r="L458" s="20">
        <f>tab!D455</f>
        <v>0</v>
      </c>
      <c r="M458" s="20" t="str">
        <f t="shared" si="47"/>
        <v/>
      </c>
      <c r="N458" s="20" t="str">
        <f t="shared" si="46"/>
        <v/>
      </c>
    </row>
    <row r="459" spans="1:14">
      <c r="A459" s="18">
        <v>454</v>
      </c>
      <c r="B459" s="20">
        <f>tab!B456</f>
        <v>0</v>
      </c>
      <c r="C459" s="20" t="str">
        <f t="shared" si="42"/>
        <v/>
      </c>
      <c r="D459" s="20" t="str">
        <f t="shared" si="43"/>
        <v/>
      </c>
      <c r="F459" s="21">
        <v>454</v>
      </c>
      <c r="G459" s="20">
        <f>tab!C456</f>
        <v>0</v>
      </c>
      <c r="H459" s="20" t="str">
        <f t="shared" si="44"/>
        <v/>
      </c>
      <c r="I459" s="20" t="str">
        <f t="shared" si="45"/>
        <v/>
      </c>
      <c r="K459" s="21">
        <v>454</v>
      </c>
      <c r="L459" s="20">
        <f>tab!D456</f>
        <v>0</v>
      </c>
      <c r="M459" s="20" t="str">
        <f t="shared" si="47"/>
        <v/>
      </c>
      <c r="N459" s="20" t="str">
        <f t="shared" si="46"/>
        <v/>
      </c>
    </row>
    <row r="460" spans="1:14">
      <c r="A460" s="18">
        <v>455</v>
      </c>
      <c r="B460" s="20">
        <f>tab!B457</f>
        <v>0</v>
      </c>
      <c r="C460" s="20" t="str">
        <f t="shared" ref="C460:C512" si="48">IF(A460=MATCH(B460,$B$6:$B$500,0),MATCH(B460,$B$6:$B$500,0),"")</f>
        <v/>
      </c>
      <c r="D460" s="20" t="str">
        <f t="shared" ref="D460:D512" si="49">IF(ISERROR(INDEX($B$6:$B$500,SMALL($C$6:$C$500,A460),1)),"",INDEX($B$6:$B$500,SMALL($C$6:$C$500,A460),1))</f>
        <v/>
      </c>
      <c r="F460" s="21">
        <v>455</v>
      </c>
      <c r="G460" s="20">
        <f>tab!C457</f>
        <v>0</v>
      </c>
      <c r="H460" s="20" t="str">
        <f t="shared" si="44"/>
        <v/>
      </c>
      <c r="I460" s="20" t="str">
        <f t="shared" si="45"/>
        <v/>
      </c>
      <c r="K460" s="21">
        <v>455</v>
      </c>
      <c r="L460" s="20">
        <f>tab!D457</f>
        <v>0</v>
      </c>
      <c r="M460" s="20" t="str">
        <f t="shared" si="47"/>
        <v/>
      </c>
      <c r="N460" s="20" t="str">
        <f t="shared" si="46"/>
        <v/>
      </c>
    </row>
    <row r="461" spans="1:14">
      <c r="A461" s="18">
        <v>456</v>
      </c>
      <c r="B461" s="20">
        <f>tab!B458</f>
        <v>0</v>
      </c>
      <c r="C461" s="20" t="str">
        <f t="shared" si="48"/>
        <v/>
      </c>
      <c r="D461" s="20" t="str">
        <f t="shared" si="49"/>
        <v/>
      </c>
      <c r="F461" s="21">
        <v>456</v>
      </c>
      <c r="G461" s="20">
        <f>tab!C458</f>
        <v>0</v>
      </c>
      <c r="H461" s="20" t="str">
        <f t="shared" si="44"/>
        <v/>
      </c>
      <c r="I461" s="20" t="str">
        <f t="shared" si="45"/>
        <v/>
      </c>
      <c r="K461" s="21">
        <v>456</v>
      </c>
      <c r="L461" s="20">
        <f>tab!D458</f>
        <v>0</v>
      </c>
      <c r="M461" s="20" t="str">
        <f t="shared" si="47"/>
        <v/>
      </c>
      <c r="N461" s="20" t="str">
        <f t="shared" si="46"/>
        <v/>
      </c>
    </row>
    <row r="462" spans="1:14">
      <c r="A462" s="18">
        <v>457</v>
      </c>
      <c r="B462" s="20">
        <f>tab!B459</f>
        <v>0</v>
      </c>
      <c r="C462" s="20" t="str">
        <f t="shared" si="48"/>
        <v/>
      </c>
      <c r="D462" s="20" t="str">
        <f t="shared" si="49"/>
        <v/>
      </c>
      <c r="F462" s="21">
        <v>457</v>
      </c>
      <c r="G462" s="20">
        <f>tab!C459</f>
        <v>0</v>
      </c>
      <c r="H462" s="20" t="str">
        <f t="shared" si="44"/>
        <v/>
      </c>
      <c r="I462" s="20" t="str">
        <f t="shared" si="45"/>
        <v/>
      </c>
      <c r="K462" s="21">
        <v>457</v>
      </c>
      <c r="L462" s="20">
        <f>tab!D459</f>
        <v>0</v>
      </c>
      <c r="M462" s="20" t="str">
        <f t="shared" si="47"/>
        <v/>
      </c>
      <c r="N462" s="20" t="str">
        <f t="shared" si="46"/>
        <v/>
      </c>
    </row>
    <row r="463" spans="1:14">
      <c r="A463" s="18">
        <v>458</v>
      </c>
      <c r="B463" s="20">
        <f>tab!B460</f>
        <v>0</v>
      </c>
      <c r="C463" s="20" t="str">
        <f t="shared" si="48"/>
        <v/>
      </c>
      <c r="D463" s="20" t="str">
        <f t="shared" si="49"/>
        <v/>
      </c>
      <c r="F463" s="21">
        <v>458</v>
      </c>
      <c r="G463" s="20">
        <f>tab!C460</f>
        <v>0</v>
      </c>
      <c r="H463" s="20" t="str">
        <f t="shared" si="44"/>
        <v/>
      </c>
      <c r="I463" s="20" t="str">
        <f t="shared" si="45"/>
        <v/>
      </c>
      <c r="K463" s="21">
        <v>458</v>
      </c>
      <c r="L463" s="20">
        <f>tab!D460</f>
        <v>0</v>
      </c>
      <c r="M463" s="20" t="str">
        <f t="shared" si="47"/>
        <v/>
      </c>
      <c r="N463" s="20" t="str">
        <f t="shared" si="46"/>
        <v/>
      </c>
    </row>
    <row r="464" spans="1:14">
      <c r="A464" s="18">
        <v>459</v>
      </c>
      <c r="B464" s="20">
        <f>tab!B461</f>
        <v>0</v>
      </c>
      <c r="C464" s="20" t="str">
        <f t="shared" si="48"/>
        <v/>
      </c>
      <c r="D464" s="20" t="str">
        <f t="shared" si="49"/>
        <v/>
      </c>
      <c r="F464" s="21">
        <v>459</v>
      </c>
      <c r="G464" s="20">
        <f>tab!C461</f>
        <v>0</v>
      </c>
      <c r="H464" s="20" t="str">
        <f t="shared" si="44"/>
        <v/>
      </c>
      <c r="I464" s="20" t="str">
        <f t="shared" si="45"/>
        <v/>
      </c>
      <c r="K464" s="21">
        <v>459</v>
      </c>
      <c r="L464" s="20">
        <f>tab!D461</f>
        <v>0</v>
      </c>
      <c r="M464" s="20" t="str">
        <f t="shared" si="47"/>
        <v/>
      </c>
      <c r="N464" s="20" t="str">
        <f t="shared" si="46"/>
        <v/>
      </c>
    </row>
    <row r="465" spans="1:14">
      <c r="A465" s="18">
        <v>460</v>
      </c>
      <c r="B465" s="20">
        <f>tab!B462</f>
        <v>0</v>
      </c>
      <c r="C465" s="20" t="str">
        <f t="shared" si="48"/>
        <v/>
      </c>
      <c r="D465" s="20" t="str">
        <f t="shared" si="49"/>
        <v/>
      </c>
      <c r="F465" s="21">
        <v>460</v>
      </c>
      <c r="G465" s="20">
        <f>tab!C462</f>
        <v>0</v>
      </c>
      <c r="H465" s="20" t="str">
        <f t="shared" si="44"/>
        <v/>
      </c>
      <c r="I465" s="20" t="str">
        <f t="shared" si="45"/>
        <v/>
      </c>
      <c r="K465" s="21">
        <v>460</v>
      </c>
      <c r="L465" s="20">
        <f>tab!D462</f>
        <v>0</v>
      </c>
      <c r="M465" s="20" t="str">
        <f t="shared" si="47"/>
        <v/>
      </c>
      <c r="N465" s="20" t="str">
        <f t="shared" si="46"/>
        <v/>
      </c>
    </row>
    <row r="466" spans="1:14">
      <c r="A466" s="18">
        <v>461</v>
      </c>
      <c r="B466" s="20">
        <f>tab!B463</f>
        <v>0</v>
      </c>
      <c r="C466" s="20" t="str">
        <f t="shared" si="48"/>
        <v/>
      </c>
      <c r="D466" s="20" t="str">
        <f t="shared" si="49"/>
        <v/>
      </c>
      <c r="F466" s="21">
        <v>461</v>
      </c>
      <c r="G466" s="20">
        <f>tab!C463</f>
        <v>0</v>
      </c>
      <c r="H466" s="20" t="str">
        <f t="shared" si="44"/>
        <v/>
      </c>
      <c r="I466" s="20" t="str">
        <f t="shared" si="45"/>
        <v/>
      </c>
      <c r="K466" s="21">
        <v>461</v>
      </c>
      <c r="L466" s="20">
        <f>tab!D463</f>
        <v>0</v>
      </c>
      <c r="M466" s="20" t="str">
        <f t="shared" si="47"/>
        <v/>
      </c>
      <c r="N466" s="20" t="str">
        <f t="shared" si="46"/>
        <v/>
      </c>
    </row>
    <row r="467" spans="1:14">
      <c r="A467" s="18">
        <v>462</v>
      </c>
      <c r="B467" s="20">
        <f>tab!B464</f>
        <v>0</v>
      </c>
      <c r="C467" s="20" t="str">
        <f t="shared" si="48"/>
        <v/>
      </c>
      <c r="D467" s="20" t="str">
        <f t="shared" si="49"/>
        <v/>
      </c>
      <c r="F467" s="21">
        <v>462</v>
      </c>
      <c r="G467" s="20">
        <f>tab!C464</f>
        <v>0</v>
      </c>
      <c r="H467" s="20" t="str">
        <f t="shared" si="44"/>
        <v/>
      </c>
      <c r="I467" s="20" t="str">
        <f t="shared" si="45"/>
        <v/>
      </c>
      <c r="K467" s="21">
        <v>462</v>
      </c>
      <c r="L467" s="20">
        <f>tab!D464</f>
        <v>0</v>
      </c>
      <c r="M467" s="20" t="str">
        <f t="shared" si="47"/>
        <v/>
      </c>
      <c r="N467" s="20" t="str">
        <f t="shared" si="46"/>
        <v/>
      </c>
    </row>
    <row r="468" spans="1:14">
      <c r="A468" s="18">
        <v>463</v>
      </c>
      <c r="B468" s="20">
        <f>tab!B465</f>
        <v>0</v>
      </c>
      <c r="C468" s="20" t="str">
        <f t="shared" si="48"/>
        <v/>
      </c>
      <c r="D468" s="20" t="str">
        <f t="shared" si="49"/>
        <v/>
      </c>
      <c r="F468" s="21">
        <v>463</v>
      </c>
      <c r="G468" s="20">
        <f>tab!C465</f>
        <v>0</v>
      </c>
      <c r="H468" s="20" t="str">
        <f t="shared" si="44"/>
        <v/>
      </c>
      <c r="I468" s="20" t="str">
        <f t="shared" si="45"/>
        <v/>
      </c>
      <c r="K468" s="21">
        <v>463</v>
      </c>
      <c r="L468" s="20">
        <f>tab!D465</f>
        <v>0</v>
      </c>
      <c r="M468" s="20" t="str">
        <f t="shared" si="47"/>
        <v/>
      </c>
      <c r="N468" s="20" t="str">
        <f t="shared" si="46"/>
        <v/>
      </c>
    </row>
    <row r="469" spans="1:14">
      <c r="A469" s="18">
        <v>464</v>
      </c>
      <c r="B469" s="20">
        <f>tab!B466</f>
        <v>0</v>
      </c>
      <c r="C469" s="20" t="str">
        <f t="shared" si="48"/>
        <v/>
      </c>
      <c r="D469" s="20" t="str">
        <f t="shared" si="49"/>
        <v/>
      </c>
      <c r="F469" s="21">
        <v>464</v>
      </c>
      <c r="G469" s="20">
        <f>tab!C466</f>
        <v>0</v>
      </c>
      <c r="H469" s="20" t="str">
        <f t="shared" si="44"/>
        <v/>
      </c>
      <c r="I469" s="20" t="str">
        <f t="shared" si="45"/>
        <v/>
      </c>
      <c r="K469" s="21">
        <v>464</v>
      </c>
      <c r="L469" s="20">
        <f>tab!D466</f>
        <v>0</v>
      </c>
      <c r="M469" s="20" t="str">
        <f t="shared" si="47"/>
        <v/>
      </c>
      <c r="N469" s="20" t="str">
        <f t="shared" si="46"/>
        <v/>
      </c>
    </row>
    <row r="470" spans="1:14">
      <c r="A470" s="18">
        <v>465</v>
      </c>
      <c r="B470" s="20">
        <f>tab!B467</f>
        <v>0</v>
      </c>
      <c r="C470" s="20" t="str">
        <f t="shared" si="48"/>
        <v/>
      </c>
      <c r="D470" s="20" t="str">
        <f t="shared" si="49"/>
        <v/>
      </c>
      <c r="F470" s="21">
        <v>465</v>
      </c>
      <c r="G470" s="20">
        <f>tab!C467</f>
        <v>0</v>
      </c>
      <c r="H470" s="20" t="str">
        <f t="shared" si="44"/>
        <v/>
      </c>
      <c r="I470" s="20" t="str">
        <f t="shared" si="45"/>
        <v/>
      </c>
      <c r="K470" s="21">
        <v>465</v>
      </c>
      <c r="L470" s="20">
        <f>tab!D467</f>
        <v>0</v>
      </c>
      <c r="M470" s="20" t="str">
        <f t="shared" si="47"/>
        <v/>
      </c>
      <c r="N470" s="20" t="str">
        <f t="shared" si="46"/>
        <v/>
      </c>
    </row>
    <row r="471" spans="1:14">
      <c r="A471" s="18">
        <v>466</v>
      </c>
      <c r="B471" s="20">
        <f>tab!B468</f>
        <v>0</v>
      </c>
      <c r="C471" s="20" t="str">
        <f t="shared" si="48"/>
        <v/>
      </c>
      <c r="D471" s="20" t="str">
        <f t="shared" si="49"/>
        <v/>
      </c>
      <c r="F471" s="21">
        <v>466</v>
      </c>
      <c r="G471" s="20">
        <f>tab!C468</f>
        <v>0</v>
      </c>
      <c r="H471" s="20" t="str">
        <f t="shared" si="44"/>
        <v/>
      </c>
      <c r="I471" s="20" t="str">
        <f t="shared" si="45"/>
        <v/>
      </c>
      <c r="K471" s="21">
        <v>466</v>
      </c>
      <c r="L471" s="20">
        <f>tab!D468</f>
        <v>0</v>
      </c>
      <c r="M471" s="20" t="str">
        <f t="shared" si="47"/>
        <v/>
      </c>
      <c r="N471" s="20" t="str">
        <f t="shared" si="46"/>
        <v/>
      </c>
    </row>
    <row r="472" spans="1:14">
      <c r="A472" s="18">
        <v>467</v>
      </c>
      <c r="B472" s="20">
        <f>tab!B469</f>
        <v>0</v>
      </c>
      <c r="C472" s="20" t="str">
        <f t="shared" si="48"/>
        <v/>
      </c>
      <c r="D472" s="20" t="str">
        <f t="shared" si="49"/>
        <v/>
      </c>
      <c r="F472" s="21">
        <v>467</v>
      </c>
      <c r="G472" s="20">
        <f>tab!C469</f>
        <v>0</v>
      </c>
      <c r="H472" s="20" t="str">
        <f t="shared" si="44"/>
        <v/>
      </c>
      <c r="I472" s="20" t="str">
        <f t="shared" si="45"/>
        <v/>
      </c>
      <c r="K472" s="21">
        <v>467</v>
      </c>
      <c r="L472" s="20">
        <f>tab!D469</f>
        <v>0</v>
      </c>
      <c r="M472" s="20" t="str">
        <f t="shared" si="47"/>
        <v/>
      </c>
      <c r="N472" s="20" t="str">
        <f t="shared" si="46"/>
        <v/>
      </c>
    </row>
    <row r="473" spans="1:14">
      <c r="A473" s="18">
        <v>468</v>
      </c>
      <c r="B473" s="20">
        <f>tab!B470</f>
        <v>0</v>
      </c>
      <c r="C473" s="20" t="str">
        <f t="shared" si="48"/>
        <v/>
      </c>
      <c r="D473" s="20" t="str">
        <f t="shared" si="49"/>
        <v/>
      </c>
      <c r="F473" s="21">
        <v>468</v>
      </c>
      <c r="G473" s="20">
        <f>tab!C470</f>
        <v>0</v>
      </c>
      <c r="H473" s="20" t="str">
        <f t="shared" si="44"/>
        <v/>
      </c>
      <c r="I473" s="20" t="str">
        <f t="shared" si="45"/>
        <v/>
      </c>
      <c r="K473" s="21">
        <v>468</v>
      </c>
      <c r="L473" s="20">
        <f>tab!D470</f>
        <v>0</v>
      </c>
      <c r="M473" s="20" t="str">
        <f t="shared" si="47"/>
        <v/>
      </c>
      <c r="N473" s="20" t="str">
        <f t="shared" si="46"/>
        <v/>
      </c>
    </row>
    <row r="474" spans="1:14">
      <c r="A474" s="18">
        <v>469</v>
      </c>
      <c r="B474" s="20">
        <f>tab!B471</f>
        <v>0</v>
      </c>
      <c r="C474" s="20" t="str">
        <f t="shared" si="48"/>
        <v/>
      </c>
      <c r="D474" s="20" t="str">
        <f t="shared" si="49"/>
        <v/>
      </c>
      <c r="F474" s="21">
        <v>469</v>
      </c>
      <c r="G474" s="20">
        <f>tab!C471</f>
        <v>0</v>
      </c>
      <c r="H474" s="20" t="str">
        <f t="shared" si="44"/>
        <v/>
      </c>
      <c r="I474" s="20" t="str">
        <f t="shared" si="45"/>
        <v/>
      </c>
      <c r="K474" s="21">
        <v>469</v>
      </c>
      <c r="L474" s="20">
        <f>tab!D471</f>
        <v>0</v>
      </c>
      <c r="M474" s="20" t="str">
        <f t="shared" si="47"/>
        <v/>
      </c>
      <c r="N474" s="20" t="str">
        <f t="shared" si="46"/>
        <v/>
      </c>
    </row>
    <row r="475" spans="1:14">
      <c r="A475" s="18">
        <v>470</v>
      </c>
      <c r="B475" s="20">
        <f>tab!B472</f>
        <v>0</v>
      </c>
      <c r="C475" s="20" t="str">
        <f t="shared" si="48"/>
        <v/>
      </c>
      <c r="D475" s="20" t="str">
        <f t="shared" si="49"/>
        <v/>
      </c>
      <c r="F475" s="21">
        <v>470</v>
      </c>
      <c r="G475" s="20">
        <f>tab!C472</f>
        <v>0</v>
      </c>
      <c r="H475" s="20" t="str">
        <f t="shared" si="44"/>
        <v/>
      </c>
      <c r="I475" s="20" t="str">
        <f t="shared" si="45"/>
        <v/>
      </c>
      <c r="K475" s="21">
        <v>470</v>
      </c>
      <c r="L475" s="20">
        <f>tab!D472</f>
        <v>0</v>
      </c>
      <c r="M475" s="20" t="str">
        <f t="shared" si="47"/>
        <v/>
      </c>
      <c r="N475" s="20" t="str">
        <f t="shared" si="46"/>
        <v/>
      </c>
    </row>
    <row r="476" spans="1:14">
      <c r="A476" s="18">
        <v>471</v>
      </c>
      <c r="B476" s="20">
        <f>tab!B473</f>
        <v>0</v>
      </c>
      <c r="C476" s="20" t="str">
        <f t="shared" si="48"/>
        <v/>
      </c>
      <c r="D476" s="20" t="str">
        <f t="shared" si="49"/>
        <v/>
      </c>
      <c r="F476" s="21">
        <v>471</v>
      </c>
      <c r="G476" s="20">
        <f>tab!C473</f>
        <v>0</v>
      </c>
      <c r="H476" s="20" t="str">
        <f t="shared" si="44"/>
        <v/>
      </c>
      <c r="I476" s="20" t="str">
        <f t="shared" si="45"/>
        <v/>
      </c>
      <c r="K476" s="21">
        <v>471</v>
      </c>
      <c r="L476" s="20">
        <f>tab!D473</f>
        <v>0</v>
      </c>
      <c r="M476" s="20" t="str">
        <f t="shared" si="47"/>
        <v/>
      </c>
      <c r="N476" s="20" t="str">
        <f t="shared" si="46"/>
        <v/>
      </c>
    </row>
    <row r="477" spans="1:14">
      <c r="A477" s="18">
        <v>472</v>
      </c>
      <c r="B477" s="20">
        <f>tab!B474</f>
        <v>0</v>
      </c>
      <c r="C477" s="20" t="str">
        <f t="shared" si="48"/>
        <v/>
      </c>
      <c r="D477" s="20" t="str">
        <f t="shared" si="49"/>
        <v/>
      </c>
      <c r="F477" s="21">
        <v>472</v>
      </c>
      <c r="G477" s="20">
        <f>tab!C474</f>
        <v>0</v>
      </c>
      <c r="H477" s="20" t="str">
        <f t="shared" si="44"/>
        <v/>
      </c>
      <c r="I477" s="20" t="str">
        <f t="shared" si="45"/>
        <v/>
      </c>
      <c r="K477" s="21">
        <v>472</v>
      </c>
      <c r="L477" s="20">
        <f>tab!D474</f>
        <v>0</v>
      </c>
      <c r="M477" s="20" t="str">
        <f t="shared" si="47"/>
        <v/>
      </c>
      <c r="N477" s="20" t="str">
        <f t="shared" si="46"/>
        <v/>
      </c>
    </row>
    <row r="478" spans="1:14">
      <c r="A478" s="18">
        <v>473</v>
      </c>
      <c r="B478" s="20">
        <f>tab!B475</f>
        <v>0</v>
      </c>
      <c r="C478" s="20" t="str">
        <f t="shared" si="48"/>
        <v/>
      </c>
      <c r="D478" s="20" t="str">
        <f t="shared" si="49"/>
        <v/>
      </c>
      <c r="F478" s="21">
        <v>473</v>
      </c>
      <c r="G478" s="20">
        <f>tab!C475</f>
        <v>0</v>
      </c>
      <c r="H478" s="20" t="str">
        <f t="shared" si="44"/>
        <v/>
      </c>
      <c r="I478" s="20" t="str">
        <f t="shared" si="45"/>
        <v/>
      </c>
      <c r="K478" s="21">
        <v>473</v>
      </c>
      <c r="L478" s="20">
        <f>tab!D475</f>
        <v>0</v>
      </c>
      <c r="M478" s="20" t="str">
        <f t="shared" si="47"/>
        <v/>
      </c>
      <c r="N478" s="20" t="str">
        <f t="shared" si="46"/>
        <v/>
      </c>
    </row>
    <row r="479" spans="1:14">
      <c r="A479" s="18">
        <v>474</v>
      </c>
      <c r="B479" s="20">
        <f>tab!B476</f>
        <v>0</v>
      </c>
      <c r="C479" s="20" t="str">
        <f t="shared" si="48"/>
        <v/>
      </c>
      <c r="D479" s="20" t="str">
        <f t="shared" si="49"/>
        <v/>
      </c>
      <c r="F479" s="21">
        <v>474</v>
      </c>
      <c r="G479" s="20">
        <f>tab!C476</f>
        <v>0</v>
      </c>
      <c r="H479" s="20" t="str">
        <f t="shared" si="44"/>
        <v/>
      </c>
      <c r="I479" s="20" t="str">
        <f t="shared" si="45"/>
        <v/>
      </c>
      <c r="K479" s="21">
        <v>474</v>
      </c>
      <c r="L479" s="20">
        <f>tab!D476</f>
        <v>0</v>
      </c>
      <c r="M479" s="20" t="str">
        <f t="shared" si="47"/>
        <v/>
      </c>
      <c r="N479" s="20" t="str">
        <f t="shared" si="46"/>
        <v/>
      </c>
    </row>
    <row r="480" spans="1:14">
      <c r="A480" s="18">
        <v>475</v>
      </c>
      <c r="B480" s="20">
        <f>tab!B477</f>
        <v>0</v>
      </c>
      <c r="C480" s="20" t="str">
        <f t="shared" si="48"/>
        <v/>
      </c>
      <c r="D480" s="20" t="str">
        <f t="shared" si="49"/>
        <v/>
      </c>
      <c r="F480" s="21">
        <v>475</v>
      </c>
      <c r="G480" s="20">
        <f>tab!C477</f>
        <v>0</v>
      </c>
      <c r="H480" s="20" t="str">
        <f t="shared" si="44"/>
        <v/>
      </c>
      <c r="I480" s="20" t="str">
        <f t="shared" si="45"/>
        <v/>
      </c>
      <c r="K480" s="21">
        <v>475</v>
      </c>
      <c r="L480" s="20">
        <f>tab!D477</f>
        <v>0</v>
      </c>
      <c r="M480" s="20" t="str">
        <f t="shared" si="47"/>
        <v/>
      </c>
      <c r="N480" s="20" t="str">
        <f t="shared" si="46"/>
        <v/>
      </c>
    </row>
    <row r="481" spans="1:14">
      <c r="A481" s="18">
        <v>476</v>
      </c>
      <c r="B481" s="20">
        <f>tab!B478</f>
        <v>0</v>
      </c>
      <c r="C481" s="20" t="str">
        <f t="shared" si="48"/>
        <v/>
      </c>
      <c r="D481" s="20" t="str">
        <f t="shared" si="49"/>
        <v/>
      </c>
      <c r="F481" s="21">
        <v>476</v>
      </c>
      <c r="G481" s="20">
        <f>tab!C478</f>
        <v>0</v>
      </c>
      <c r="H481" s="20" t="str">
        <f t="shared" si="44"/>
        <v/>
      </c>
      <c r="I481" s="20" t="str">
        <f t="shared" si="45"/>
        <v/>
      </c>
      <c r="K481" s="21">
        <v>476</v>
      </c>
      <c r="L481" s="20">
        <f>tab!D478</f>
        <v>0</v>
      </c>
      <c r="M481" s="20" t="str">
        <f t="shared" si="47"/>
        <v/>
      </c>
      <c r="N481" s="20" t="str">
        <f t="shared" si="46"/>
        <v/>
      </c>
    </row>
    <row r="482" spans="1:14">
      <c r="A482" s="18">
        <v>477</v>
      </c>
      <c r="B482" s="20">
        <f>tab!B479</f>
        <v>0</v>
      </c>
      <c r="C482" s="20" t="str">
        <f t="shared" si="48"/>
        <v/>
      </c>
      <c r="D482" s="20" t="str">
        <f t="shared" si="49"/>
        <v/>
      </c>
      <c r="F482" s="21">
        <v>477</v>
      </c>
      <c r="G482" s="20">
        <f>tab!C479</f>
        <v>0</v>
      </c>
      <c r="H482" s="20" t="str">
        <f t="shared" si="44"/>
        <v/>
      </c>
      <c r="I482" s="20" t="str">
        <f t="shared" si="45"/>
        <v/>
      </c>
      <c r="K482" s="21">
        <v>477</v>
      </c>
      <c r="L482" s="20">
        <f>tab!D479</f>
        <v>0</v>
      </c>
      <c r="M482" s="20" t="str">
        <f t="shared" si="47"/>
        <v/>
      </c>
      <c r="N482" s="20" t="str">
        <f t="shared" si="46"/>
        <v/>
      </c>
    </row>
    <row r="483" spans="1:14">
      <c r="A483" s="18">
        <v>478</v>
      </c>
      <c r="B483" s="20">
        <f>tab!B480</f>
        <v>0</v>
      </c>
      <c r="C483" s="20" t="str">
        <f t="shared" si="48"/>
        <v/>
      </c>
      <c r="D483" s="20" t="str">
        <f t="shared" si="49"/>
        <v/>
      </c>
      <c r="F483" s="21">
        <v>478</v>
      </c>
      <c r="G483" s="20">
        <f>tab!C480</f>
        <v>0</v>
      </c>
      <c r="H483" s="20" t="str">
        <f t="shared" si="44"/>
        <v/>
      </c>
      <c r="I483" s="20" t="str">
        <f t="shared" si="45"/>
        <v/>
      </c>
      <c r="K483" s="21">
        <v>478</v>
      </c>
      <c r="L483" s="20">
        <f>tab!D480</f>
        <v>0</v>
      </c>
      <c r="M483" s="20" t="str">
        <f t="shared" si="47"/>
        <v/>
      </c>
      <c r="N483" s="20" t="str">
        <f t="shared" si="46"/>
        <v/>
      </c>
    </row>
    <row r="484" spans="1:14">
      <c r="A484" s="18">
        <v>479</v>
      </c>
      <c r="B484" s="20">
        <f>tab!B481</f>
        <v>0</v>
      </c>
      <c r="C484" s="20" t="str">
        <f t="shared" si="48"/>
        <v/>
      </c>
      <c r="D484" s="20" t="str">
        <f t="shared" si="49"/>
        <v/>
      </c>
      <c r="F484" s="21">
        <v>479</v>
      </c>
      <c r="G484" s="20">
        <f>tab!C481</f>
        <v>0</v>
      </c>
      <c r="H484" s="20" t="str">
        <f t="shared" si="44"/>
        <v/>
      </c>
      <c r="I484" s="20" t="str">
        <f t="shared" si="45"/>
        <v/>
      </c>
      <c r="K484" s="21">
        <v>479</v>
      </c>
      <c r="L484" s="20">
        <f>tab!D481</f>
        <v>0</v>
      </c>
      <c r="M484" s="20" t="str">
        <f t="shared" si="47"/>
        <v/>
      </c>
      <c r="N484" s="20" t="str">
        <f t="shared" si="46"/>
        <v/>
      </c>
    </row>
    <row r="485" spans="1:14">
      <c r="A485" s="18">
        <v>480</v>
      </c>
      <c r="B485" s="20">
        <f>tab!B482</f>
        <v>0</v>
      </c>
      <c r="C485" s="20" t="str">
        <f t="shared" si="48"/>
        <v/>
      </c>
      <c r="D485" s="20" t="str">
        <f t="shared" si="49"/>
        <v/>
      </c>
      <c r="F485" s="21">
        <v>480</v>
      </c>
      <c r="G485" s="20">
        <f>tab!C482</f>
        <v>0</v>
      </c>
      <c r="H485" s="20" t="str">
        <f t="shared" si="44"/>
        <v/>
      </c>
      <c r="I485" s="20" t="str">
        <f t="shared" si="45"/>
        <v/>
      </c>
      <c r="K485" s="21">
        <v>480</v>
      </c>
      <c r="L485" s="20">
        <f>tab!D482</f>
        <v>0</v>
      </c>
      <c r="M485" s="20" t="str">
        <f t="shared" si="47"/>
        <v/>
      </c>
      <c r="N485" s="20" t="str">
        <f t="shared" si="46"/>
        <v/>
      </c>
    </row>
    <row r="486" spans="1:14">
      <c r="A486" s="18">
        <v>481</v>
      </c>
      <c r="B486" s="20">
        <f>tab!B483</f>
        <v>0</v>
      </c>
      <c r="C486" s="20" t="str">
        <f t="shared" si="48"/>
        <v/>
      </c>
      <c r="D486" s="20" t="str">
        <f t="shared" si="49"/>
        <v/>
      </c>
      <c r="F486" s="21">
        <v>481</v>
      </c>
      <c r="G486" s="20">
        <f>tab!C483</f>
        <v>0</v>
      </c>
      <c r="H486" s="20" t="str">
        <f t="shared" si="44"/>
        <v/>
      </c>
      <c r="I486" s="20" t="str">
        <f t="shared" si="45"/>
        <v/>
      </c>
      <c r="K486" s="21">
        <v>481</v>
      </c>
      <c r="L486" s="20">
        <f>tab!D483</f>
        <v>0</v>
      </c>
      <c r="M486" s="20" t="str">
        <f t="shared" si="47"/>
        <v/>
      </c>
      <c r="N486" s="20" t="str">
        <f t="shared" si="46"/>
        <v/>
      </c>
    </row>
    <row r="487" spans="1:14">
      <c r="A487" s="18">
        <v>482</v>
      </c>
      <c r="B487" s="20">
        <f>tab!B484</f>
        <v>0</v>
      </c>
      <c r="C487" s="20" t="str">
        <f t="shared" si="48"/>
        <v/>
      </c>
      <c r="D487" s="20" t="str">
        <f t="shared" si="49"/>
        <v/>
      </c>
      <c r="F487" s="21">
        <v>482</v>
      </c>
      <c r="G487" s="20">
        <f>tab!C484</f>
        <v>0</v>
      </c>
      <c r="H487" s="20" t="str">
        <f t="shared" si="44"/>
        <v/>
      </c>
      <c r="I487" s="20" t="str">
        <f t="shared" si="45"/>
        <v/>
      </c>
      <c r="K487" s="21">
        <v>482</v>
      </c>
      <c r="L487" s="20">
        <f>tab!D484</f>
        <v>0</v>
      </c>
      <c r="M487" s="20" t="str">
        <f t="shared" si="47"/>
        <v/>
      </c>
      <c r="N487" s="20" t="str">
        <f t="shared" si="46"/>
        <v/>
      </c>
    </row>
    <row r="488" spans="1:14">
      <c r="A488" s="18">
        <v>483</v>
      </c>
      <c r="B488" s="20">
        <f>tab!B485</f>
        <v>0</v>
      </c>
      <c r="C488" s="20" t="str">
        <f t="shared" si="48"/>
        <v/>
      </c>
      <c r="D488" s="20" t="str">
        <f t="shared" si="49"/>
        <v/>
      </c>
      <c r="F488" s="21">
        <v>483</v>
      </c>
      <c r="G488" s="20">
        <f>tab!C485</f>
        <v>0</v>
      </c>
      <c r="H488" s="20" t="str">
        <f t="shared" si="44"/>
        <v/>
      </c>
      <c r="I488" s="20" t="str">
        <f t="shared" si="45"/>
        <v/>
      </c>
      <c r="K488" s="21">
        <v>483</v>
      </c>
      <c r="L488" s="20">
        <f>tab!D485</f>
        <v>0</v>
      </c>
      <c r="M488" s="20" t="str">
        <f t="shared" si="47"/>
        <v/>
      </c>
      <c r="N488" s="20" t="str">
        <f t="shared" si="46"/>
        <v/>
      </c>
    </row>
    <row r="489" spans="1:14">
      <c r="A489" s="18">
        <v>484</v>
      </c>
      <c r="B489" s="20">
        <f>tab!B486</f>
        <v>0</v>
      </c>
      <c r="C489" s="20" t="str">
        <f t="shared" si="48"/>
        <v/>
      </c>
      <c r="D489" s="20" t="str">
        <f t="shared" si="49"/>
        <v/>
      </c>
      <c r="F489" s="21">
        <v>484</v>
      </c>
      <c r="G489" s="20">
        <f>tab!C486</f>
        <v>0</v>
      </c>
      <c r="H489" s="20" t="str">
        <f t="shared" si="44"/>
        <v/>
      </c>
      <c r="I489" s="20" t="str">
        <f t="shared" si="45"/>
        <v/>
      </c>
      <c r="K489" s="21">
        <v>484</v>
      </c>
      <c r="L489" s="20">
        <f>tab!D486</f>
        <v>0</v>
      </c>
      <c r="M489" s="20" t="str">
        <f t="shared" si="47"/>
        <v/>
      </c>
      <c r="N489" s="20" t="str">
        <f t="shared" si="46"/>
        <v/>
      </c>
    </row>
    <row r="490" spans="1:14">
      <c r="A490" s="18">
        <v>485</v>
      </c>
      <c r="B490" s="20">
        <f>tab!B487</f>
        <v>0</v>
      </c>
      <c r="C490" s="20" t="str">
        <f t="shared" si="48"/>
        <v/>
      </c>
      <c r="D490" s="20" t="str">
        <f t="shared" si="49"/>
        <v/>
      </c>
      <c r="F490" s="21">
        <v>485</v>
      </c>
      <c r="G490" s="20">
        <f>tab!C487</f>
        <v>0</v>
      </c>
      <c r="H490" s="20" t="str">
        <f t="shared" si="44"/>
        <v/>
      </c>
      <c r="I490" s="20" t="str">
        <f t="shared" si="45"/>
        <v/>
      </c>
      <c r="K490" s="21">
        <v>485</v>
      </c>
      <c r="L490" s="20">
        <f>tab!D487</f>
        <v>0</v>
      </c>
      <c r="M490" s="20" t="str">
        <f t="shared" si="47"/>
        <v/>
      </c>
      <c r="N490" s="20" t="str">
        <f t="shared" si="46"/>
        <v/>
      </c>
    </row>
    <row r="491" spans="1:14">
      <c r="A491" s="18">
        <v>486</v>
      </c>
      <c r="B491" s="20">
        <f>tab!B488</f>
        <v>0</v>
      </c>
      <c r="C491" s="20" t="str">
        <f t="shared" si="48"/>
        <v/>
      </c>
      <c r="D491" s="20" t="str">
        <f t="shared" si="49"/>
        <v/>
      </c>
      <c r="F491" s="21">
        <v>486</v>
      </c>
      <c r="G491" s="20">
        <f>tab!C488</f>
        <v>0</v>
      </c>
      <c r="H491" s="20" t="str">
        <f t="shared" si="44"/>
        <v/>
      </c>
      <c r="I491" s="20" t="str">
        <f t="shared" si="45"/>
        <v/>
      </c>
      <c r="K491" s="21">
        <v>486</v>
      </c>
      <c r="L491" s="20">
        <f>tab!D488</f>
        <v>0</v>
      </c>
      <c r="M491" s="20" t="str">
        <f t="shared" si="47"/>
        <v/>
      </c>
      <c r="N491" s="20" t="str">
        <f t="shared" si="46"/>
        <v/>
      </c>
    </row>
    <row r="492" spans="1:14">
      <c r="A492" s="18">
        <v>487</v>
      </c>
      <c r="B492" s="20">
        <f>tab!B489</f>
        <v>0</v>
      </c>
      <c r="C492" s="20" t="str">
        <f t="shared" si="48"/>
        <v/>
      </c>
      <c r="D492" s="20" t="str">
        <f t="shared" si="49"/>
        <v/>
      </c>
      <c r="F492" s="21">
        <v>487</v>
      </c>
      <c r="G492" s="20">
        <f>tab!C489</f>
        <v>0</v>
      </c>
      <c r="H492" s="20" t="str">
        <f t="shared" si="44"/>
        <v/>
      </c>
      <c r="I492" s="20" t="str">
        <f t="shared" si="45"/>
        <v/>
      </c>
      <c r="K492" s="21">
        <v>487</v>
      </c>
      <c r="L492" s="20">
        <f>tab!D489</f>
        <v>0</v>
      </c>
      <c r="M492" s="20" t="str">
        <f t="shared" si="47"/>
        <v/>
      </c>
      <c r="N492" s="20" t="str">
        <f t="shared" si="46"/>
        <v/>
      </c>
    </row>
    <row r="493" spans="1:14">
      <c r="A493" s="18">
        <v>488</v>
      </c>
      <c r="B493" s="20">
        <f>tab!B490</f>
        <v>0</v>
      </c>
      <c r="C493" s="20" t="str">
        <f t="shared" si="48"/>
        <v/>
      </c>
      <c r="D493" s="20" t="str">
        <f t="shared" si="49"/>
        <v/>
      </c>
      <c r="F493" s="21">
        <v>488</v>
      </c>
      <c r="G493" s="20">
        <f>tab!C490</f>
        <v>0</v>
      </c>
      <c r="H493" s="20" t="str">
        <f t="shared" si="44"/>
        <v/>
      </c>
      <c r="I493" s="20" t="str">
        <f t="shared" si="45"/>
        <v/>
      </c>
      <c r="K493" s="21">
        <v>488</v>
      </c>
      <c r="L493" s="20">
        <f>tab!D490</f>
        <v>0</v>
      </c>
      <c r="M493" s="20" t="str">
        <f t="shared" si="47"/>
        <v/>
      </c>
      <c r="N493" s="20" t="str">
        <f t="shared" si="46"/>
        <v/>
      </c>
    </row>
    <row r="494" spans="1:14">
      <c r="A494" s="18">
        <v>489</v>
      </c>
      <c r="B494" s="20">
        <f>tab!B491</f>
        <v>0</v>
      </c>
      <c r="C494" s="20" t="str">
        <f t="shared" si="48"/>
        <v/>
      </c>
      <c r="D494" s="20" t="str">
        <f t="shared" si="49"/>
        <v/>
      </c>
      <c r="F494" s="21">
        <v>489</v>
      </c>
      <c r="G494" s="20">
        <f>tab!C491</f>
        <v>0</v>
      </c>
      <c r="H494" s="20" t="str">
        <f t="shared" si="44"/>
        <v/>
      </c>
      <c r="I494" s="20" t="str">
        <f t="shared" si="45"/>
        <v/>
      </c>
      <c r="K494" s="21">
        <v>489</v>
      </c>
      <c r="L494" s="20">
        <f>tab!D491</f>
        <v>0</v>
      </c>
      <c r="M494" s="20" t="str">
        <f t="shared" si="47"/>
        <v/>
      </c>
      <c r="N494" s="20" t="str">
        <f t="shared" si="46"/>
        <v/>
      </c>
    </row>
    <row r="495" spans="1:14">
      <c r="A495" s="18">
        <v>490</v>
      </c>
      <c r="B495" s="20">
        <f>tab!B492</f>
        <v>0</v>
      </c>
      <c r="C495" s="20" t="str">
        <f t="shared" si="48"/>
        <v/>
      </c>
      <c r="D495" s="20" t="str">
        <f t="shared" si="49"/>
        <v/>
      </c>
      <c r="F495" s="21">
        <v>490</v>
      </c>
      <c r="G495" s="20">
        <f>tab!C492</f>
        <v>0</v>
      </c>
      <c r="H495" s="20" t="str">
        <f t="shared" si="44"/>
        <v/>
      </c>
      <c r="I495" s="20" t="str">
        <f t="shared" si="45"/>
        <v/>
      </c>
      <c r="K495" s="21">
        <v>490</v>
      </c>
      <c r="L495" s="20">
        <f>tab!D492</f>
        <v>0</v>
      </c>
      <c r="M495" s="20" t="str">
        <f t="shared" si="47"/>
        <v/>
      </c>
      <c r="N495" s="20" t="str">
        <f t="shared" si="46"/>
        <v/>
      </c>
    </row>
    <row r="496" spans="1:14">
      <c r="A496" s="18">
        <v>491</v>
      </c>
      <c r="B496" s="20">
        <f>tab!B493</f>
        <v>0</v>
      </c>
      <c r="C496" s="20" t="str">
        <f t="shared" si="48"/>
        <v/>
      </c>
      <c r="D496" s="20" t="str">
        <f t="shared" si="49"/>
        <v/>
      </c>
      <c r="F496" s="21">
        <v>491</v>
      </c>
      <c r="G496" s="20">
        <f>tab!C493</f>
        <v>0</v>
      </c>
      <c r="H496" s="20" t="str">
        <f t="shared" si="44"/>
        <v/>
      </c>
      <c r="I496" s="20" t="str">
        <f t="shared" si="45"/>
        <v/>
      </c>
      <c r="K496" s="21">
        <v>491</v>
      </c>
      <c r="L496" s="20">
        <f>tab!D493</f>
        <v>0</v>
      </c>
      <c r="M496" s="20" t="str">
        <f t="shared" si="47"/>
        <v/>
      </c>
      <c r="N496" s="20" t="str">
        <f t="shared" si="46"/>
        <v/>
      </c>
    </row>
    <row r="497" spans="1:14">
      <c r="A497" s="18">
        <v>492</v>
      </c>
      <c r="B497" s="20">
        <f>tab!B494</f>
        <v>0</v>
      </c>
      <c r="C497" s="20" t="str">
        <f t="shared" si="48"/>
        <v/>
      </c>
      <c r="D497" s="20" t="str">
        <f t="shared" si="49"/>
        <v/>
      </c>
      <c r="F497" s="21">
        <v>492</v>
      </c>
      <c r="G497" s="20">
        <f>tab!C494</f>
        <v>0</v>
      </c>
      <c r="H497" s="20" t="str">
        <f t="shared" si="44"/>
        <v/>
      </c>
      <c r="I497" s="20" t="str">
        <f t="shared" si="45"/>
        <v/>
      </c>
      <c r="K497" s="21">
        <v>492</v>
      </c>
      <c r="L497" s="20">
        <f>tab!D494</f>
        <v>0</v>
      </c>
      <c r="M497" s="20" t="str">
        <f t="shared" si="47"/>
        <v/>
      </c>
      <c r="N497" s="20" t="str">
        <f t="shared" si="46"/>
        <v/>
      </c>
    </row>
    <row r="498" spans="1:14">
      <c r="A498" s="18">
        <v>493</v>
      </c>
      <c r="B498" s="20">
        <f>tab!B495</f>
        <v>0</v>
      </c>
      <c r="C498" s="20" t="str">
        <f t="shared" si="48"/>
        <v/>
      </c>
      <c r="D498" s="20" t="str">
        <f t="shared" si="49"/>
        <v/>
      </c>
      <c r="F498" s="21">
        <v>493</v>
      </c>
      <c r="G498" s="20">
        <f>tab!C495</f>
        <v>0</v>
      </c>
      <c r="H498" s="20" t="str">
        <f t="shared" si="44"/>
        <v/>
      </c>
      <c r="I498" s="20" t="str">
        <f t="shared" si="45"/>
        <v/>
      </c>
      <c r="K498" s="21">
        <v>493</v>
      </c>
      <c r="L498" s="20">
        <f>tab!D495</f>
        <v>0</v>
      </c>
      <c r="M498" s="20" t="str">
        <f t="shared" si="47"/>
        <v/>
      </c>
      <c r="N498" s="20" t="str">
        <f t="shared" si="46"/>
        <v/>
      </c>
    </row>
    <row r="499" spans="1:14">
      <c r="A499" s="18">
        <v>494</v>
      </c>
      <c r="B499" s="20">
        <f>tab!B496</f>
        <v>0</v>
      </c>
      <c r="C499" s="20" t="str">
        <f t="shared" si="48"/>
        <v/>
      </c>
      <c r="D499" s="20" t="str">
        <f t="shared" si="49"/>
        <v/>
      </c>
      <c r="F499" s="21">
        <v>494</v>
      </c>
      <c r="G499" s="20">
        <f>tab!C496</f>
        <v>0</v>
      </c>
      <c r="H499" s="20" t="str">
        <f t="shared" si="44"/>
        <v/>
      </c>
      <c r="I499" s="20" t="str">
        <f t="shared" si="45"/>
        <v/>
      </c>
      <c r="K499" s="21">
        <v>494</v>
      </c>
      <c r="L499" s="20">
        <f>tab!D496</f>
        <v>0</v>
      </c>
      <c r="M499" s="20" t="str">
        <f t="shared" si="47"/>
        <v/>
      </c>
      <c r="N499" s="20" t="str">
        <f t="shared" si="46"/>
        <v/>
      </c>
    </row>
    <row r="500" spans="1:14">
      <c r="A500" s="18">
        <v>495</v>
      </c>
      <c r="B500" s="20">
        <f>tab!B497</f>
        <v>0</v>
      </c>
      <c r="C500" s="20" t="str">
        <f t="shared" si="48"/>
        <v/>
      </c>
      <c r="D500" s="20" t="str">
        <f t="shared" si="49"/>
        <v/>
      </c>
      <c r="F500" s="21">
        <v>495</v>
      </c>
      <c r="G500" s="20">
        <f>tab!C497</f>
        <v>0</v>
      </c>
      <c r="H500" s="20" t="str">
        <f t="shared" si="44"/>
        <v/>
      </c>
      <c r="I500" s="20" t="str">
        <f t="shared" si="45"/>
        <v/>
      </c>
      <c r="K500" s="21">
        <v>495</v>
      </c>
      <c r="L500" s="20">
        <f>tab!D497</f>
        <v>0</v>
      </c>
      <c r="M500" s="20" t="str">
        <f t="shared" si="47"/>
        <v/>
      </c>
      <c r="N500" s="20" t="str">
        <f t="shared" si="46"/>
        <v/>
      </c>
    </row>
    <row r="501" spans="1:14">
      <c r="A501" s="18">
        <v>496</v>
      </c>
      <c r="B501" s="20">
        <f>tab!B498</f>
        <v>0</v>
      </c>
      <c r="C501" s="20" t="str">
        <f t="shared" si="48"/>
        <v/>
      </c>
      <c r="D501" s="20" t="str">
        <f t="shared" si="49"/>
        <v/>
      </c>
      <c r="F501" s="21">
        <v>496</v>
      </c>
      <c r="G501" s="20">
        <f>tab!C498</f>
        <v>0</v>
      </c>
      <c r="H501" s="20" t="str">
        <f t="shared" si="44"/>
        <v/>
      </c>
      <c r="I501" s="20" t="str">
        <f t="shared" si="45"/>
        <v/>
      </c>
      <c r="K501" s="21">
        <v>496</v>
      </c>
      <c r="L501" s="20">
        <f>tab!D498</f>
        <v>0</v>
      </c>
      <c r="M501" s="20" t="str">
        <f t="shared" si="47"/>
        <v/>
      </c>
      <c r="N501" s="20" t="str">
        <f t="shared" si="46"/>
        <v/>
      </c>
    </row>
    <row r="502" spans="1:14">
      <c r="A502" s="18">
        <v>497</v>
      </c>
      <c r="B502" s="20">
        <f>tab!B499</f>
        <v>0</v>
      </c>
      <c r="C502" s="20" t="str">
        <f t="shared" si="48"/>
        <v/>
      </c>
      <c r="D502" s="20" t="str">
        <f t="shared" si="49"/>
        <v/>
      </c>
      <c r="F502" s="21">
        <v>497</v>
      </c>
      <c r="G502" s="20">
        <f>tab!C499</f>
        <v>0</v>
      </c>
      <c r="H502" s="20" t="str">
        <f t="shared" si="44"/>
        <v/>
      </c>
      <c r="I502" s="20" t="str">
        <f t="shared" si="45"/>
        <v/>
      </c>
      <c r="K502" s="21">
        <v>497</v>
      </c>
      <c r="L502" s="20">
        <f>tab!D499</f>
        <v>0</v>
      </c>
      <c r="M502" s="20" t="str">
        <f t="shared" si="47"/>
        <v/>
      </c>
      <c r="N502" s="20" t="str">
        <f t="shared" si="46"/>
        <v/>
      </c>
    </row>
    <row r="503" spans="1:14">
      <c r="A503" s="18">
        <v>498</v>
      </c>
      <c r="B503" s="20">
        <f>tab!B500</f>
        <v>0</v>
      </c>
      <c r="C503" s="20" t="str">
        <f t="shared" si="48"/>
        <v/>
      </c>
      <c r="D503" s="20" t="str">
        <f t="shared" si="49"/>
        <v/>
      </c>
      <c r="F503" s="21">
        <v>498</v>
      </c>
      <c r="G503" s="20">
        <f>tab!C500</f>
        <v>0</v>
      </c>
      <c r="H503" s="20" t="str">
        <f t="shared" si="44"/>
        <v/>
      </c>
      <c r="I503" s="20" t="str">
        <f t="shared" si="45"/>
        <v/>
      </c>
      <c r="K503" s="21">
        <v>498</v>
      </c>
      <c r="L503" s="20">
        <f>tab!D500</f>
        <v>0</v>
      </c>
      <c r="M503" s="20" t="str">
        <f t="shared" si="47"/>
        <v/>
      </c>
      <c r="N503" s="20" t="str">
        <f t="shared" si="46"/>
        <v/>
      </c>
    </row>
    <row r="504" spans="1:14">
      <c r="A504" s="18">
        <v>499</v>
      </c>
      <c r="B504" s="20">
        <f>tab!B501</f>
        <v>0</v>
      </c>
      <c r="C504" s="20" t="str">
        <f t="shared" si="48"/>
        <v/>
      </c>
      <c r="D504" s="20" t="str">
        <f t="shared" si="49"/>
        <v/>
      </c>
      <c r="F504" s="21">
        <v>499</v>
      </c>
      <c r="G504" s="20">
        <f>tab!C501</f>
        <v>0</v>
      </c>
      <c r="H504" s="20" t="str">
        <f t="shared" si="44"/>
        <v/>
      </c>
      <c r="I504" s="20" t="str">
        <f t="shared" si="45"/>
        <v/>
      </c>
      <c r="K504" s="21">
        <v>499</v>
      </c>
      <c r="L504" s="20">
        <f>tab!D501</f>
        <v>0</v>
      </c>
      <c r="M504" s="20" t="str">
        <f t="shared" si="47"/>
        <v/>
      </c>
      <c r="N504" s="20" t="str">
        <f t="shared" si="46"/>
        <v/>
      </c>
    </row>
    <row r="505" spans="1:14">
      <c r="A505" s="18">
        <v>500</v>
      </c>
      <c r="B505" s="20">
        <f>tab!B502</f>
        <v>0</v>
      </c>
      <c r="C505" s="20" t="str">
        <f t="shared" si="48"/>
        <v/>
      </c>
      <c r="D505" s="20" t="str">
        <f t="shared" si="49"/>
        <v/>
      </c>
      <c r="F505" s="21">
        <v>500</v>
      </c>
      <c r="G505" s="20">
        <f>tab!C502</f>
        <v>0</v>
      </c>
      <c r="H505" s="20" t="str">
        <f t="shared" si="44"/>
        <v/>
      </c>
      <c r="I505" s="20" t="str">
        <f t="shared" si="45"/>
        <v/>
      </c>
      <c r="K505" s="21">
        <v>500</v>
      </c>
      <c r="L505" s="20">
        <f>tab!D502</f>
        <v>0</v>
      </c>
      <c r="M505" s="20" t="str">
        <f t="shared" si="47"/>
        <v/>
      </c>
      <c r="N505" s="20" t="str">
        <f t="shared" si="46"/>
        <v/>
      </c>
    </row>
    <row r="506" spans="1:14">
      <c r="A506" s="18">
        <v>501</v>
      </c>
      <c r="B506" s="20">
        <f>tab!B503</f>
        <v>0</v>
      </c>
      <c r="C506" s="20" t="str">
        <f t="shared" si="48"/>
        <v/>
      </c>
      <c r="D506" s="20" t="str">
        <f t="shared" si="49"/>
        <v/>
      </c>
      <c r="F506" s="21">
        <v>501</v>
      </c>
      <c r="G506" s="20">
        <f>tab!C503</f>
        <v>0</v>
      </c>
      <c r="H506" s="20" t="str">
        <f t="shared" si="44"/>
        <v/>
      </c>
      <c r="I506" s="20" t="str">
        <f t="shared" si="45"/>
        <v/>
      </c>
      <c r="K506" s="21">
        <v>501</v>
      </c>
      <c r="L506" s="20">
        <f>tab!D503</f>
        <v>0</v>
      </c>
      <c r="M506" s="20" t="str">
        <f t="shared" si="47"/>
        <v/>
      </c>
      <c r="N506" s="20" t="str">
        <f t="shared" si="46"/>
        <v/>
      </c>
    </row>
    <row r="507" spans="1:14">
      <c r="A507" s="18">
        <v>502</v>
      </c>
      <c r="B507" s="20">
        <f>tab!B504</f>
        <v>0</v>
      </c>
      <c r="C507" s="20" t="str">
        <f t="shared" si="48"/>
        <v/>
      </c>
      <c r="D507" s="20" t="str">
        <f t="shared" si="49"/>
        <v/>
      </c>
      <c r="F507" s="21">
        <v>502</v>
      </c>
      <c r="G507" s="20">
        <f>tab!C504</f>
        <v>0</v>
      </c>
      <c r="H507" s="20" t="str">
        <f t="shared" si="44"/>
        <v/>
      </c>
      <c r="I507" s="20" t="str">
        <f t="shared" si="45"/>
        <v/>
      </c>
      <c r="K507" s="21">
        <v>502</v>
      </c>
      <c r="L507" s="20">
        <f>tab!D504</f>
        <v>0</v>
      </c>
      <c r="M507" s="20" t="str">
        <f t="shared" si="47"/>
        <v/>
      </c>
      <c r="N507" s="20" t="str">
        <f t="shared" si="46"/>
        <v/>
      </c>
    </row>
    <row r="508" spans="1:14">
      <c r="A508" s="18">
        <v>503</v>
      </c>
      <c r="B508" s="20">
        <f>tab!B505</f>
        <v>0</v>
      </c>
      <c r="C508" s="20" t="str">
        <f t="shared" si="48"/>
        <v/>
      </c>
      <c r="D508" s="20" t="str">
        <f t="shared" si="49"/>
        <v/>
      </c>
      <c r="F508" s="21">
        <v>503</v>
      </c>
      <c r="G508" s="20">
        <f>tab!C505</f>
        <v>0</v>
      </c>
      <c r="H508" s="20" t="str">
        <f t="shared" si="44"/>
        <v/>
      </c>
      <c r="I508" s="20" t="str">
        <f t="shared" si="45"/>
        <v/>
      </c>
      <c r="K508" s="21">
        <v>503</v>
      </c>
      <c r="L508" s="20">
        <f>tab!D505</f>
        <v>0</v>
      </c>
      <c r="M508" s="20" t="str">
        <f t="shared" si="47"/>
        <v/>
      </c>
      <c r="N508" s="20" t="str">
        <f t="shared" si="46"/>
        <v/>
      </c>
    </row>
    <row r="509" spans="1:14">
      <c r="A509" s="18">
        <v>504</v>
      </c>
      <c r="B509" s="20">
        <f>tab!B506</f>
        <v>0</v>
      </c>
      <c r="C509" s="20" t="str">
        <f t="shared" si="48"/>
        <v/>
      </c>
      <c r="D509" s="20" t="str">
        <f t="shared" si="49"/>
        <v/>
      </c>
      <c r="F509" s="21">
        <v>504</v>
      </c>
      <c r="G509" s="20">
        <f>tab!C506</f>
        <v>0</v>
      </c>
      <c r="H509" s="20" t="str">
        <f t="shared" si="44"/>
        <v/>
      </c>
      <c r="I509" s="20" t="str">
        <f t="shared" si="45"/>
        <v/>
      </c>
      <c r="K509" s="21">
        <v>504</v>
      </c>
      <c r="L509" s="20">
        <f>tab!D506</f>
        <v>0</v>
      </c>
      <c r="M509" s="20" t="str">
        <f t="shared" si="47"/>
        <v/>
      </c>
      <c r="N509" s="20" t="str">
        <f t="shared" si="46"/>
        <v/>
      </c>
    </row>
    <row r="510" spans="1:14">
      <c r="A510" s="18">
        <v>505</v>
      </c>
      <c r="B510" s="20">
        <f>tab!B507</f>
        <v>0</v>
      </c>
      <c r="C510" s="20" t="str">
        <f t="shared" si="48"/>
        <v/>
      </c>
      <c r="D510" s="20" t="str">
        <f t="shared" si="49"/>
        <v/>
      </c>
      <c r="F510" s="21">
        <v>505</v>
      </c>
      <c r="G510" s="20">
        <f>tab!C507</f>
        <v>0</v>
      </c>
      <c r="H510" s="20" t="str">
        <f t="shared" si="44"/>
        <v/>
      </c>
      <c r="I510" s="20" t="str">
        <f t="shared" si="45"/>
        <v/>
      </c>
      <c r="K510" s="21">
        <v>505</v>
      </c>
      <c r="L510" s="20">
        <f>tab!D507</f>
        <v>0</v>
      </c>
      <c r="M510" s="20" t="str">
        <f t="shared" si="47"/>
        <v/>
      </c>
      <c r="N510" s="20" t="str">
        <f t="shared" si="46"/>
        <v/>
      </c>
    </row>
    <row r="511" spans="1:14">
      <c r="A511" s="18">
        <v>506</v>
      </c>
      <c r="B511" s="20">
        <f>tab!B508</f>
        <v>0</v>
      </c>
      <c r="C511" s="20" t="str">
        <f t="shared" si="48"/>
        <v/>
      </c>
      <c r="D511" s="20" t="str">
        <f t="shared" si="49"/>
        <v/>
      </c>
      <c r="F511" s="21">
        <v>506</v>
      </c>
      <c r="G511" s="20">
        <f>tab!C508</f>
        <v>0</v>
      </c>
      <c r="H511" s="20" t="str">
        <f t="shared" si="44"/>
        <v/>
      </c>
      <c r="I511" s="20" t="str">
        <f t="shared" si="45"/>
        <v/>
      </c>
      <c r="K511" s="21">
        <v>506</v>
      </c>
      <c r="L511" s="20">
        <f>tab!D508</f>
        <v>0</v>
      </c>
      <c r="M511" s="20" t="str">
        <f t="shared" si="47"/>
        <v/>
      </c>
      <c r="N511" s="20" t="str">
        <f t="shared" si="46"/>
        <v/>
      </c>
    </row>
    <row r="512" spans="1:14">
      <c r="A512" s="18">
        <v>507</v>
      </c>
      <c r="B512" s="20">
        <f>tab!B509</f>
        <v>0</v>
      </c>
      <c r="C512" s="20" t="str">
        <f t="shared" si="48"/>
        <v/>
      </c>
      <c r="D512" s="20" t="str">
        <f t="shared" si="49"/>
        <v/>
      </c>
      <c r="F512" s="21">
        <v>507</v>
      </c>
      <c r="G512" s="20">
        <f>tab!C509</f>
        <v>0</v>
      </c>
      <c r="H512" s="20" t="str">
        <f t="shared" si="44"/>
        <v/>
      </c>
      <c r="I512" s="20" t="str">
        <f t="shared" si="45"/>
        <v/>
      </c>
      <c r="K512" s="21">
        <v>507</v>
      </c>
      <c r="L512" s="20">
        <f>tab!D509</f>
        <v>0</v>
      </c>
      <c r="M512" s="20" t="str">
        <f t="shared" si="47"/>
        <v/>
      </c>
      <c r="N512" s="20" t="str">
        <f t="shared" si="46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bdd</vt:lpstr>
      <vt:lpstr>formules</vt:lpstr>
      <vt:lpstr>tab</vt:lpstr>
      <vt:lpstr>listes</vt:lpstr>
      <vt:lpstr>haut</vt:lpstr>
      <vt:lpstr>hauteur</vt:lpstr>
      <vt:lpstr>larg</vt:lpstr>
      <vt:lpstr>largeur</vt:lpstr>
      <vt:lpstr>long</vt:lpstr>
      <vt:lpstr>longueur</vt:lpstr>
      <vt:lpstr>n°boite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NT. TESNIERE</dc:creator>
  <cp:lastModifiedBy>JIM</cp:lastModifiedBy>
  <dcterms:created xsi:type="dcterms:W3CDTF">2014-03-31T12:04:54Z</dcterms:created>
  <dcterms:modified xsi:type="dcterms:W3CDTF">2014-03-31T17:15:19Z</dcterms:modified>
</cp:coreProperties>
</file>