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8915" windowHeight="8505" activeTab="1"/>
  </bookViews>
  <sheets>
    <sheet name="MATOS" sheetId="1" r:id="rId1"/>
    <sheet name="HISTO" sheetId="2" r:id="rId2"/>
  </sheets>
  <definedNames>
    <definedName name="DEB">OFFSET(HISTO!$C$10,,,COUNTA(HISTO!$B:$B)-1,)</definedName>
    <definedName name="FIN">OFFSET(HISTO!$D$10,,,COUNTA(HISTO!$B:$B)-1,)</definedName>
    <definedName name="MATOS">OFFSET(MATOS!$B$2,,,COUNTA(MATOS!$B:$B)-1,)</definedName>
    <definedName name="RENDU">OFFSET(HISTO!$E$10,,,COUNTA(HISTO!$B:$B)-1,)</definedName>
    <definedName name="STOCK">OFFSET(MATOS!$C$2,,,COUNTA(MATOS!$B:$B)-1,)</definedName>
  </definedNames>
  <calcPr calcId="125725"/>
</workbook>
</file>

<file path=xl/calcChain.xml><?xml version="1.0" encoding="utf-8"?>
<calcChain xmlns="http://schemas.openxmlformats.org/spreadsheetml/2006/main">
  <c r="H3" i="2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G3"/>
  <c r="F5"/>
  <c r="F6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H9"/>
  <c r="I9"/>
  <c r="J9"/>
  <c r="G9"/>
  <c r="BD5" l="1"/>
  <c r="BC5"/>
  <c r="BB5"/>
  <c r="BA5"/>
  <c r="AZ5"/>
  <c r="AY5"/>
  <c r="AX5"/>
  <c r="AW5"/>
  <c r="AV5"/>
  <c r="AU5"/>
  <c r="AT5"/>
  <c r="AS5"/>
  <c r="AR5"/>
  <c r="AQ5"/>
  <c r="AP5"/>
  <c r="AO5"/>
  <c r="AN5"/>
  <c r="AM5"/>
  <c r="AL5"/>
  <c r="AK5"/>
  <c r="AJ5"/>
  <c r="AI5"/>
  <c r="AH5"/>
  <c r="AG5"/>
  <c r="AF5"/>
  <c r="AE5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BD6"/>
  <c r="BC6"/>
  <c r="BB6"/>
  <c r="BA6"/>
  <c r="AZ6"/>
  <c r="AY6"/>
  <c r="AX6"/>
  <c r="AW6"/>
  <c r="AV6"/>
  <c r="AU6"/>
  <c r="AT6"/>
  <c r="AS6"/>
  <c r="AR6"/>
  <c r="AQ6"/>
  <c r="AP6"/>
  <c r="AO6"/>
  <c r="AN6"/>
  <c r="AM6"/>
  <c r="AL6"/>
  <c r="AK6"/>
  <c r="AJ6"/>
  <c r="AI6"/>
  <c r="AH6"/>
  <c r="AG6"/>
  <c r="AF6"/>
  <c r="AE6"/>
  <c r="AD6"/>
  <c r="AC6"/>
  <c r="AB6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G5"/>
  <c r="G6"/>
  <c r="F7"/>
  <c r="G7" s="1"/>
  <c r="F8"/>
  <c r="G8" s="1"/>
  <c r="H7" l="1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</calcChain>
</file>

<file path=xl/sharedStrings.xml><?xml version="1.0" encoding="utf-8"?>
<sst xmlns="http://schemas.openxmlformats.org/spreadsheetml/2006/main" count="17" uniqueCount="16">
  <si>
    <t>REF</t>
  </si>
  <si>
    <t>DESIGNATION</t>
  </si>
  <si>
    <t>QUANTITE</t>
  </si>
  <si>
    <t>table</t>
  </si>
  <si>
    <t>chaise</t>
  </si>
  <si>
    <t>podium</t>
  </si>
  <si>
    <t>DEB</t>
  </si>
  <si>
    <t>FIN</t>
  </si>
  <si>
    <t>RENDU</t>
  </si>
  <si>
    <t>EMPRUNTEUR</t>
  </si>
  <si>
    <t>moi</t>
  </si>
  <si>
    <t>toi</t>
  </si>
  <si>
    <t>lui</t>
  </si>
  <si>
    <t>ref matos &gt;&gt;</t>
  </si>
  <si>
    <t>Date des disponibilités (état réel du stock)</t>
  </si>
  <si>
    <t>Stock innitial</t>
  </si>
</sst>
</file>

<file path=xl/styles.xml><?xml version="1.0" encoding="utf-8"?>
<styleSheet xmlns="http://schemas.openxmlformats.org/spreadsheetml/2006/main">
  <numFmts count="1">
    <numFmt numFmtId="168" formatCode="[$-F800]dddd\,\ mmmm\ dd\,\ yyyy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2" fillId="2" borderId="0" xfId="0" applyFont="1" applyFill="1"/>
    <xf numFmtId="0" fontId="1" fillId="3" borderId="1" xfId="0" applyFont="1" applyFill="1" applyBorder="1" applyAlignment="1">
      <alignment horizontal="right"/>
    </xf>
    <xf numFmtId="0" fontId="0" fillId="3" borderId="0" xfId="0" applyFont="1" applyFill="1"/>
    <xf numFmtId="0" fontId="0" fillId="2" borderId="0" xfId="0" applyFont="1" applyFill="1"/>
    <xf numFmtId="0" fontId="0" fillId="2" borderId="0" xfId="0" applyFont="1" applyFill="1" applyAlignment="1">
      <alignment textRotation="90"/>
    </xf>
    <xf numFmtId="168" fontId="0" fillId="3" borderId="1" xfId="0" applyNumberFormat="1" applyFont="1" applyFill="1" applyBorder="1"/>
    <xf numFmtId="14" fontId="0" fillId="4" borderId="1" xfId="0" applyNumberFormat="1" applyFont="1" applyFill="1" applyBorder="1"/>
    <xf numFmtId="0" fontId="0" fillId="4" borderId="1" xfId="0" applyFont="1" applyFill="1" applyBorder="1"/>
    <xf numFmtId="0" fontId="3" fillId="2" borderId="0" xfId="0" applyFont="1" applyFill="1"/>
    <xf numFmtId="0" fontId="2" fillId="2" borderId="0" xfId="0" applyFont="1" applyFill="1" applyAlignment="1">
      <alignment horizontal="center"/>
    </xf>
    <xf numFmtId="0" fontId="0" fillId="2" borderId="0" xfId="0" applyFont="1" applyFill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3" borderId="0" xfId="0" applyFont="1" applyFill="1" applyAlignment="1">
      <alignment horizontal="center"/>
    </xf>
    <xf numFmtId="0" fontId="4" fillId="2" borderId="1" xfId="0" applyFont="1" applyFill="1" applyBorder="1" applyAlignment="1">
      <alignment horizontal="center" textRotation="90"/>
    </xf>
    <xf numFmtId="0" fontId="0" fillId="2" borderId="1" xfId="0" applyFont="1" applyFill="1" applyBorder="1"/>
    <xf numFmtId="0" fontId="5" fillId="2" borderId="0" xfId="0" applyFont="1" applyFill="1" applyAlignment="1">
      <alignment horizontal="center"/>
    </xf>
    <xf numFmtId="0" fontId="5" fillId="2" borderId="0" xfId="0" applyFont="1" applyFill="1" applyAlignment="1">
      <alignment horizontal="right"/>
    </xf>
    <xf numFmtId="0" fontId="6" fillId="2" borderId="0" xfId="0" applyFont="1" applyFill="1" applyAlignment="1">
      <alignment horizontal="left"/>
    </xf>
  </cellXfs>
  <cellStyles count="1">
    <cellStyle name="Normal" xfId="0" builtinId="0"/>
  </cellStyles>
  <dxfs count="4"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4"/>
  <sheetViews>
    <sheetView workbookViewId="0">
      <pane ySplit="1" topLeftCell="A2" activePane="bottomLeft" state="frozenSplit"/>
      <selection pane="bottomLeft" activeCell="B20" sqref="B20"/>
    </sheetView>
  </sheetViews>
  <sheetFormatPr baseColWidth="10" defaultRowHeight="15"/>
  <cols>
    <col min="2" max="3" width="17.42578125" customWidth="1"/>
  </cols>
  <sheetData>
    <row r="1" spans="1:3">
      <c r="A1" s="1" t="s">
        <v>0</v>
      </c>
      <c r="B1" s="1" t="s">
        <v>1</v>
      </c>
      <c r="C1" s="1" t="s">
        <v>2</v>
      </c>
    </row>
    <row r="2" spans="1:3">
      <c r="A2" s="1">
        <v>1</v>
      </c>
      <c r="B2" s="1" t="s">
        <v>3</v>
      </c>
      <c r="C2" s="1">
        <v>300</v>
      </c>
    </row>
    <row r="3" spans="1:3">
      <c r="A3" s="1">
        <v>2</v>
      </c>
      <c r="B3" s="1" t="s">
        <v>4</v>
      </c>
      <c r="C3" s="1">
        <v>100</v>
      </c>
    </row>
    <row r="4" spans="1:3">
      <c r="A4" s="1">
        <v>3</v>
      </c>
      <c r="B4" s="1" t="s">
        <v>5</v>
      </c>
      <c r="C4" s="1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T35"/>
  <sheetViews>
    <sheetView showGridLines="0" showZeros="0" tabSelected="1" workbookViewId="0">
      <pane ySplit="9" topLeftCell="A10" activePane="bottomLeft" state="frozenSplit"/>
      <selection pane="bottomLeft" activeCell="B6" sqref="B6"/>
    </sheetView>
  </sheetViews>
  <sheetFormatPr baseColWidth="10" defaultRowHeight="15"/>
  <cols>
    <col min="1" max="1" width="1.85546875" style="5" customWidth="1"/>
    <col min="2" max="2" width="5.85546875" style="5" customWidth="1"/>
    <col min="3" max="3" width="11.42578125" style="4"/>
    <col min="4" max="4" width="11.7109375" style="4" bestFit="1" customWidth="1"/>
    <col min="5" max="5" width="7.140625" style="4" customWidth="1"/>
    <col min="6" max="6" width="29.28515625" style="4" customWidth="1"/>
    <col min="7" max="56" width="4.85546875" style="15" customWidth="1"/>
    <col min="57" max="72" width="4.85546875" style="4" customWidth="1"/>
    <col min="73" max="16384" width="11.42578125" style="4"/>
  </cols>
  <sheetData>
    <row r="1" spans="2:72" s="2" customFormat="1">
      <c r="F1" s="19" t="s">
        <v>13</v>
      </c>
      <c r="G1" s="11">
        <v>1</v>
      </c>
      <c r="H1" s="11">
        <v>2</v>
      </c>
      <c r="I1" s="11">
        <v>3</v>
      </c>
      <c r="J1" s="11">
        <v>4</v>
      </c>
      <c r="K1" s="11">
        <v>5</v>
      </c>
      <c r="L1" s="11">
        <v>6</v>
      </c>
      <c r="M1" s="11">
        <v>7</v>
      </c>
      <c r="N1" s="11">
        <v>8</v>
      </c>
      <c r="O1" s="11">
        <v>9</v>
      </c>
      <c r="P1" s="11">
        <v>10</v>
      </c>
      <c r="Q1" s="11">
        <v>11</v>
      </c>
      <c r="R1" s="11">
        <v>12</v>
      </c>
      <c r="S1" s="11">
        <v>13</v>
      </c>
      <c r="T1" s="11">
        <v>14</v>
      </c>
      <c r="U1" s="11">
        <v>15</v>
      </c>
      <c r="V1" s="11">
        <v>16</v>
      </c>
      <c r="W1" s="11">
        <v>17</v>
      </c>
      <c r="X1" s="11">
        <v>18</v>
      </c>
      <c r="Y1" s="11">
        <v>19</v>
      </c>
      <c r="Z1" s="11">
        <v>20</v>
      </c>
      <c r="AA1" s="11">
        <v>21</v>
      </c>
      <c r="AB1" s="11">
        <v>22</v>
      </c>
      <c r="AC1" s="11">
        <v>23</v>
      </c>
      <c r="AD1" s="11">
        <v>24</v>
      </c>
      <c r="AE1" s="11">
        <v>25</v>
      </c>
      <c r="AF1" s="11">
        <v>26</v>
      </c>
      <c r="AG1" s="11">
        <v>27</v>
      </c>
      <c r="AH1" s="11">
        <v>28</v>
      </c>
      <c r="AI1" s="11">
        <v>29</v>
      </c>
      <c r="AJ1" s="11">
        <v>30</v>
      </c>
      <c r="AK1" s="11">
        <v>31</v>
      </c>
      <c r="AL1" s="11">
        <v>32</v>
      </c>
      <c r="AM1" s="11">
        <v>33</v>
      </c>
      <c r="AN1" s="11">
        <v>34</v>
      </c>
      <c r="AO1" s="11">
        <v>35</v>
      </c>
      <c r="AP1" s="11">
        <v>36</v>
      </c>
      <c r="AQ1" s="11">
        <v>37</v>
      </c>
      <c r="AR1" s="11">
        <v>38</v>
      </c>
      <c r="AS1" s="11">
        <v>39</v>
      </c>
      <c r="AT1" s="11">
        <v>40</v>
      </c>
      <c r="AU1" s="11">
        <v>41</v>
      </c>
      <c r="AV1" s="11">
        <v>42</v>
      </c>
      <c r="AW1" s="11">
        <v>43</v>
      </c>
      <c r="AX1" s="11">
        <v>44</v>
      </c>
      <c r="AY1" s="11">
        <v>45</v>
      </c>
      <c r="AZ1" s="11">
        <v>46</v>
      </c>
      <c r="BA1" s="11">
        <v>47</v>
      </c>
      <c r="BB1" s="11">
        <v>48</v>
      </c>
      <c r="BC1" s="11">
        <v>49</v>
      </c>
      <c r="BD1" s="11">
        <v>50</v>
      </c>
    </row>
    <row r="2" spans="2:72" s="5" customFormat="1"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</row>
    <row r="3" spans="2:72">
      <c r="C3" s="5"/>
      <c r="D3" s="5"/>
      <c r="E3" s="10">
        <v>0</v>
      </c>
      <c r="F3" s="3" t="s">
        <v>15</v>
      </c>
      <c r="G3" s="13">
        <f ca="1">IFERROR(INDEX(STOCK,G1),0)</f>
        <v>300</v>
      </c>
      <c r="H3" s="13">
        <f ca="1">IFERROR(INDEX(STOCK,H1),0)</f>
        <v>100</v>
      </c>
      <c r="I3" s="13">
        <f ca="1">IFERROR(INDEX(STOCK,I1),0)</f>
        <v>16</v>
      </c>
      <c r="J3" s="13">
        <f ca="1">IFERROR(INDEX(STOCK,J1),0)</f>
        <v>0</v>
      </c>
      <c r="K3" s="13">
        <f ca="1">IFERROR(INDEX(STOCK,K1),0)</f>
        <v>0</v>
      </c>
      <c r="L3" s="13">
        <f ca="1">IFERROR(INDEX(STOCK,L1),0)</f>
        <v>0</v>
      </c>
      <c r="M3" s="13">
        <f ca="1">IFERROR(INDEX(STOCK,M1),0)</f>
        <v>0</v>
      </c>
      <c r="N3" s="13">
        <f ca="1">IFERROR(INDEX(STOCK,N1),0)</f>
        <v>0</v>
      </c>
      <c r="O3" s="13">
        <f ca="1">IFERROR(INDEX(STOCK,O1),0)</f>
        <v>0</v>
      </c>
      <c r="P3" s="13">
        <f ca="1">IFERROR(INDEX(STOCK,P1),0)</f>
        <v>0</v>
      </c>
      <c r="Q3" s="13">
        <f ca="1">IFERROR(INDEX(STOCK,Q1),0)</f>
        <v>0</v>
      </c>
      <c r="R3" s="13">
        <f ca="1">IFERROR(INDEX(STOCK,R1),0)</f>
        <v>0</v>
      </c>
      <c r="S3" s="13">
        <f ca="1">IFERROR(INDEX(STOCK,S1),0)</f>
        <v>0</v>
      </c>
      <c r="T3" s="13">
        <f ca="1">IFERROR(INDEX(STOCK,T1),0)</f>
        <v>0</v>
      </c>
      <c r="U3" s="13">
        <f ca="1">IFERROR(INDEX(STOCK,U1),0)</f>
        <v>0</v>
      </c>
      <c r="V3" s="13">
        <f ca="1">IFERROR(INDEX(STOCK,V1),0)</f>
        <v>0</v>
      </c>
      <c r="W3" s="13">
        <f ca="1">IFERROR(INDEX(STOCK,W1),0)</f>
        <v>0</v>
      </c>
      <c r="X3" s="13">
        <f ca="1">IFERROR(INDEX(STOCK,X1),0)</f>
        <v>0</v>
      </c>
      <c r="Y3" s="13">
        <f ca="1">IFERROR(INDEX(STOCK,Y1),0)</f>
        <v>0</v>
      </c>
      <c r="Z3" s="13">
        <f ca="1">IFERROR(INDEX(STOCK,Z1),0)</f>
        <v>0</v>
      </c>
      <c r="AA3" s="13">
        <f ca="1">IFERROR(INDEX(STOCK,AA1),0)</f>
        <v>0</v>
      </c>
      <c r="AB3" s="13">
        <f ca="1">IFERROR(INDEX(STOCK,AB1),0)</f>
        <v>0</v>
      </c>
      <c r="AC3" s="13">
        <f ca="1">IFERROR(INDEX(STOCK,AC1),0)</f>
        <v>0</v>
      </c>
      <c r="AD3" s="13">
        <f ca="1">IFERROR(INDEX(STOCK,AD1),0)</f>
        <v>0</v>
      </c>
      <c r="AE3" s="13">
        <f ca="1">IFERROR(INDEX(STOCK,AE1),0)</f>
        <v>0</v>
      </c>
      <c r="AF3" s="13">
        <f ca="1">IFERROR(INDEX(STOCK,AF1),0)</f>
        <v>0</v>
      </c>
      <c r="AG3" s="13">
        <f ca="1">IFERROR(INDEX(STOCK,AG1),0)</f>
        <v>0</v>
      </c>
      <c r="AH3" s="13">
        <f ca="1">IFERROR(INDEX(STOCK,AH1),0)</f>
        <v>0</v>
      </c>
      <c r="AI3" s="13">
        <f ca="1">IFERROR(INDEX(STOCK,AI1),0)</f>
        <v>0</v>
      </c>
      <c r="AJ3" s="13">
        <f ca="1">IFERROR(INDEX(STOCK,AJ1),0)</f>
        <v>0</v>
      </c>
      <c r="AK3" s="13">
        <f ca="1">IFERROR(INDEX(STOCK,AK1),0)</f>
        <v>0</v>
      </c>
      <c r="AL3" s="13">
        <f ca="1">IFERROR(INDEX(STOCK,AL1),0)</f>
        <v>0</v>
      </c>
      <c r="AM3" s="13">
        <f ca="1">IFERROR(INDEX(STOCK,AM1),0)</f>
        <v>0</v>
      </c>
      <c r="AN3" s="13">
        <f ca="1">IFERROR(INDEX(STOCK,AN1),0)</f>
        <v>0</v>
      </c>
      <c r="AO3" s="13">
        <f ca="1">IFERROR(INDEX(STOCK,AO1),0)</f>
        <v>0</v>
      </c>
      <c r="AP3" s="13">
        <f ca="1">IFERROR(INDEX(STOCK,AP1),0)</f>
        <v>0</v>
      </c>
      <c r="AQ3" s="13">
        <f ca="1">IFERROR(INDEX(STOCK,AQ1),0)</f>
        <v>0</v>
      </c>
      <c r="AR3" s="13">
        <f ca="1">IFERROR(INDEX(STOCK,AR1),0)</f>
        <v>0</v>
      </c>
      <c r="AS3" s="13">
        <f ca="1">IFERROR(INDEX(STOCK,AS1),0)</f>
        <v>0</v>
      </c>
      <c r="AT3" s="13">
        <f ca="1">IFERROR(INDEX(STOCK,AT1),0)</f>
        <v>0</v>
      </c>
      <c r="AU3" s="13">
        <f ca="1">IFERROR(INDEX(STOCK,AU1),0)</f>
        <v>0</v>
      </c>
      <c r="AV3" s="13">
        <f ca="1">IFERROR(INDEX(STOCK,AV1),0)</f>
        <v>0</v>
      </c>
      <c r="AW3" s="13">
        <f ca="1">IFERROR(INDEX(STOCK,AW1),0)</f>
        <v>0</v>
      </c>
      <c r="AX3" s="13">
        <f ca="1">IFERROR(INDEX(STOCK,AX1),0)</f>
        <v>0</v>
      </c>
      <c r="AY3" s="13">
        <f ca="1">IFERROR(INDEX(STOCK,AY1),0)</f>
        <v>0</v>
      </c>
      <c r="AZ3" s="13">
        <f ca="1">IFERROR(INDEX(STOCK,AZ1),0)</f>
        <v>0</v>
      </c>
      <c r="BA3" s="13">
        <f ca="1">IFERROR(INDEX(STOCK,BA1),0)</f>
        <v>0</v>
      </c>
      <c r="BB3" s="13">
        <f ca="1">IFERROR(INDEX(STOCK,BB1),0)</f>
        <v>0</v>
      </c>
      <c r="BC3" s="13">
        <f ca="1">IFERROR(INDEX(STOCK,BC1),0)</f>
        <v>0</v>
      </c>
      <c r="BD3" s="13">
        <f ca="1">IFERROR(INDEX(STOCK,BD1),0)</f>
        <v>0</v>
      </c>
    </row>
    <row r="4" spans="2:72" s="5" customFormat="1" ht="21" customHeight="1">
      <c r="F4" s="20" t="s">
        <v>14</v>
      </c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</row>
    <row r="5" spans="2:72">
      <c r="C5" s="5"/>
      <c r="D5" s="5"/>
      <c r="E5" s="5"/>
      <c r="F5" s="7">
        <f ca="1">TODAY()+E3</f>
        <v>42044</v>
      </c>
      <c r="G5" s="13">
        <f ca="1">G$3-(SUMPRODUCT(($F5&gt;=DEB)*($F5&lt;=FIN)*(OFFSET($G$10,,G$1-1,COUNTA($B:$B)-1,))*(NOT(RENDU)))+SUMPRODUCT((OFFSET($G$10,,G$1-1,COUNTA($B:$B)-1,))*(FIN&lt;=TODAY()*(NOT(RENDU)))))</f>
        <v>300</v>
      </c>
      <c r="H5" s="13">
        <f ca="1">H$3-(SUMPRODUCT(($F5&gt;=DEB)*($F5&lt;=FIN)*(OFFSET($G$10,,H$1-1,COUNTA($B:$B)-1,))*(NOT(RENDU)))+SUMPRODUCT((OFFSET($G$10,,H$1-1,COUNTA($B:$B)-1,))*(FIN&lt;=TODAY()*(NOT(RENDU)))))</f>
        <v>100</v>
      </c>
      <c r="I5" s="13">
        <f ca="1">I$3-(SUMPRODUCT(($F5&gt;=DEB)*($F5&lt;=FIN)*(OFFSET($G$10,,I$1-1,COUNTA($B:$B)-1,))*(NOT(RENDU)))+SUMPRODUCT((OFFSET($G$10,,I$1-1,COUNTA($B:$B)-1,))*(FIN&lt;=TODAY()*(NOT(RENDU)))))</f>
        <v>7</v>
      </c>
      <c r="J5" s="13">
        <f ca="1">J$3-(SUMPRODUCT(($F5&gt;=DEB)*($F5&lt;=FIN)*(OFFSET($G$10,,J$1-1,COUNTA($B:$B)-1,))*(NOT(RENDU)))+SUMPRODUCT((OFFSET($G$10,,J$1-1,COUNTA($B:$B)-1,))*(FIN&lt;=TODAY()*(NOT(RENDU)))))</f>
        <v>0</v>
      </c>
      <c r="K5" s="13">
        <f ca="1">K$3-(SUMPRODUCT(($F5&gt;=DEB)*($F5&lt;=FIN)*(OFFSET($G$10,,K$1-1,COUNTA($B:$B)-1,))*(NOT(RENDU)))+SUMPRODUCT((OFFSET($G$10,,K$1-1,COUNTA($B:$B)-1,))*(FIN&lt;=TODAY()*(NOT(RENDU)))))</f>
        <v>0</v>
      </c>
      <c r="L5" s="13">
        <f ca="1">L$3-(SUMPRODUCT(($F5&gt;=DEB)*($F5&lt;=FIN)*(OFFSET($G$10,,L$1-1,COUNTA($B:$B)-1,))*(NOT(RENDU)))+SUMPRODUCT((OFFSET($G$10,,L$1-1,COUNTA($B:$B)-1,))*(FIN&lt;=TODAY()*(NOT(RENDU)))))</f>
        <v>0</v>
      </c>
      <c r="M5" s="13">
        <f ca="1">M$3-(SUMPRODUCT(($F5&gt;=DEB)*($F5&lt;=FIN)*(OFFSET($G$10,,M$1-1,COUNTA($B:$B)-1,))*(NOT(RENDU)))+SUMPRODUCT((OFFSET($G$10,,M$1-1,COUNTA($B:$B)-1,))*(FIN&lt;=TODAY()*(NOT(RENDU)))))</f>
        <v>0</v>
      </c>
      <c r="N5" s="13">
        <f ca="1">N$3-(SUMPRODUCT(($F5&gt;=DEB)*($F5&lt;=FIN)*(OFFSET($G$10,,N$1-1,COUNTA($B:$B)-1,))*(NOT(RENDU)))+SUMPRODUCT((OFFSET($G$10,,N$1-1,COUNTA($B:$B)-1,))*(FIN&lt;=TODAY()*(NOT(RENDU)))))</f>
        <v>0</v>
      </c>
      <c r="O5" s="13">
        <f ca="1">O$3-(SUMPRODUCT(($F5&gt;=DEB)*($F5&lt;=FIN)*(OFFSET($G$10,,O$1-1,COUNTA($B:$B)-1,))*(NOT(RENDU)))+SUMPRODUCT((OFFSET($G$10,,O$1-1,COUNTA($B:$B)-1,))*(FIN&lt;=TODAY()*(NOT(RENDU)))))</f>
        <v>0</v>
      </c>
      <c r="P5" s="13">
        <f ca="1">P$3-(SUMPRODUCT(($F5&gt;=DEB)*($F5&lt;=FIN)*(OFFSET($G$10,,P$1-1,COUNTA($B:$B)-1,))*(NOT(RENDU)))+SUMPRODUCT((OFFSET($G$10,,P$1-1,COUNTA($B:$B)-1,))*(FIN&lt;=TODAY()*(NOT(RENDU)))))</f>
        <v>0</v>
      </c>
      <c r="Q5" s="13">
        <f ca="1">Q$3-(SUMPRODUCT(($F5&gt;=DEB)*($F5&lt;=FIN)*(OFFSET($G$10,,Q$1-1,COUNTA($B:$B)-1,))*(NOT(RENDU)))+SUMPRODUCT((OFFSET($G$10,,Q$1-1,COUNTA($B:$B)-1,))*(FIN&lt;=TODAY()*(NOT(RENDU)))))</f>
        <v>0</v>
      </c>
      <c r="R5" s="13">
        <f ca="1">R$3-(SUMPRODUCT(($F5&gt;=DEB)*($F5&lt;=FIN)*(OFFSET($G$10,,R$1-1,COUNTA($B:$B)-1,))*(NOT(RENDU)))+SUMPRODUCT((OFFSET($G$10,,R$1-1,COUNTA($B:$B)-1,))*(FIN&lt;=TODAY()*(NOT(RENDU)))))</f>
        <v>0</v>
      </c>
      <c r="S5" s="13">
        <f ca="1">S$3-(SUMPRODUCT(($F5&gt;=DEB)*($F5&lt;=FIN)*(OFFSET($G$10,,S$1-1,COUNTA($B:$B)-1,))*(NOT(RENDU)))+SUMPRODUCT((OFFSET($G$10,,S$1-1,COUNTA($B:$B)-1,))*(FIN&lt;=TODAY()*(NOT(RENDU)))))</f>
        <v>0</v>
      </c>
      <c r="T5" s="13">
        <f ca="1">T$3-(SUMPRODUCT(($F5&gt;=DEB)*($F5&lt;=FIN)*(OFFSET($G$10,,T$1-1,COUNTA($B:$B)-1,))*(NOT(RENDU)))+SUMPRODUCT((OFFSET($G$10,,T$1-1,COUNTA($B:$B)-1,))*(FIN&lt;=TODAY()*(NOT(RENDU)))))</f>
        <v>0</v>
      </c>
      <c r="U5" s="13">
        <f ca="1">U$3-(SUMPRODUCT(($F5&gt;=DEB)*($F5&lt;=FIN)*(OFFSET($G$10,,U$1-1,COUNTA($B:$B)-1,))*(NOT(RENDU)))+SUMPRODUCT((OFFSET($G$10,,U$1-1,COUNTA($B:$B)-1,))*(FIN&lt;=TODAY()*(NOT(RENDU)))))</f>
        <v>0</v>
      </c>
      <c r="V5" s="13">
        <f ca="1">V$3-(SUMPRODUCT(($F5&gt;=DEB)*($F5&lt;=FIN)*(OFFSET($G$10,,V$1-1,COUNTA($B:$B)-1,))*(NOT(RENDU)))+SUMPRODUCT((OFFSET($G$10,,V$1-1,COUNTA($B:$B)-1,))*(FIN&lt;=TODAY()*(NOT(RENDU)))))</f>
        <v>0</v>
      </c>
      <c r="W5" s="13">
        <f ca="1">W$3-(SUMPRODUCT(($F5&gt;=DEB)*($F5&lt;=FIN)*(OFFSET($G$10,,W$1-1,COUNTA($B:$B)-1,))*(NOT(RENDU)))+SUMPRODUCT((OFFSET($G$10,,W$1-1,COUNTA($B:$B)-1,))*(FIN&lt;=TODAY()*(NOT(RENDU)))))</f>
        <v>0</v>
      </c>
      <c r="X5" s="13">
        <f ca="1">X$3-(SUMPRODUCT(($F5&gt;=DEB)*($F5&lt;=FIN)*(OFFSET($G$10,,X$1-1,COUNTA($B:$B)-1,))*(NOT(RENDU)))+SUMPRODUCT((OFFSET($G$10,,X$1-1,COUNTA($B:$B)-1,))*(FIN&lt;=TODAY()*(NOT(RENDU)))))</f>
        <v>0</v>
      </c>
      <c r="Y5" s="13">
        <f ca="1">Y$3-(SUMPRODUCT(($F5&gt;=DEB)*($F5&lt;=FIN)*(OFFSET($G$10,,Y$1-1,COUNTA($B:$B)-1,))*(NOT(RENDU)))+SUMPRODUCT((OFFSET($G$10,,Y$1-1,COUNTA($B:$B)-1,))*(FIN&lt;=TODAY()*(NOT(RENDU)))))</f>
        <v>0</v>
      </c>
      <c r="Z5" s="13">
        <f ca="1">Z$3-(SUMPRODUCT(($F5&gt;=DEB)*($F5&lt;=FIN)*(OFFSET($G$10,,Z$1-1,COUNTA($B:$B)-1,))*(NOT(RENDU)))+SUMPRODUCT((OFFSET($G$10,,Z$1-1,COUNTA($B:$B)-1,))*(FIN&lt;=TODAY()*(NOT(RENDU)))))</f>
        <v>0</v>
      </c>
      <c r="AA5" s="13">
        <f ca="1">AA$3-(SUMPRODUCT(($F5&gt;=DEB)*($F5&lt;=FIN)*(OFFSET($G$10,,AA$1-1,COUNTA($B:$B)-1,))*(NOT(RENDU)))+SUMPRODUCT((OFFSET($G$10,,AA$1-1,COUNTA($B:$B)-1,))*(FIN&lt;=TODAY()*(NOT(RENDU)))))</f>
        <v>0</v>
      </c>
      <c r="AB5" s="13">
        <f ca="1">AB$3-(SUMPRODUCT(($F5&gt;=DEB)*($F5&lt;=FIN)*(OFFSET($G$10,,AB$1-1,COUNTA($B:$B)-1,))*(NOT(RENDU)))+SUMPRODUCT((OFFSET($G$10,,AB$1-1,COUNTA($B:$B)-1,))*(FIN&lt;=TODAY()*(NOT(RENDU)))))</f>
        <v>0</v>
      </c>
      <c r="AC5" s="13">
        <f ca="1">AC$3-(SUMPRODUCT(($F5&gt;=DEB)*($F5&lt;=FIN)*(OFFSET($G$10,,AC$1-1,COUNTA($B:$B)-1,))*(NOT(RENDU)))+SUMPRODUCT((OFFSET($G$10,,AC$1-1,COUNTA($B:$B)-1,))*(FIN&lt;=TODAY()*(NOT(RENDU)))))</f>
        <v>0</v>
      </c>
      <c r="AD5" s="13">
        <f ca="1">AD$3-(SUMPRODUCT(($F5&gt;=DEB)*($F5&lt;=FIN)*(OFFSET($G$10,,AD$1-1,COUNTA($B:$B)-1,))*(NOT(RENDU)))+SUMPRODUCT((OFFSET($G$10,,AD$1-1,COUNTA($B:$B)-1,))*(FIN&lt;=TODAY()*(NOT(RENDU)))))</f>
        <v>0</v>
      </c>
      <c r="AE5" s="13">
        <f ca="1">AE$3-(SUMPRODUCT(($F5&gt;=DEB)*($F5&lt;=FIN)*(OFFSET($G$10,,AE$1-1,COUNTA($B:$B)-1,))*(NOT(RENDU)))+SUMPRODUCT((OFFSET($G$10,,AE$1-1,COUNTA($B:$B)-1,))*(FIN&lt;=TODAY()*(NOT(RENDU)))))</f>
        <v>0</v>
      </c>
      <c r="AF5" s="13">
        <f ca="1">AF$3-(SUMPRODUCT(($F5&gt;=DEB)*($F5&lt;=FIN)*(OFFSET($G$10,,AF$1-1,COUNTA($B:$B)-1,))*(NOT(RENDU)))+SUMPRODUCT((OFFSET($G$10,,AF$1-1,COUNTA($B:$B)-1,))*(FIN&lt;=TODAY()*(NOT(RENDU)))))</f>
        <v>0</v>
      </c>
      <c r="AG5" s="13">
        <f ca="1">AG$3-(SUMPRODUCT(($F5&gt;=DEB)*($F5&lt;=FIN)*(OFFSET($G$10,,AG$1-1,COUNTA($B:$B)-1,))*(NOT(RENDU)))+SUMPRODUCT((OFFSET($G$10,,AG$1-1,COUNTA($B:$B)-1,))*(FIN&lt;=TODAY()*(NOT(RENDU)))))</f>
        <v>0</v>
      </c>
      <c r="AH5" s="13">
        <f ca="1">AH$3-(SUMPRODUCT(($F5&gt;=DEB)*($F5&lt;=FIN)*(OFFSET($G$10,,AH$1-1,COUNTA($B:$B)-1,))*(NOT(RENDU)))+SUMPRODUCT((OFFSET($G$10,,AH$1-1,COUNTA($B:$B)-1,))*(FIN&lt;=TODAY()*(NOT(RENDU)))))</f>
        <v>0</v>
      </c>
      <c r="AI5" s="13">
        <f ca="1">AI$3-(SUMPRODUCT(($F5&gt;=DEB)*($F5&lt;=FIN)*(OFFSET($G$10,,AI$1-1,COUNTA($B:$B)-1,))*(NOT(RENDU)))+SUMPRODUCT((OFFSET($G$10,,AI$1-1,COUNTA($B:$B)-1,))*(FIN&lt;=TODAY()*(NOT(RENDU)))))</f>
        <v>0</v>
      </c>
      <c r="AJ5" s="13">
        <f ca="1">AJ$3-(SUMPRODUCT(($F5&gt;=DEB)*($F5&lt;=FIN)*(OFFSET($G$10,,AJ$1-1,COUNTA($B:$B)-1,))*(NOT(RENDU)))+SUMPRODUCT((OFFSET($G$10,,AJ$1-1,COUNTA($B:$B)-1,))*(FIN&lt;=TODAY()*(NOT(RENDU)))))</f>
        <v>0</v>
      </c>
      <c r="AK5" s="13">
        <f ca="1">AK$3-(SUMPRODUCT(($F5&gt;=DEB)*($F5&lt;=FIN)*(OFFSET($G$10,,AK$1-1,COUNTA($B:$B)-1,))*(NOT(RENDU)))+SUMPRODUCT((OFFSET($G$10,,AK$1-1,COUNTA($B:$B)-1,))*(FIN&lt;=TODAY()*(NOT(RENDU)))))</f>
        <v>0</v>
      </c>
      <c r="AL5" s="13">
        <f ca="1">AL$3-(SUMPRODUCT(($F5&gt;=DEB)*($F5&lt;=FIN)*(OFFSET($G$10,,AL$1-1,COUNTA($B:$B)-1,))*(NOT(RENDU)))+SUMPRODUCT((OFFSET($G$10,,AL$1-1,COUNTA($B:$B)-1,))*(FIN&lt;=TODAY()*(NOT(RENDU)))))</f>
        <v>0</v>
      </c>
      <c r="AM5" s="13">
        <f ca="1">AM$3-(SUMPRODUCT(($F5&gt;=DEB)*($F5&lt;=FIN)*(OFFSET($G$10,,AM$1-1,COUNTA($B:$B)-1,))*(NOT(RENDU)))+SUMPRODUCT((OFFSET($G$10,,AM$1-1,COUNTA($B:$B)-1,))*(FIN&lt;=TODAY()*(NOT(RENDU)))))</f>
        <v>0</v>
      </c>
      <c r="AN5" s="13">
        <f ca="1">AN$3-(SUMPRODUCT(($F5&gt;=DEB)*($F5&lt;=FIN)*(OFFSET($G$10,,AN$1-1,COUNTA($B:$B)-1,))*(NOT(RENDU)))+SUMPRODUCT((OFFSET($G$10,,AN$1-1,COUNTA($B:$B)-1,))*(FIN&lt;=TODAY()*(NOT(RENDU)))))</f>
        <v>0</v>
      </c>
      <c r="AO5" s="13">
        <f ca="1">AO$3-(SUMPRODUCT(($F5&gt;=DEB)*($F5&lt;=FIN)*(OFFSET($G$10,,AO$1-1,COUNTA($B:$B)-1,))*(NOT(RENDU)))+SUMPRODUCT((OFFSET($G$10,,AO$1-1,COUNTA($B:$B)-1,))*(FIN&lt;=TODAY()*(NOT(RENDU)))))</f>
        <v>0</v>
      </c>
      <c r="AP5" s="13">
        <f ca="1">AP$3-(SUMPRODUCT(($F5&gt;=DEB)*($F5&lt;=FIN)*(OFFSET($G$10,,AP$1-1,COUNTA($B:$B)-1,))*(NOT(RENDU)))+SUMPRODUCT((OFFSET($G$10,,AP$1-1,COUNTA($B:$B)-1,))*(FIN&lt;=TODAY()*(NOT(RENDU)))))</f>
        <v>0</v>
      </c>
      <c r="AQ5" s="13">
        <f ca="1">AQ$3-(SUMPRODUCT(($F5&gt;=DEB)*($F5&lt;=FIN)*(OFFSET($G$10,,AQ$1-1,COUNTA($B:$B)-1,))*(NOT(RENDU)))+SUMPRODUCT((OFFSET($G$10,,AQ$1-1,COUNTA($B:$B)-1,))*(FIN&lt;=TODAY()*(NOT(RENDU)))))</f>
        <v>0</v>
      </c>
      <c r="AR5" s="13">
        <f ca="1">AR$3-(SUMPRODUCT(($F5&gt;=DEB)*($F5&lt;=FIN)*(OFFSET($G$10,,AR$1-1,COUNTA($B:$B)-1,))*(NOT(RENDU)))+SUMPRODUCT((OFFSET($G$10,,AR$1-1,COUNTA($B:$B)-1,))*(FIN&lt;=TODAY()*(NOT(RENDU)))))</f>
        <v>0</v>
      </c>
      <c r="AS5" s="13">
        <f ca="1">AS$3-(SUMPRODUCT(($F5&gt;=DEB)*($F5&lt;=FIN)*(OFFSET($G$10,,AS$1-1,COUNTA($B:$B)-1,))*(NOT(RENDU)))+SUMPRODUCT((OFFSET($G$10,,AS$1-1,COUNTA($B:$B)-1,))*(FIN&lt;=TODAY()*(NOT(RENDU)))))</f>
        <v>0</v>
      </c>
      <c r="AT5" s="13">
        <f ca="1">AT$3-(SUMPRODUCT(($F5&gt;=DEB)*($F5&lt;=FIN)*(OFFSET($G$10,,AT$1-1,COUNTA($B:$B)-1,))*(NOT(RENDU)))+SUMPRODUCT((OFFSET($G$10,,AT$1-1,COUNTA($B:$B)-1,))*(FIN&lt;=TODAY()*(NOT(RENDU)))))</f>
        <v>0</v>
      </c>
      <c r="AU5" s="13">
        <f ca="1">AU$3-(SUMPRODUCT(($F5&gt;=DEB)*($F5&lt;=FIN)*(OFFSET($G$10,,AU$1-1,COUNTA($B:$B)-1,))*(NOT(RENDU)))+SUMPRODUCT((OFFSET($G$10,,AU$1-1,COUNTA($B:$B)-1,))*(FIN&lt;=TODAY()*(NOT(RENDU)))))</f>
        <v>0</v>
      </c>
      <c r="AV5" s="13">
        <f ca="1">AV$3-(SUMPRODUCT(($F5&gt;=DEB)*($F5&lt;=FIN)*(OFFSET($G$10,,AV$1-1,COUNTA($B:$B)-1,))*(NOT(RENDU)))+SUMPRODUCT((OFFSET($G$10,,AV$1-1,COUNTA($B:$B)-1,))*(FIN&lt;=TODAY()*(NOT(RENDU)))))</f>
        <v>0</v>
      </c>
      <c r="AW5" s="13">
        <f ca="1">AW$3-(SUMPRODUCT(($F5&gt;=DEB)*($F5&lt;=FIN)*(OFFSET($G$10,,AW$1-1,COUNTA($B:$B)-1,))*(NOT(RENDU)))+SUMPRODUCT((OFFSET($G$10,,AW$1-1,COUNTA($B:$B)-1,))*(FIN&lt;=TODAY()*(NOT(RENDU)))))</f>
        <v>0</v>
      </c>
      <c r="AX5" s="13">
        <f ca="1">AX$3-(SUMPRODUCT(($F5&gt;=DEB)*($F5&lt;=FIN)*(OFFSET($G$10,,AX$1-1,COUNTA($B:$B)-1,))*(NOT(RENDU)))+SUMPRODUCT((OFFSET($G$10,,AX$1-1,COUNTA($B:$B)-1,))*(FIN&lt;=TODAY()*(NOT(RENDU)))))</f>
        <v>0</v>
      </c>
      <c r="AY5" s="13">
        <f ca="1">AY$3-(SUMPRODUCT(($F5&gt;=DEB)*($F5&lt;=FIN)*(OFFSET($G$10,,AY$1-1,COUNTA($B:$B)-1,))*(NOT(RENDU)))+SUMPRODUCT((OFFSET($G$10,,AY$1-1,COUNTA($B:$B)-1,))*(FIN&lt;=TODAY()*(NOT(RENDU)))))</f>
        <v>0</v>
      </c>
      <c r="AZ5" s="13">
        <f ca="1">AZ$3-(SUMPRODUCT(($F5&gt;=DEB)*($F5&lt;=FIN)*(OFFSET($G$10,,AZ$1-1,COUNTA($B:$B)-1,))*(NOT(RENDU)))+SUMPRODUCT((OFFSET($G$10,,AZ$1-1,COUNTA($B:$B)-1,))*(FIN&lt;=TODAY()*(NOT(RENDU)))))</f>
        <v>0</v>
      </c>
      <c r="BA5" s="13">
        <f ca="1">BA$3-(SUMPRODUCT(($F5&gt;=DEB)*($F5&lt;=FIN)*(OFFSET($G$10,,BA$1-1,COUNTA($B:$B)-1,))*(NOT(RENDU)))+SUMPRODUCT((OFFSET($G$10,,BA$1-1,COUNTA($B:$B)-1,))*(FIN&lt;=TODAY()*(NOT(RENDU)))))</f>
        <v>0</v>
      </c>
      <c r="BB5" s="13">
        <f ca="1">BB$3-(SUMPRODUCT(($F5&gt;=DEB)*($F5&lt;=FIN)*(OFFSET($G$10,,BB$1-1,COUNTA($B:$B)-1,))*(NOT(RENDU)))+SUMPRODUCT((OFFSET($G$10,,BB$1-1,COUNTA($B:$B)-1,))*(FIN&lt;=TODAY()*(NOT(RENDU)))))</f>
        <v>0</v>
      </c>
      <c r="BC5" s="13">
        <f ca="1">BC$3-(SUMPRODUCT(($F5&gt;=DEB)*($F5&lt;=FIN)*(OFFSET($G$10,,BC$1-1,COUNTA($B:$B)-1,))*(NOT(RENDU)))+SUMPRODUCT((OFFSET($G$10,,BC$1-1,COUNTA($B:$B)-1,))*(FIN&lt;=TODAY()*(NOT(RENDU)))))</f>
        <v>0</v>
      </c>
      <c r="BD5" s="13">
        <f ca="1">BD$3-(SUMPRODUCT(($F5&gt;=DEB)*($F5&lt;=FIN)*(OFFSET($G$10,,BD$1-1,COUNTA($B:$B)-1,))*(NOT(RENDU)))+SUMPRODUCT((OFFSET($G$10,,BD$1-1,COUNTA($B:$B)-1,))*(FIN&lt;=TODAY()*(NOT(RENDU)))))</f>
        <v>0</v>
      </c>
    </row>
    <row r="6" spans="2:72">
      <c r="C6" s="5"/>
      <c r="D6" s="5"/>
      <c r="E6" s="5"/>
      <c r="F6" s="7">
        <f ca="1">F5+1</f>
        <v>42045</v>
      </c>
      <c r="G6" s="13">
        <f ca="1">G$3-(SUMPRODUCT(($F6&gt;=DEB)*($F6&lt;=FIN)*(OFFSET($G$10,,G$1-1,COUNTA($B:$B)-1,))*(NOT(RENDU)))+SUMPRODUCT((OFFSET($G$10,,G$1-1,COUNTA($B:$B)-1,))*(FIN&lt;=TODAY()*(NOT(RENDU)))))</f>
        <v>250</v>
      </c>
      <c r="H6" s="13">
        <f ca="1">H$3-(SUMPRODUCT(($F6&gt;=DEB)*($F6&lt;=FIN)*(OFFSET($G$10,,H$1-1,COUNTA($B:$B)-1,))*(NOT(RENDU)))+SUMPRODUCT((OFFSET($G$10,,H$1-1,COUNTA($B:$B)-1,))*(FIN&lt;=TODAY()*(NOT(RENDU)))))</f>
        <v>100</v>
      </c>
      <c r="I6" s="13">
        <f ca="1">I$3-(SUMPRODUCT(($F6&gt;=DEB)*($F6&lt;=FIN)*(OFFSET($G$10,,I$1-1,COUNTA($B:$B)-1,))*(NOT(RENDU)))+SUMPRODUCT((OFFSET($G$10,,I$1-1,COUNTA($B:$B)-1,))*(FIN&lt;=TODAY()*(NOT(RENDU)))))</f>
        <v>7</v>
      </c>
      <c r="J6" s="13">
        <f ca="1">J$3-(SUMPRODUCT(($F6&gt;=DEB)*($F6&lt;=FIN)*(OFFSET($G$10,,J$1-1,COUNTA($B:$B)-1,))*(NOT(RENDU)))+SUMPRODUCT((OFFSET($G$10,,J$1-1,COUNTA($B:$B)-1,))*(FIN&lt;=TODAY()*(NOT(RENDU)))))</f>
        <v>0</v>
      </c>
      <c r="K6" s="13">
        <f ca="1">K$3-(SUMPRODUCT(($F6&gt;=DEB)*($F6&lt;=FIN)*(OFFSET($G$10,,K$1-1,COUNTA($B:$B)-1,))*(NOT(RENDU)))+SUMPRODUCT((OFFSET($G$10,,K$1-1,COUNTA($B:$B)-1,))*(FIN&lt;=TODAY()*(NOT(RENDU)))))</f>
        <v>0</v>
      </c>
      <c r="L6" s="13">
        <f ca="1">L$3-(SUMPRODUCT(($F6&gt;=DEB)*($F6&lt;=FIN)*(OFFSET($G$10,,L$1-1,COUNTA($B:$B)-1,))*(NOT(RENDU)))+SUMPRODUCT((OFFSET($G$10,,L$1-1,COUNTA($B:$B)-1,))*(FIN&lt;=TODAY()*(NOT(RENDU)))))</f>
        <v>0</v>
      </c>
      <c r="M6" s="13">
        <f ca="1">M$3-(SUMPRODUCT(($F6&gt;=DEB)*($F6&lt;=FIN)*(OFFSET($G$10,,M$1-1,COUNTA($B:$B)-1,))*(NOT(RENDU)))+SUMPRODUCT((OFFSET($G$10,,M$1-1,COUNTA($B:$B)-1,))*(FIN&lt;=TODAY()*(NOT(RENDU)))))</f>
        <v>0</v>
      </c>
      <c r="N6" s="13">
        <f ca="1">N$3-(SUMPRODUCT(($F6&gt;=DEB)*($F6&lt;=FIN)*(OFFSET($G$10,,N$1-1,COUNTA($B:$B)-1,))*(NOT(RENDU)))+SUMPRODUCT((OFFSET($G$10,,N$1-1,COUNTA($B:$B)-1,))*(FIN&lt;=TODAY()*(NOT(RENDU)))))</f>
        <v>0</v>
      </c>
      <c r="O6" s="13">
        <f ca="1">O$3-(SUMPRODUCT(($F6&gt;=DEB)*($F6&lt;=FIN)*(OFFSET($G$10,,O$1-1,COUNTA($B:$B)-1,))*(NOT(RENDU)))+SUMPRODUCT((OFFSET($G$10,,O$1-1,COUNTA($B:$B)-1,))*(FIN&lt;=TODAY()*(NOT(RENDU)))))</f>
        <v>0</v>
      </c>
      <c r="P6" s="13">
        <f ca="1">P$3-(SUMPRODUCT(($F6&gt;=DEB)*($F6&lt;=FIN)*(OFFSET($G$10,,P$1-1,COUNTA($B:$B)-1,))*(NOT(RENDU)))+SUMPRODUCT((OFFSET($G$10,,P$1-1,COUNTA($B:$B)-1,))*(FIN&lt;=TODAY()*(NOT(RENDU)))))</f>
        <v>0</v>
      </c>
      <c r="Q6" s="13">
        <f ca="1">Q$3-(SUMPRODUCT(($F6&gt;=DEB)*($F6&lt;=FIN)*(OFFSET($G$10,,Q$1-1,COUNTA($B:$B)-1,))*(NOT(RENDU)))+SUMPRODUCT((OFFSET($G$10,,Q$1-1,COUNTA($B:$B)-1,))*(FIN&lt;=TODAY()*(NOT(RENDU)))))</f>
        <v>0</v>
      </c>
      <c r="R6" s="13">
        <f ca="1">R$3-(SUMPRODUCT(($F6&gt;=DEB)*($F6&lt;=FIN)*(OFFSET($G$10,,R$1-1,COUNTA($B:$B)-1,))*(NOT(RENDU)))+SUMPRODUCT((OFFSET($G$10,,R$1-1,COUNTA($B:$B)-1,))*(FIN&lt;=TODAY()*(NOT(RENDU)))))</f>
        <v>0</v>
      </c>
      <c r="S6" s="13">
        <f ca="1">S$3-(SUMPRODUCT(($F6&gt;=DEB)*($F6&lt;=FIN)*(OFFSET($G$10,,S$1-1,COUNTA($B:$B)-1,))*(NOT(RENDU)))+SUMPRODUCT((OFFSET($G$10,,S$1-1,COUNTA($B:$B)-1,))*(FIN&lt;=TODAY()*(NOT(RENDU)))))</f>
        <v>0</v>
      </c>
      <c r="T6" s="13">
        <f ca="1">T$3-(SUMPRODUCT(($F6&gt;=DEB)*($F6&lt;=FIN)*(OFFSET($G$10,,T$1-1,COUNTA($B:$B)-1,))*(NOT(RENDU)))+SUMPRODUCT((OFFSET($G$10,,T$1-1,COUNTA($B:$B)-1,))*(FIN&lt;=TODAY()*(NOT(RENDU)))))</f>
        <v>0</v>
      </c>
      <c r="U6" s="13">
        <f ca="1">U$3-(SUMPRODUCT(($F6&gt;=DEB)*($F6&lt;=FIN)*(OFFSET($G$10,,U$1-1,COUNTA($B:$B)-1,))*(NOT(RENDU)))+SUMPRODUCT((OFFSET($G$10,,U$1-1,COUNTA($B:$B)-1,))*(FIN&lt;=TODAY()*(NOT(RENDU)))))</f>
        <v>0</v>
      </c>
      <c r="V6" s="13">
        <f ca="1">V$3-(SUMPRODUCT(($F6&gt;=DEB)*($F6&lt;=FIN)*(OFFSET($G$10,,V$1-1,COUNTA($B:$B)-1,))*(NOT(RENDU)))+SUMPRODUCT((OFFSET($G$10,,V$1-1,COUNTA($B:$B)-1,))*(FIN&lt;=TODAY()*(NOT(RENDU)))))</f>
        <v>0</v>
      </c>
      <c r="W6" s="13">
        <f ca="1">W$3-(SUMPRODUCT(($F6&gt;=DEB)*($F6&lt;=FIN)*(OFFSET($G$10,,W$1-1,COUNTA($B:$B)-1,))*(NOT(RENDU)))+SUMPRODUCT((OFFSET($G$10,,W$1-1,COUNTA($B:$B)-1,))*(FIN&lt;=TODAY()*(NOT(RENDU)))))</f>
        <v>0</v>
      </c>
      <c r="X6" s="13">
        <f ca="1">X$3-(SUMPRODUCT(($F6&gt;=DEB)*($F6&lt;=FIN)*(OFFSET($G$10,,X$1-1,COUNTA($B:$B)-1,))*(NOT(RENDU)))+SUMPRODUCT((OFFSET($G$10,,X$1-1,COUNTA($B:$B)-1,))*(FIN&lt;=TODAY()*(NOT(RENDU)))))</f>
        <v>0</v>
      </c>
      <c r="Y6" s="13">
        <f ca="1">Y$3-(SUMPRODUCT(($F6&gt;=DEB)*($F6&lt;=FIN)*(OFFSET($G$10,,Y$1-1,COUNTA($B:$B)-1,))*(NOT(RENDU)))+SUMPRODUCT((OFFSET($G$10,,Y$1-1,COUNTA($B:$B)-1,))*(FIN&lt;=TODAY()*(NOT(RENDU)))))</f>
        <v>0</v>
      </c>
      <c r="Z6" s="13">
        <f ca="1">Z$3-(SUMPRODUCT(($F6&gt;=DEB)*($F6&lt;=FIN)*(OFFSET($G$10,,Z$1-1,COUNTA($B:$B)-1,))*(NOT(RENDU)))+SUMPRODUCT((OFFSET($G$10,,Z$1-1,COUNTA($B:$B)-1,))*(FIN&lt;=TODAY()*(NOT(RENDU)))))</f>
        <v>0</v>
      </c>
      <c r="AA6" s="13">
        <f ca="1">AA$3-(SUMPRODUCT(($F6&gt;=DEB)*($F6&lt;=FIN)*(OFFSET($G$10,,AA$1-1,COUNTA($B:$B)-1,))*(NOT(RENDU)))+SUMPRODUCT((OFFSET($G$10,,AA$1-1,COUNTA($B:$B)-1,))*(FIN&lt;=TODAY()*(NOT(RENDU)))))</f>
        <v>0</v>
      </c>
      <c r="AB6" s="13">
        <f ca="1">AB$3-(SUMPRODUCT(($F6&gt;=DEB)*($F6&lt;=FIN)*(OFFSET($G$10,,AB$1-1,COUNTA($B:$B)-1,))*(NOT(RENDU)))+SUMPRODUCT((OFFSET($G$10,,AB$1-1,COUNTA($B:$B)-1,))*(FIN&lt;=TODAY()*(NOT(RENDU)))))</f>
        <v>0</v>
      </c>
      <c r="AC6" s="13">
        <f ca="1">AC$3-(SUMPRODUCT(($F6&gt;=DEB)*($F6&lt;=FIN)*(OFFSET($G$10,,AC$1-1,COUNTA($B:$B)-1,))*(NOT(RENDU)))+SUMPRODUCT((OFFSET($G$10,,AC$1-1,COUNTA($B:$B)-1,))*(FIN&lt;=TODAY()*(NOT(RENDU)))))</f>
        <v>0</v>
      </c>
      <c r="AD6" s="13">
        <f ca="1">AD$3-(SUMPRODUCT(($F6&gt;=DEB)*($F6&lt;=FIN)*(OFFSET($G$10,,AD$1-1,COUNTA($B:$B)-1,))*(NOT(RENDU)))+SUMPRODUCT((OFFSET($G$10,,AD$1-1,COUNTA($B:$B)-1,))*(FIN&lt;=TODAY()*(NOT(RENDU)))))</f>
        <v>0</v>
      </c>
      <c r="AE6" s="13">
        <f ca="1">AE$3-(SUMPRODUCT(($F6&gt;=DEB)*($F6&lt;=FIN)*(OFFSET($G$10,,AE$1-1,COUNTA($B:$B)-1,))*(NOT(RENDU)))+SUMPRODUCT((OFFSET($G$10,,AE$1-1,COUNTA($B:$B)-1,))*(FIN&lt;=TODAY()*(NOT(RENDU)))))</f>
        <v>0</v>
      </c>
      <c r="AF6" s="13">
        <f ca="1">AF$3-(SUMPRODUCT(($F6&gt;=DEB)*($F6&lt;=FIN)*(OFFSET($G$10,,AF$1-1,COUNTA($B:$B)-1,))*(NOT(RENDU)))+SUMPRODUCT((OFFSET($G$10,,AF$1-1,COUNTA($B:$B)-1,))*(FIN&lt;=TODAY()*(NOT(RENDU)))))</f>
        <v>0</v>
      </c>
      <c r="AG6" s="13">
        <f ca="1">AG$3-(SUMPRODUCT(($F6&gt;=DEB)*($F6&lt;=FIN)*(OFFSET($G$10,,AG$1-1,COUNTA($B:$B)-1,))*(NOT(RENDU)))+SUMPRODUCT((OFFSET($G$10,,AG$1-1,COUNTA($B:$B)-1,))*(FIN&lt;=TODAY()*(NOT(RENDU)))))</f>
        <v>0</v>
      </c>
      <c r="AH6" s="13">
        <f ca="1">AH$3-(SUMPRODUCT(($F6&gt;=DEB)*($F6&lt;=FIN)*(OFFSET($G$10,,AH$1-1,COUNTA($B:$B)-1,))*(NOT(RENDU)))+SUMPRODUCT((OFFSET($G$10,,AH$1-1,COUNTA($B:$B)-1,))*(FIN&lt;=TODAY()*(NOT(RENDU)))))</f>
        <v>0</v>
      </c>
      <c r="AI6" s="13">
        <f ca="1">AI$3-(SUMPRODUCT(($F6&gt;=DEB)*($F6&lt;=FIN)*(OFFSET($G$10,,AI$1-1,COUNTA($B:$B)-1,))*(NOT(RENDU)))+SUMPRODUCT((OFFSET($G$10,,AI$1-1,COUNTA($B:$B)-1,))*(FIN&lt;=TODAY()*(NOT(RENDU)))))</f>
        <v>0</v>
      </c>
      <c r="AJ6" s="13">
        <f ca="1">AJ$3-(SUMPRODUCT(($F6&gt;=DEB)*($F6&lt;=FIN)*(OFFSET($G$10,,AJ$1-1,COUNTA($B:$B)-1,))*(NOT(RENDU)))+SUMPRODUCT((OFFSET($G$10,,AJ$1-1,COUNTA($B:$B)-1,))*(FIN&lt;=TODAY()*(NOT(RENDU)))))</f>
        <v>0</v>
      </c>
      <c r="AK6" s="13">
        <f ca="1">AK$3-(SUMPRODUCT(($F6&gt;=DEB)*($F6&lt;=FIN)*(OFFSET($G$10,,AK$1-1,COUNTA($B:$B)-1,))*(NOT(RENDU)))+SUMPRODUCT((OFFSET($G$10,,AK$1-1,COUNTA($B:$B)-1,))*(FIN&lt;=TODAY()*(NOT(RENDU)))))</f>
        <v>0</v>
      </c>
      <c r="AL6" s="13">
        <f ca="1">AL$3-(SUMPRODUCT(($F6&gt;=DEB)*($F6&lt;=FIN)*(OFFSET($G$10,,AL$1-1,COUNTA($B:$B)-1,))*(NOT(RENDU)))+SUMPRODUCT((OFFSET($G$10,,AL$1-1,COUNTA($B:$B)-1,))*(FIN&lt;=TODAY()*(NOT(RENDU)))))</f>
        <v>0</v>
      </c>
      <c r="AM6" s="13">
        <f ca="1">AM$3-(SUMPRODUCT(($F6&gt;=DEB)*($F6&lt;=FIN)*(OFFSET($G$10,,AM$1-1,COUNTA($B:$B)-1,))*(NOT(RENDU)))+SUMPRODUCT((OFFSET($G$10,,AM$1-1,COUNTA($B:$B)-1,))*(FIN&lt;=TODAY()*(NOT(RENDU)))))</f>
        <v>0</v>
      </c>
      <c r="AN6" s="13">
        <f ca="1">AN$3-(SUMPRODUCT(($F6&gt;=DEB)*($F6&lt;=FIN)*(OFFSET($G$10,,AN$1-1,COUNTA($B:$B)-1,))*(NOT(RENDU)))+SUMPRODUCT((OFFSET($G$10,,AN$1-1,COUNTA($B:$B)-1,))*(FIN&lt;=TODAY()*(NOT(RENDU)))))</f>
        <v>0</v>
      </c>
      <c r="AO6" s="13">
        <f ca="1">AO$3-(SUMPRODUCT(($F6&gt;=DEB)*($F6&lt;=FIN)*(OFFSET($G$10,,AO$1-1,COUNTA($B:$B)-1,))*(NOT(RENDU)))+SUMPRODUCT((OFFSET($G$10,,AO$1-1,COUNTA($B:$B)-1,))*(FIN&lt;=TODAY()*(NOT(RENDU)))))</f>
        <v>0</v>
      </c>
      <c r="AP6" s="13">
        <f ca="1">AP$3-(SUMPRODUCT(($F6&gt;=DEB)*($F6&lt;=FIN)*(OFFSET($G$10,,AP$1-1,COUNTA($B:$B)-1,))*(NOT(RENDU)))+SUMPRODUCT((OFFSET($G$10,,AP$1-1,COUNTA($B:$B)-1,))*(FIN&lt;=TODAY()*(NOT(RENDU)))))</f>
        <v>0</v>
      </c>
      <c r="AQ6" s="13">
        <f ca="1">AQ$3-(SUMPRODUCT(($F6&gt;=DEB)*($F6&lt;=FIN)*(OFFSET($G$10,,AQ$1-1,COUNTA($B:$B)-1,))*(NOT(RENDU)))+SUMPRODUCT((OFFSET($G$10,,AQ$1-1,COUNTA($B:$B)-1,))*(FIN&lt;=TODAY()*(NOT(RENDU)))))</f>
        <v>0</v>
      </c>
      <c r="AR6" s="13">
        <f ca="1">AR$3-(SUMPRODUCT(($F6&gt;=DEB)*($F6&lt;=FIN)*(OFFSET($G$10,,AR$1-1,COUNTA($B:$B)-1,))*(NOT(RENDU)))+SUMPRODUCT((OFFSET($G$10,,AR$1-1,COUNTA($B:$B)-1,))*(FIN&lt;=TODAY()*(NOT(RENDU)))))</f>
        <v>0</v>
      </c>
      <c r="AS6" s="13">
        <f ca="1">AS$3-(SUMPRODUCT(($F6&gt;=DEB)*($F6&lt;=FIN)*(OFFSET($G$10,,AS$1-1,COUNTA($B:$B)-1,))*(NOT(RENDU)))+SUMPRODUCT((OFFSET($G$10,,AS$1-1,COUNTA($B:$B)-1,))*(FIN&lt;=TODAY()*(NOT(RENDU)))))</f>
        <v>0</v>
      </c>
      <c r="AT6" s="13">
        <f ca="1">AT$3-(SUMPRODUCT(($F6&gt;=DEB)*($F6&lt;=FIN)*(OFFSET($G$10,,AT$1-1,COUNTA($B:$B)-1,))*(NOT(RENDU)))+SUMPRODUCT((OFFSET($G$10,,AT$1-1,COUNTA($B:$B)-1,))*(FIN&lt;=TODAY()*(NOT(RENDU)))))</f>
        <v>0</v>
      </c>
      <c r="AU6" s="13">
        <f ca="1">AU$3-(SUMPRODUCT(($F6&gt;=DEB)*($F6&lt;=FIN)*(OFFSET($G$10,,AU$1-1,COUNTA($B:$B)-1,))*(NOT(RENDU)))+SUMPRODUCT((OFFSET($G$10,,AU$1-1,COUNTA($B:$B)-1,))*(FIN&lt;=TODAY()*(NOT(RENDU)))))</f>
        <v>0</v>
      </c>
      <c r="AV6" s="13">
        <f ca="1">AV$3-(SUMPRODUCT(($F6&gt;=DEB)*($F6&lt;=FIN)*(OFFSET($G$10,,AV$1-1,COUNTA($B:$B)-1,))*(NOT(RENDU)))+SUMPRODUCT((OFFSET($G$10,,AV$1-1,COUNTA($B:$B)-1,))*(FIN&lt;=TODAY()*(NOT(RENDU)))))</f>
        <v>0</v>
      </c>
      <c r="AW6" s="13">
        <f ca="1">AW$3-(SUMPRODUCT(($F6&gt;=DEB)*($F6&lt;=FIN)*(OFFSET($G$10,,AW$1-1,COUNTA($B:$B)-1,))*(NOT(RENDU)))+SUMPRODUCT((OFFSET($G$10,,AW$1-1,COUNTA($B:$B)-1,))*(FIN&lt;=TODAY()*(NOT(RENDU)))))</f>
        <v>0</v>
      </c>
      <c r="AX6" s="13">
        <f ca="1">AX$3-(SUMPRODUCT(($F6&gt;=DEB)*($F6&lt;=FIN)*(OFFSET($G$10,,AX$1-1,COUNTA($B:$B)-1,))*(NOT(RENDU)))+SUMPRODUCT((OFFSET($G$10,,AX$1-1,COUNTA($B:$B)-1,))*(FIN&lt;=TODAY()*(NOT(RENDU)))))</f>
        <v>0</v>
      </c>
      <c r="AY6" s="13">
        <f ca="1">AY$3-(SUMPRODUCT(($F6&gt;=DEB)*($F6&lt;=FIN)*(OFFSET($G$10,,AY$1-1,COUNTA($B:$B)-1,))*(NOT(RENDU)))+SUMPRODUCT((OFFSET($G$10,,AY$1-1,COUNTA($B:$B)-1,))*(FIN&lt;=TODAY()*(NOT(RENDU)))))</f>
        <v>0</v>
      </c>
      <c r="AZ6" s="13">
        <f ca="1">AZ$3-(SUMPRODUCT(($F6&gt;=DEB)*($F6&lt;=FIN)*(OFFSET($G$10,,AZ$1-1,COUNTA($B:$B)-1,))*(NOT(RENDU)))+SUMPRODUCT((OFFSET($G$10,,AZ$1-1,COUNTA($B:$B)-1,))*(FIN&lt;=TODAY()*(NOT(RENDU)))))</f>
        <v>0</v>
      </c>
      <c r="BA6" s="13">
        <f ca="1">BA$3-(SUMPRODUCT(($F6&gt;=DEB)*($F6&lt;=FIN)*(OFFSET($G$10,,BA$1-1,COUNTA($B:$B)-1,))*(NOT(RENDU)))+SUMPRODUCT((OFFSET($G$10,,BA$1-1,COUNTA($B:$B)-1,))*(FIN&lt;=TODAY()*(NOT(RENDU)))))</f>
        <v>0</v>
      </c>
      <c r="BB6" s="13">
        <f ca="1">BB$3-(SUMPRODUCT(($F6&gt;=DEB)*($F6&lt;=FIN)*(OFFSET($G$10,,BB$1-1,COUNTA($B:$B)-1,))*(NOT(RENDU)))+SUMPRODUCT((OFFSET($G$10,,BB$1-1,COUNTA($B:$B)-1,))*(FIN&lt;=TODAY()*(NOT(RENDU)))))</f>
        <v>0</v>
      </c>
      <c r="BC6" s="13">
        <f ca="1">BC$3-(SUMPRODUCT(($F6&gt;=DEB)*($F6&lt;=FIN)*(OFFSET($G$10,,BC$1-1,COUNTA($B:$B)-1,))*(NOT(RENDU)))+SUMPRODUCT((OFFSET($G$10,,BC$1-1,COUNTA($B:$B)-1,))*(FIN&lt;=TODAY()*(NOT(RENDU)))))</f>
        <v>0</v>
      </c>
      <c r="BD6" s="13">
        <f ca="1">BD$3-(SUMPRODUCT(($F6&gt;=DEB)*($F6&lt;=FIN)*(OFFSET($G$10,,BD$1-1,COUNTA($B:$B)-1,))*(NOT(RENDU)))+SUMPRODUCT((OFFSET($G$10,,BD$1-1,COUNTA($B:$B)-1,))*(FIN&lt;=TODAY()*(NOT(RENDU)))))</f>
        <v>0</v>
      </c>
    </row>
    <row r="7" spans="2:72">
      <c r="C7" s="5"/>
      <c r="D7" s="5"/>
      <c r="E7" s="5"/>
      <c r="F7" s="7">
        <f t="shared" ref="F7:F8" ca="1" si="0">F6+1</f>
        <v>42046</v>
      </c>
      <c r="G7" s="13">
        <f ca="1">G$3-(SUMPRODUCT(($F7&gt;=DEB)*($F7&lt;=FIN)*(OFFSET($G$10,,G$1-1,COUNTA($B:$B)-1,))*(NOT(RENDU)))+SUMPRODUCT((OFFSET($G$10,,G$1-1,COUNTA($B:$B)-1,))*(FIN&lt;=TODAY()*(NOT(RENDU)))))</f>
        <v>250</v>
      </c>
      <c r="H7" s="13">
        <f ca="1">H$3-(SUMPRODUCT(($F7&gt;=DEB)*($F7&lt;=FIN)*(OFFSET($G$10,,H$1-1,COUNTA($B:$B)-1,))*(NOT(RENDU)))+SUMPRODUCT((OFFSET($G$10,,H$1-1,COUNTA($B:$B)-1,))*(FIN&lt;=TODAY()*(NOT(RENDU)))))</f>
        <v>100</v>
      </c>
      <c r="I7" s="13">
        <f ca="1">I$3-(SUMPRODUCT(($F7&gt;=DEB)*($F7&lt;=FIN)*(OFFSET($G$10,,I$1-1,COUNTA($B:$B)-1,))*(NOT(RENDU)))+SUMPRODUCT((OFFSET($G$10,,I$1-1,COUNTA($B:$B)-1,))*(FIN&lt;=TODAY()*(NOT(RENDU)))))</f>
        <v>7</v>
      </c>
      <c r="J7" s="13">
        <f ca="1">J$3-(SUMPRODUCT(($F7&gt;=DEB)*($F7&lt;=FIN)*(OFFSET($G$10,,J$1-1,COUNTA($B:$B)-1,))*(NOT(RENDU)))+SUMPRODUCT((OFFSET($G$10,,J$1-1,COUNTA($B:$B)-1,))*(FIN&lt;=TODAY()*(NOT(RENDU)))))</f>
        <v>0</v>
      </c>
      <c r="K7" s="13">
        <f ca="1">K$3-(SUMPRODUCT(($F7&gt;=DEB)*($F7&lt;=FIN)*(OFFSET($G$10,,K$1-1,COUNTA($B:$B)-1,))*(NOT(RENDU)))+SUMPRODUCT((OFFSET($G$10,,K$1-1,COUNTA($B:$B)-1,))*(FIN&lt;=TODAY()*(NOT(RENDU)))))</f>
        <v>0</v>
      </c>
      <c r="L7" s="13">
        <f ca="1">L$3-(SUMPRODUCT(($F7&gt;=DEB)*($F7&lt;=FIN)*(OFFSET($G$10,,L$1-1,COUNTA($B:$B)-1,))*(NOT(RENDU)))+SUMPRODUCT((OFFSET($G$10,,L$1-1,COUNTA($B:$B)-1,))*(FIN&lt;=TODAY()*(NOT(RENDU)))))</f>
        <v>0</v>
      </c>
      <c r="M7" s="13">
        <f ca="1">M$3-(SUMPRODUCT(($F7&gt;=DEB)*($F7&lt;=FIN)*(OFFSET($G$10,,M$1-1,COUNTA($B:$B)-1,))*(NOT(RENDU)))+SUMPRODUCT((OFFSET($G$10,,M$1-1,COUNTA($B:$B)-1,))*(FIN&lt;=TODAY()*(NOT(RENDU)))))</f>
        <v>0</v>
      </c>
      <c r="N7" s="13">
        <f ca="1">N$3-(SUMPRODUCT(($F7&gt;=DEB)*($F7&lt;=FIN)*(OFFSET($G$10,,N$1-1,COUNTA($B:$B)-1,))*(NOT(RENDU)))+SUMPRODUCT((OFFSET($G$10,,N$1-1,COUNTA($B:$B)-1,))*(FIN&lt;=TODAY()*(NOT(RENDU)))))</f>
        <v>0</v>
      </c>
      <c r="O7" s="13">
        <f ca="1">O$3-(SUMPRODUCT(($F7&gt;=DEB)*($F7&lt;=FIN)*(OFFSET($G$10,,O$1-1,COUNTA($B:$B)-1,))*(NOT(RENDU)))+SUMPRODUCT((OFFSET($G$10,,O$1-1,COUNTA($B:$B)-1,))*(FIN&lt;=TODAY()*(NOT(RENDU)))))</f>
        <v>0</v>
      </c>
      <c r="P7" s="13">
        <f ca="1">P$3-(SUMPRODUCT(($F7&gt;=DEB)*($F7&lt;=FIN)*(OFFSET($G$10,,P$1-1,COUNTA($B:$B)-1,))*(NOT(RENDU)))+SUMPRODUCT((OFFSET($G$10,,P$1-1,COUNTA($B:$B)-1,))*(FIN&lt;=TODAY()*(NOT(RENDU)))))</f>
        <v>0</v>
      </c>
      <c r="Q7" s="13">
        <f ca="1">Q$3-(SUMPRODUCT(($F7&gt;=DEB)*($F7&lt;=FIN)*(OFFSET($G$10,,Q$1-1,COUNTA($B:$B)-1,))*(NOT(RENDU)))+SUMPRODUCT((OFFSET($G$10,,Q$1-1,COUNTA($B:$B)-1,))*(FIN&lt;=TODAY()*(NOT(RENDU)))))</f>
        <v>0</v>
      </c>
      <c r="R7" s="13">
        <f ca="1">R$3-(SUMPRODUCT(($F7&gt;=DEB)*($F7&lt;=FIN)*(OFFSET($G$10,,R$1-1,COUNTA($B:$B)-1,))*(NOT(RENDU)))+SUMPRODUCT((OFFSET($G$10,,R$1-1,COUNTA($B:$B)-1,))*(FIN&lt;=TODAY()*(NOT(RENDU)))))</f>
        <v>0</v>
      </c>
      <c r="S7" s="13">
        <f ca="1">S$3-(SUMPRODUCT(($F7&gt;=DEB)*($F7&lt;=FIN)*(OFFSET($G$10,,S$1-1,COUNTA($B:$B)-1,))*(NOT(RENDU)))+SUMPRODUCT((OFFSET($G$10,,S$1-1,COUNTA($B:$B)-1,))*(FIN&lt;=TODAY()*(NOT(RENDU)))))</f>
        <v>0</v>
      </c>
      <c r="T7" s="13">
        <f ca="1">T$3-(SUMPRODUCT(($F7&gt;=DEB)*($F7&lt;=FIN)*(OFFSET($G$10,,T$1-1,COUNTA($B:$B)-1,))*(NOT(RENDU)))+SUMPRODUCT((OFFSET($G$10,,T$1-1,COUNTA($B:$B)-1,))*(FIN&lt;=TODAY()*(NOT(RENDU)))))</f>
        <v>0</v>
      </c>
      <c r="U7" s="13">
        <f ca="1">U$3-(SUMPRODUCT(($F7&gt;=DEB)*($F7&lt;=FIN)*(OFFSET($G$10,,U$1-1,COUNTA($B:$B)-1,))*(NOT(RENDU)))+SUMPRODUCT((OFFSET($G$10,,U$1-1,COUNTA($B:$B)-1,))*(FIN&lt;=TODAY()*(NOT(RENDU)))))</f>
        <v>0</v>
      </c>
      <c r="V7" s="13">
        <f ca="1">V$3-(SUMPRODUCT(($F7&gt;=DEB)*($F7&lt;=FIN)*(OFFSET($G$10,,V$1-1,COUNTA($B:$B)-1,))*(NOT(RENDU)))+SUMPRODUCT((OFFSET($G$10,,V$1-1,COUNTA($B:$B)-1,))*(FIN&lt;=TODAY()*(NOT(RENDU)))))</f>
        <v>0</v>
      </c>
      <c r="W7" s="13">
        <f ca="1">W$3-(SUMPRODUCT(($F7&gt;=DEB)*($F7&lt;=FIN)*(OFFSET($G$10,,W$1-1,COUNTA($B:$B)-1,))*(NOT(RENDU)))+SUMPRODUCT((OFFSET($G$10,,W$1-1,COUNTA($B:$B)-1,))*(FIN&lt;=TODAY()*(NOT(RENDU)))))</f>
        <v>0</v>
      </c>
      <c r="X7" s="13">
        <f ca="1">X$3-(SUMPRODUCT(($F7&gt;=DEB)*($F7&lt;=FIN)*(OFFSET($G$10,,X$1-1,COUNTA($B:$B)-1,))*(NOT(RENDU)))+SUMPRODUCT((OFFSET($G$10,,X$1-1,COUNTA($B:$B)-1,))*(FIN&lt;=TODAY()*(NOT(RENDU)))))</f>
        <v>0</v>
      </c>
      <c r="Y7" s="13">
        <f ca="1">Y$3-(SUMPRODUCT(($F7&gt;=DEB)*($F7&lt;=FIN)*(OFFSET($G$10,,Y$1-1,COUNTA($B:$B)-1,))*(NOT(RENDU)))+SUMPRODUCT((OFFSET($G$10,,Y$1-1,COUNTA($B:$B)-1,))*(FIN&lt;=TODAY()*(NOT(RENDU)))))</f>
        <v>0</v>
      </c>
      <c r="Z7" s="13">
        <f ca="1">Z$3-(SUMPRODUCT(($F7&gt;=DEB)*($F7&lt;=FIN)*(OFFSET($G$10,,Z$1-1,COUNTA($B:$B)-1,))*(NOT(RENDU)))+SUMPRODUCT((OFFSET($G$10,,Z$1-1,COUNTA($B:$B)-1,))*(FIN&lt;=TODAY()*(NOT(RENDU)))))</f>
        <v>0</v>
      </c>
      <c r="AA7" s="13">
        <f ca="1">AA$3-(SUMPRODUCT(($F7&gt;=DEB)*($F7&lt;=FIN)*(OFFSET($G$10,,AA$1-1,COUNTA($B:$B)-1,))*(NOT(RENDU)))+SUMPRODUCT((OFFSET($G$10,,AA$1-1,COUNTA($B:$B)-1,))*(FIN&lt;=TODAY()*(NOT(RENDU)))))</f>
        <v>0</v>
      </c>
      <c r="AB7" s="13">
        <f ca="1">AB$3-(SUMPRODUCT(($F7&gt;=DEB)*($F7&lt;=FIN)*(OFFSET($G$10,,AB$1-1,COUNTA($B:$B)-1,))*(NOT(RENDU)))+SUMPRODUCT((OFFSET($G$10,,AB$1-1,COUNTA($B:$B)-1,))*(FIN&lt;=TODAY()*(NOT(RENDU)))))</f>
        <v>0</v>
      </c>
      <c r="AC7" s="13">
        <f ca="1">AC$3-(SUMPRODUCT(($F7&gt;=DEB)*($F7&lt;=FIN)*(OFFSET($G$10,,AC$1-1,COUNTA($B:$B)-1,))*(NOT(RENDU)))+SUMPRODUCT((OFFSET($G$10,,AC$1-1,COUNTA($B:$B)-1,))*(FIN&lt;=TODAY()*(NOT(RENDU)))))</f>
        <v>0</v>
      </c>
      <c r="AD7" s="13">
        <f ca="1">AD$3-(SUMPRODUCT(($F7&gt;=DEB)*($F7&lt;=FIN)*(OFFSET($G$10,,AD$1-1,COUNTA($B:$B)-1,))*(NOT(RENDU)))+SUMPRODUCT((OFFSET($G$10,,AD$1-1,COUNTA($B:$B)-1,))*(FIN&lt;=TODAY()*(NOT(RENDU)))))</f>
        <v>0</v>
      </c>
      <c r="AE7" s="13">
        <f ca="1">AE$3-(SUMPRODUCT(($F7&gt;=DEB)*($F7&lt;=FIN)*(OFFSET($G$10,,AE$1-1,COUNTA($B:$B)-1,))*(NOT(RENDU)))+SUMPRODUCT((OFFSET($G$10,,AE$1-1,COUNTA($B:$B)-1,))*(FIN&lt;=TODAY()*(NOT(RENDU)))))</f>
        <v>0</v>
      </c>
      <c r="AF7" s="13">
        <f ca="1">AF$3-(SUMPRODUCT(($F7&gt;=DEB)*($F7&lt;=FIN)*(OFFSET($G$10,,AF$1-1,COUNTA($B:$B)-1,))*(NOT(RENDU)))+SUMPRODUCT((OFFSET($G$10,,AF$1-1,COUNTA($B:$B)-1,))*(FIN&lt;=TODAY()*(NOT(RENDU)))))</f>
        <v>0</v>
      </c>
      <c r="AG7" s="13">
        <f ca="1">AG$3-(SUMPRODUCT(($F7&gt;=DEB)*($F7&lt;=FIN)*(OFFSET($G$10,,AG$1-1,COUNTA($B:$B)-1,))*(NOT(RENDU)))+SUMPRODUCT((OFFSET($G$10,,AG$1-1,COUNTA($B:$B)-1,))*(FIN&lt;=TODAY()*(NOT(RENDU)))))</f>
        <v>0</v>
      </c>
      <c r="AH7" s="13">
        <f ca="1">AH$3-(SUMPRODUCT(($F7&gt;=DEB)*($F7&lt;=FIN)*(OFFSET($G$10,,AH$1-1,COUNTA($B:$B)-1,))*(NOT(RENDU)))+SUMPRODUCT((OFFSET($G$10,,AH$1-1,COUNTA($B:$B)-1,))*(FIN&lt;=TODAY()*(NOT(RENDU)))))</f>
        <v>0</v>
      </c>
      <c r="AI7" s="13">
        <f ca="1">AI$3-(SUMPRODUCT(($F7&gt;=DEB)*($F7&lt;=FIN)*(OFFSET($G$10,,AI$1-1,COUNTA($B:$B)-1,))*(NOT(RENDU)))+SUMPRODUCT((OFFSET($G$10,,AI$1-1,COUNTA($B:$B)-1,))*(FIN&lt;=TODAY()*(NOT(RENDU)))))</f>
        <v>0</v>
      </c>
      <c r="AJ7" s="13">
        <f ca="1">AJ$3-(SUMPRODUCT(($F7&gt;=DEB)*($F7&lt;=FIN)*(OFFSET($G$10,,AJ$1-1,COUNTA($B:$B)-1,))*(NOT(RENDU)))+SUMPRODUCT((OFFSET($G$10,,AJ$1-1,COUNTA($B:$B)-1,))*(FIN&lt;=TODAY()*(NOT(RENDU)))))</f>
        <v>0</v>
      </c>
      <c r="AK7" s="13">
        <f ca="1">AK$3-(SUMPRODUCT(($F7&gt;=DEB)*($F7&lt;=FIN)*(OFFSET($G$10,,AK$1-1,COUNTA($B:$B)-1,))*(NOT(RENDU)))+SUMPRODUCT((OFFSET($G$10,,AK$1-1,COUNTA($B:$B)-1,))*(FIN&lt;=TODAY()*(NOT(RENDU)))))</f>
        <v>0</v>
      </c>
      <c r="AL7" s="13">
        <f ca="1">AL$3-(SUMPRODUCT(($F7&gt;=DEB)*($F7&lt;=FIN)*(OFFSET($G$10,,AL$1-1,COUNTA($B:$B)-1,))*(NOT(RENDU)))+SUMPRODUCT((OFFSET($G$10,,AL$1-1,COUNTA($B:$B)-1,))*(FIN&lt;=TODAY()*(NOT(RENDU)))))</f>
        <v>0</v>
      </c>
      <c r="AM7" s="13">
        <f ca="1">AM$3-(SUMPRODUCT(($F7&gt;=DEB)*($F7&lt;=FIN)*(OFFSET($G$10,,AM$1-1,COUNTA($B:$B)-1,))*(NOT(RENDU)))+SUMPRODUCT((OFFSET($G$10,,AM$1-1,COUNTA($B:$B)-1,))*(FIN&lt;=TODAY()*(NOT(RENDU)))))</f>
        <v>0</v>
      </c>
      <c r="AN7" s="13">
        <f ca="1">AN$3-(SUMPRODUCT(($F7&gt;=DEB)*($F7&lt;=FIN)*(OFFSET($G$10,,AN$1-1,COUNTA($B:$B)-1,))*(NOT(RENDU)))+SUMPRODUCT((OFFSET($G$10,,AN$1-1,COUNTA($B:$B)-1,))*(FIN&lt;=TODAY()*(NOT(RENDU)))))</f>
        <v>0</v>
      </c>
      <c r="AO7" s="13">
        <f ca="1">AO$3-(SUMPRODUCT(($F7&gt;=DEB)*($F7&lt;=FIN)*(OFFSET($G$10,,AO$1-1,COUNTA($B:$B)-1,))*(NOT(RENDU)))+SUMPRODUCT((OFFSET($G$10,,AO$1-1,COUNTA($B:$B)-1,))*(FIN&lt;=TODAY()*(NOT(RENDU)))))</f>
        <v>0</v>
      </c>
      <c r="AP7" s="13">
        <f ca="1">AP$3-(SUMPRODUCT(($F7&gt;=DEB)*($F7&lt;=FIN)*(OFFSET($G$10,,AP$1-1,COUNTA($B:$B)-1,))*(NOT(RENDU)))+SUMPRODUCT((OFFSET($G$10,,AP$1-1,COUNTA($B:$B)-1,))*(FIN&lt;=TODAY()*(NOT(RENDU)))))</f>
        <v>0</v>
      </c>
      <c r="AQ7" s="13">
        <f ca="1">AQ$3-(SUMPRODUCT(($F7&gt;=DEB)*($F7&lt;=FIN)*(OFFSET($G$10,,AQ$1-1,COUNTA($B:$B)-1,))*(NOT(RENDU)))+SUMPRODUCT((OFFSET($G$10,,AQ$1-1,COUNTA($B:$B)-1,))*(FIN&lt;=TODAY()*(NOT(RENDU)))))</f>
        <v>0</v>
      </c>
      <c r="AR7" s="13">
        <f ca="1">AR$3-(SUMPRODUCT(($F7&gt;=DEB)*($F7&lt;=FIN)*(OFFSET($G$10,,AR$1-1,COUNTA($B:$B)-1,))*(NOT(RENDU)))+SUMPRODUCT((OFFSET($G$10,,AR$1-1,COUNTA($B:$B)-1,))*(FIN&lt;=TODAY()*(NOT(RENDU)))))</f>
        <v>0</v>
      </c>
      <c r="AS7" s="13">
        <f ca="1">AS$3-(SUMPRODUCT(($F7&gt;=DEB)*($F7&lt;=FIN)*(OFFSET($G$10,,AS$1-1,COUNTA($B:$B)-1,))*(NOT(RENDU)))+SUMPRODUCT((OFFSET($G$10,,AS$1-1,COUNTA($B:$B)-1,))*(FIN&lt;=TODAY()*(NOT(RENDU)))))</f>
        <v>0</v>
      </c>
      <c r="AT7" s="13">
        <f ca="1">AT$3-(SUMPRODUCT(($F7&gt;=DEB)*($F7&lt;=FIN)*(OFFSET($G$10,,AT$1-1,COUNTA($B:$B)-1,))*(NOT(RENDU)))+SUMPRODUCT((OFFSET($G$10,,AT$1-1,COUNTA($B:$B)-1,))*(FIN&lt;=TODAY()*(NOT(RENDU)))))</f>
        <v>0</v>
      </c>
      <c r="AU7" s="13">
        <f ca="1">AU$3-(SUMPRODUCT(($F7&gt;=DEB)*($F7&lt;=FIN)*(OFFSET($G$10,,AU$1-1,COUNTA($B:$B)-1,))*(NOT(RENDU)))+SUMPRODUCT((OFFSET($G$10,,AU$1-1,COUNTA($B:$B)-1,))*(FIN&lt;=TODAY()*(NOT(RENDU)))))</f>
        <v>0</v>
      </c>
      <c r="AV7" s="13">
        <f ca="1">AV$3-(SUMPRODUCT(($F7&gt;=DEB)*($F7&lt;=FIN)*(OFFSET($G$10,,AV$1-1,COUNTA($B:$B)-1,))*(NOT(RENDU)))+SUMPRODUCT((OFFSET($G$10,,AV$1-1,COUNTA($B:$B)-1,))*(FIN&lt;=TODAY()*(NOT(RENDU)))))</f>
        <v>0</v>
      </c>
      <c r="AW7" s="13">
        <f ca="1">AW$3-(SUMPRODUCT(($F7&gt;=DEB)*($F7&lt;=FIN)*(OFFSET($G$10,,AW$1-1,COUNTA($B:$B)-1,))*(NOT(RENDU)))+SUMPRODUCT((OFFSET($G$10,,AW$1-1,COUNTA($B:$B)-1,))*(FIN&lt;=TODAY()*(NOT(RENDU)))))</f>
        <v>0</v>
      </c>
      <c r="AX7" s="13">
        <f ca="1">AX$3-(SUMPRODUCT(($F7&gt;=DEB)*($F7&lt;=FIN)*(OFFSET($G$10,,AX$1-1,COUNTA($B:$B)-1,))*(NOT(RENDU)))+SUMPRODUCT((OFFSET($G$10,,AX$1-1,COUNTA($B:$B)-1,))*(FIN&lt;=TODAY()*(NOT(RENDU)))))</f>
        <v>0</v>
      </c>
      <c r="AY7" s="13">
        <f ca="1">AY$3-(SUMPRODUCT(($F7&gt;=DEB)*($F7&lt;=FIN)*(OFFSET($G$10,,AY$1-1,COUNTA($B:$B)-1,))*(NOT(RENDU)))+SUMPRODUCT((OFFSET($G$10,,AY$1-1,COUNTA($B:$B)-1,))*(FIN&lt;=TODAY()*(NOT(RENDU)))))</f>
        <v>0</v>
      </c>
      <c r="AZ7" s="13">
        <f ca="1">AZ$3-(SUMPRODUCT(($F7&gt;=DEB)*($F7&lt;=FIN)*(OFFSET($G$10,,AZ$1-1,COUNTA($B:$B)-1,))*(NOT(RENDU)))+SUMPRODUCT((OFFSET($G$10,,AZ$1-1,COUNTA($B:$B)-1,))*(FIN&lt;=TODAY()*(NOT(RENDU)))))</f>
        <v>0</v>
      </c>
      <c r="BA7" s="13">
        <f ca="1">BA$3-(SUMPRODUCT(($F7&gt;=DEB)*($F7&lt;=FIN)*(OFFSET($G$10,,BA$1-1,COUNTA($B:$B)-1,))*(NOT(RENDU)))+SUMPRODUCT((OFFSET($G$10,,BA$1-1,COUNTA($B:$B)-1,))*(FIN&lt;=TODAY()*(NOT(RENDU)))))</f>
        <v>0</v>
      </c>
      <c r="BB7" s="13">
        <f ca="1">BB$3-(SUMPRODUCT(($F7&gt;=DEB)*($F7&lt;=FIN)*(OFFSET($G$10,,BB$1-1,COUNTA($B:$B)-1,))*(NOT(RENDU)))+SUMPRODUCT((OFFSET($G$10,,BB$1-1,COUNTA($B:$B)-1,))*(FIN&lt;=TODAY()*(NOT(RENDU)))))</f>
        <v>0</v>
      </c>
      <c r="BC7" s="13">
        <f ca="1">BC$3-(SUMPRODUCT(($F7&gt;=DEB)*($F7&lt;=FIN)*(OFFSET($G$10,,BC$1-1,COUNTA($B:$B)-1,))*(NOT(RENDU)))+SUMPRODUCT((OFFSET($G$10,,BC$1-1,COUNTA($B:$B)-1,))*(FIN&lt;=TODAY()*(NOT(RENDU)))))</f>
        <v>0</v>
      </c>
      <c r="BD7" s="13">
        <f ca="1">BD$3-(SUMPRODUCT(($F7&gt;=DEB)*($F7&lt;=FIN)*(OFFSET($G$10,,BD$1-1,COUNTA($B:$B)-1,))*(NOT(RENDU)))+SUMPRODUCT((OFFSET($G$10,,BD$1-1,COUNTA($B:$B)-1,))*(FIN&lt;=TODAY()*(NOT(RENDU)))))</f>
        <v>0</v>
      </c>
    </row>
    <row r="8" spans="2:72">
      <c r="C8" s="5"/>
      <c r="D8" s="5"/>
      <c r="E8" s="5"/>
      <c r="F8" s="7">
        <f t="shared" ca="1" si="0"/>
        <v>42047</v>
      </c>
      <c r="G8" s="13">
        <f ca="1">G$3-(SUMPRODUCT(($F8&gt;=DEB)*($F8&lt;=FIN)*(OFFSET($G$10,,G$1-1,COUNTA($B:$B)-1,))*(NOT(RENDU)))+SUMPRODUCT((OFFSET($G$10,,G$1-1,COUNTA($B:$B)-1,))*(FIN&lt;=TODAY()*(NOT(RENDU)))))</f>
        <v>300</v>
      </c>
      <c r="H8" s="13">
        <f ca="1">H$3-(SUMPRODUCT(($F8&gt;=DEB)*($F8&lt;=FIN)*(OFFSET($G$10,,H$1-1,COUNTA($B:$B)-1,))*(NOT(RENDU)))+SUMPRODUCT((OFFSET($G$10,,H$1-1,COUNTA($B:$B)-1,))*(FIN&lt;=TODAY()*(NOT(RENDU)))))</f>
        <v>100</v>
      </c>
      <c r="I8" s="13">
        <f ca="1">I$3-(SUMPRODUCT(($F8&gt;=DEB)*($F8&lt;=FIN)*(OFFSET($G$10,,I$1-1,COUNTA($B:$B)-1,))*(NOT(RENDU)))+SUMPRODUCT((OFFSET($G$10,,I$1-1,COUNTA($B:$B)-1,))*(FIN&lt;=TODAY()*(NOT(RENDU)))))</f>
        <v>7</v>
      </c>
      <c r="J8" s="13">
        <f ca="1">J$3-(SUMPRODUCT(($F8&gt;=DEB)*($F8&lt;=FIN)*(OFFSET($G$10,,J$1-1,COUNTA($B:$B)-1,))*(NOT(RENDU)))+SUMPRODUCT((OFFSET($G$10,,J$1-1,COUNTA($B:$B)-1,))*(FIN&lt;=TODAY()*(NOT(RENDU)))))</f>
        <v>0</v>
      </c>
      <c r="K8" s="13">
        <f ca="1">K$3-(SUMPRODUCT(($F8&gt;=DEB)*($F8&lt;=FIN)*(OFFSET($G$10,,K$1-1,COUNTA($B:$B)-1,))*(NOT(RENDU)))+SUMPRODUCT((OFFSET($G$10,,K$1-1,COUNTA($B:$B)-1,))*(FIN&lt;=TODAY()*(NOT(RENDU)))))</f>
        <v>0</v>
      </c>
      <c r="L8" s="13">
        <f ca="1">L$3-(SUMPRODUCT(($F8&gt;=DEB)*($F8&lt;=FIN)*(OFFSET($G$10,,L$1-1,COUNTA($B:$B)-1,))*(NOT(RENDU)))+SUMPRODUCT((OFFSET($G$10,,L$1-1,COUNTA($B:$B)-1,))*(FIN&lt;=TODAY()*(NOT(RENDU)))))</f>
        <v>0</v>
      </c>
      <c r="M8" s="13">
        <f ca="1">M$3-(SUMPRODUCT(($F8&gt;=DEB)*($F8&lt;=FIN)*(OFFSET($G$10,,M$1-1,COUNTA($B:$B)-1,))*(NOT(RENDU)))+SUMPRODUCT((OFFSET($G$10,,M$1-1,COUNTA($B:$B)-1,))*(FIN&lt;=TODAY()*(NOT(RENDU)))))</f>
        <v>0</v>
      </c>
      <c r="N8" s="13">
        <f ca="1">N$3-(SUMPRODUCT(($F8&gt;=DEB)*($F8&lt;=FIN)*(OFFSET($G$10,,N$1-1,COUNTA($B:$B)-1,))*(NOT(RENDU)))+SUMPRODUCT((OFFSET($G$10,,N$1-1,COUNTA($B:$B)-1,))*(FIN&lt;=TODAY()*(NOT(RENDU)))))</f>
        <v>0</v>
      </c>
      <c r="O8" s="13">
        <f ca="1">O$3-(SUMPRODUCT(($F8&gt;=DEB)*($F8&lt;=FIN)*(OFFSET($G$10,,O$1-1,COUNTA($B:$B)-1,))*(NOT(RENDU)))+SUMPRODUCT((OFFSET($G$10,,O$1-1,COUNTA($B:$B)-1,))*(FIN&lt;=TODAY()*(NOT(RENDU)))))</f>
        <v>0</v>
      </c>
      <c r="P8" s="13">
        <f ca="1">P$3-(SUMPRODUCT(($F8&gt;=DEB)*($F8&lt;=FIN)*(OFFSET($G$10,,P$1-1,COUNTA($B:$B)-1,))*(NOT(RENDU)))+SUMPRODUCT((OFFSET($G$10,,P$1-1,COUNTA($B:$B)-1,))*(FIN&lt;=TODAY()*(NOT(RENDU)))))</f>
        <v>0</v>
      </c>
      <c r="Q8" s="13">
        <f ca="1">Q$3-(SUMPRODUCT(($F8&gt;=DEB)*($F8&lt;=FIN)*(OFFSET($G$10,,Q$1-1,COUNTA($B:$B)-1,))*(NOT(RENDU)))+SUMPRODUCT((OFFSET($G$10,,Q$1-1,COUNTA($B:$B)-1,))*(FIN&lt;=TODAY()*(NOT(RENDU)))))</f>
        <v>0</v>
      </c>
      <c r="R8" s="13">
        <f ca="1">R$3-(SUMPRODUCT(($F8&gt;=DEB)*($F8&lt;=FIN)*(OFFSET($G$10,,R$1-1,COUNTA($B:$B)-1,))*(NOT(RENDU)))+SUMPRODUCT((OFFSET($G$10,,R$1-1,COUNTA($B:$B)-1,))*(FIN&lt;=TODAY()*(NOT(RENDU)))))</f>
        <v>0</v>
      </c>
      <c r="S8" s="13">
        <f ca="1">S$3-(SUMPRODUCT(($F8&gt;=DEB)*($F8&lt;=FIN)*(OFFSET($G$10,,S$1-1,COUNTA($B:$B)-1,))*(NOT(RENDU)))+SUMPRODUCT((OFFSET($G$10,,S$1-1,COUNTA($B:$B)-1,))*(FIN&lt;=TODAY()*(NOT(RENDU)))))</f>
        <v>0</v>
      </c>
      <c r="T8" s="13">
        <f ca="1">T$3-(SUMPRODUCT(($F8&gt;=DEB)*($F8&lt;=FIN)*(OFFSET($G$10,,T$1-1,COUNTA($B:$B)-1,))*(NOT(RENDU)))+SUMPRODUCT((OFFSET($G$10,,T$1-1,COUNTA($B:$B)-1,))*(FIN&lt;=TODAY()*(NOT(RENDU)))))</f>
        <v>0</v>
      </c>
      <c r="U8" s="13">
        <f ca="1">U$3-(SUMPRODUCT(($F8&gt;=DEB)*($F8&lt;=FIN)*(OFFSET($G$10,,U$1-1,COUNTA($B:$B)-1,))*(NOT(RENDU)))+SUMPRODUCT((OFFSET($G$10,,U$1-1,COUNTA($B:$B)-1,))*(FIN&lt;=TODAY()*(NOT(RENDU)))))</f>
        <v>0</v>
      </c>
      <c r="V8" s="13">
        <f ca="1">V$3-(SUMPRODUCT(($F8&gt;=DEB)*($F8&lt;=FIN)*(OFFSET($G$10,,V$1-1,COUNTA($B:$B)-1,))*(NOT(RENDU)))+SUMPRODUCT((OFFSET($G$10,,V$1-1,COUNTA($B:$B)-1,))*(FIN&lt;=TODAY()*(NOT(RENDU)))))</f>
        <v>0</v>
      </c>
      <c r="W8" s="13">
        <f ca="1">W$3-(SUMPRODUCT(($F8&gt;=DEB)*($F8&lt;=FIN)*(OFFSET($G$10,,W$1-1,COUNTA($B:$B)-1,))*(NOT(RENDU)))+SUMPRODUCT((OFFSET($G$10,,W$1-1,COUNTA($B:$B)-1,))*(FIN&lt;=TODAY()*(NOT(RENDU)))))</f>
        <v>0</v>
      </c>
      <c r="X8" s="13">
        <f ca="1">X$3-(SUMPRODUCT(($F8&gt;=DEB)*($F8&lt;=FIN)*(OFFSET($G$10,,X$1-1,COUNTA($B:$B)-1,))*(NOT(RENDU)))+SUMPRODUCT((OFFSET($G$10,,X$1-1,COUNTA($B:$B)-1,))*(FIN&lt;=TODAY()*(NOT(RENDU)))))</f>
        <v>0</v>
      </c>
      <c r="Y8" s="13">
        <f ca="1">Y$3-(SUMPRODUCT(($F8&gt;=DEB)*($F8&lt;=FIN)*(OFFSET($G$10,,Y$1-1,COUNTA($B:$B)-1,))*(NOT(RENDU)))+SUMPRODUCT((OFFSET($G$10,,Y$1-1,COUNTA($B:$B)-1,))*(FIN&lt;=TODAY()*(NOT(RENDU)))))</f>
        <v>0</v>
      </c>
      <c r="Z8" s="13">
        <f ca="1">Z$3-(SUMPRODUCT(($F8&gt;=DEB)*($F8&lt;=FIN)*(OFFSET($G$10,,Z$1-1,COUNTA($B:$B)-1,))*(NOT(RENDU)))+SUMPRODUCT((OFFSET($G$10,,Z$1-1,COUNTA($B:$B)-1,))*(FIN&lt;=TODAY()*(NOT(RENDU)))))</f>
        <v>0</v>
      </c>
      <c r="AA8" s="13">
        <f ca="1">AA$3-(SUMPRODUCT(($F8&gt;=DEB)*($F8&lt;=FIN)*(OFFSET($G$10,,AA$1-1,COUNTA($B:$B)-1,))*(NOT(RENDU)))+SUMPRODUCT((OFFSET($G$10,,AA$1-1,COUNTA($B:$B)-1,))*(FIN&lt;=TODAY()*(NOT(RENDU)))))</f>
        <v>0</v>
      </c>
      <c r="AB8" s="13">
        <f ca="1">AB$3-(SUMPRODUCT(($F8&gt;=DEB)*($F8&lt;=FIN)*(OFFSET($G$10,,AB$1-1,COUNTA($B:$B)-1,))*(NOT(RENDU)))+SUMPRODUCT((OFFSET($G$10,,AB$1-1,COUNTA($B:$B)-1,))*(FIN&lt;=TODAY()*(NOT(RENDU)))))</f>
        <v>0</v>
      </c>
      <c r="AC8" s="13">
        <f ca="1">AC$3-(SUMPRODUCT(($F8&gt;=DEB)*($F8&lt;=FIN)*(OFFSET($G$10,,AC$1-1,COUNTA($B:$B)-1,))*(NOT(RENDU)))+SUMPRODUCT((OFFSET($G$10,,AC$1-1,COUNTA($B:$B)-1,))*(FIN&lt;=TODAY()*(NOT(RENDU)))))</f>
        <v>0</v>
      </c>
      <c r="AD8" s="13">
        <f ca="1">AD$3-(SUMPRODUCT(($F8&gt;=DEB)*($F8&lt;=FIN)*(OFFSET($G$10,,AD$1-1,COUNTA($B:$B)-1,))*(NOT(RENDU)))+SUMPRODUCT((OFFSET($G$10,,AD$1-1,COUNTA($B:$B)-1,))*(FIN&lt;=TODAY()*(NOT(RENDU)))))</f>
        <v>0</v>
      </c>
      <c r="AE8" s="13">
        <f ca="1">AE$3-(SUMPRODUCT(($F8&gt;=DEB)*($F8&lt;=FIN)*(OFFSET($G$10,,AE$1-1,COUNTA($B:$B)-1,))*(NOT(RENDU)))+SUMPRODUCT((OFFSET($G$10,,AE$1-1,COUNTA($B:$B)-1,))*(FIN&lt;=TODAY()*(NOT(RENDU)))))</f>
        <v>0</v>
      </c>
      <c r="AF8" s="13">
        <f ca="1">AF$3-(SUMPRODUCT(($F8&gt;=DEB)*($F8&lt;=FIN)*(OFFSET($G$10,,AF$1-1,COUNTA($B:$B)-1,))*(NOT(RENDU)))+SUMPRODUCT((OFFSET($G$10,,AF$1-1,COUNTA($B:$B)-1,))*(FIN&lt;=TODAY()*(NOT(RENDU)))))</f>
        <v>0</v>
      </c>
      <c r="AG8" s="13">
        <f ca="1">AG$3-(SUMPRODUCT(($F8&gt;=DEB)*($F8&lt;=FIN)*(OFFSET($G$10,,AG$1-1,COUNTA($B:$B)-1,))*(NOT(RENDU)))+SUMPRODUCT((OFFSET($G$10,,AG$1-1,COUNTA($B:$B)-1,))*(FIN&lt;=TODAY()*(NOT(RENDU)))))</f>
        <v>0</v>
      </c>
      <c r="AH8" s="13">
        <f ca="1">AH$3-(SUMPRODUCT(($F8&gt;=DEB)*($F8&lt;=FIN)*(OFFSET($G$10,,AH$1-1,COUNTA($B:$B)-1,))*(NOT(RENDU)))+SUMPRODUCT((OFFSET($G$10,,AH$1-1,COUNTA($B:$B)-1,))*(FIN&lt;=TODAY()*(NOT(RENDU)))))</f>
        <v>0</v>
      </c>
      <c r="AI8" s="13">
        <f ca="1">AI$3-(SUMPRODUCT(($F8&gt;=DEB)*($F8&lt;=FIN)*(OFFSET($G$10,,AI$1-1,COUNTA($B:$B)-1,))*(NOT(RENDU)))+SUMPRODUCT((OFFSET($G$10,,AI$1-1,COUNTA($B:$B)-1,))*(FIN&lt;=TODAY()*(NOT(RENDU)))))</f>
        <v>0</v>
      </c>
      <c r="AJ8" s="13">
        <f ca="1">AJ$3-(SUMPRODUCT(($F8&gt;=DEB)*($F8&lt;=FIN)*(OFFSET($G$10,,AJ$1-1,COUNTA($B:$B)-1,))*(NOT(RENDU)))+SUMPRODUCT((OFFSET($G$10,,AJ$1-1,COUNTA($B:$B)-1,))*(FIN&lt;=TODAY()*(NOT(RENDU)))))</f>
        <v>0</v>
      </c>
      <c r="AK8" s="13">
        <f ca="1">AK$3-(SUMPRODUCT(($F8&gt;=DEB)*($F8&lt;=FIN)*(OFFSET($G$10,,AK$1-1,COUNTA($B:$B)-1,))*(NOT(RENDU)))+SUMPRODUCT((OFFSET($G$10,,AK$1-1,COUNTA($B:$B)-1,))*(FIN&lt;=TODAY()*(NOT(RENDU)))))</f>
        <v>0</v>
      </c>
      <c r="AL8" s="13">
        <f ca="1">AL$3-(SUMPRODUCT(($F8&gt;=DEB)*($F8&lt;=FIN)*(OFFSET($G$10,,AL$1-1,COUNTA($B:$B)-1,))*(NOT(RENDU)))+SUMPRODUCT((OFFSET($G$10,,AL$1-1,COUNTA($B:$B)-1,))*(FIN&lt;=TODAY()*(NOT(RENDU)))))</f>
        <v>0</v>
      </c>
      <c r="AM8" s="13">
        <f ca="1">AM$3-(SUMPRODUCT(($F8&gt;=DEB)*($F8&lt;=FIN)*(OFFSET($G$10,,AM$1-1,COUNTA($B:$B)-1,))*(NOT(RENDU)))+SUMPRODUCT((OFFSET($G$10,,AM$1-1,COUNTA($B:$B)-1,))*(FIN&lt;=TODAY()*(NOT(RENDU)))))</f>
        <v>0</v>
      </c>
      <c r="AN8" s="13">
        <f ca="1">AN$3-(SUMPRODUCT(($F8&gt;=DEB)*($F8&lt;=FIN)*(OFFSET($G$10,,AN$1-1,COUNTA($B:$B)-1,))*(NOT(RENDU)))+SUMPRODUCT((OFFSET($G$10,,AN$1-1,COUNTA($B:$B)-1,))*(FIN&lt;=TODAY()*(NOT(RENDU)))))</f>
        <v>0</v>
      </c>
      <c r="AO8" s="13">
        <f ca="1">AO$3-(SUMPRODUCT(($F8&gt;=DEB)*($F8&lt;=FIN)*(OFFSET($G$10,,AO$1-1,COUNTA($B:$B)-1,))*(NOT(RENDU)))+SUMPRODUCT((OFFSET($G$10,,AO$1-1,COUNTA($B:$B)-1,))*(FIN&lt;=TODAY()*(NOT(RENDU)))))</f>
        <v>0</v>
      </c>
      <c r="AP8" s="13">
        <f ca="1">AP$3-(SUMPRODUCT(($F8&gt;=DEB)*($F8&lt;=FIN)*(OFFSET($G$10,,AP$1-1,COUNTA($B:$B)-1,))*(NOT(RENDU)))+SUMPRODUCT((OFFSET($G$10,,AP$1-1,COUNTA($B:$B)-1,))*(FIN&lt;=TODAY()*(NOT(RENDU)))))</f>
        <v>0</v>
      </c>
      <c r="AQ8" s="13">
        <f ca="1">AQ$3-(SUMPRODUCT(($F8&gt;=DEB)*($F8&lt;=FIN)*(OFFSET($G$10,,AQ$1-1,COUNTA($B:$B)-1,))*(NOT(RENDU)))+SUMPRODUCT((OFFSET($G$10,,AQ$1-1,COUNTA($B:$B)-1,))*(FIN&lt;=TODAY()*(NOT(RENDU)))))</f>
        <v>0</v>
      </c>
      <c r="AR8" s="13">
        <f ca="1">AR$3-(SUMPRODUCT(($F8&gt;=DEB)*($F8&lt;=FIN)*(OFFSET($G$10,,AR$1-1,COUNTA($B:$B)-1,))*(NOT(RENDU)))+SUMPRODUCT((OFFSET($G$10,,AR$1-1,COUNTA($B:$B)-1,))*(FIN&lt;=TODAY()*(NOT(RENDU)))))</f>
        <v>0</v>
      </c>
      <c r="AS8" s="13">
        <f ca="1">AS$3-(SUMPRODUCT(($F8&gt;=DEB)*($F8&lt;=FIN)*(OFFSET($G$10,,AS$1-1,COUNTA($B:$B)-1,))*(NOT(RENDU)))+SUMPRODUCT((OFFSET($G$10,,AS$1-1,COUNTA($B:$B)-1,))*(FIN&lt;=TODAY()*(NOT(RENDU)))))</f>
        <v>0</v>
      </c>
      <c r="AT8" s="13">
        <f ca="1">AT$3-(SUMPRODUCT(($F8&gt;=DEB)*($F8&lt;=FIN)*(OFFSET($G$10,,AT$1-1,COUNTA($B:$B)-1,))*(NOT(RENDU)))+SUMPRODUCT((OFFSET($G$10,,AT$1-1,COUNTA($B:$B)-1,))*(FIN&lt;=TODAY()*(NOT(RENDU)))))</f>
        <v>0</v>
      </c>
      <c r="AU8" s="13">
        <f ca="1">AU$3-(SUMPRODUCT(($F8&gt;=DEB)*($F8&lt;=FIN)*(OFFSET($G$10,,AU$1-1,COUNTA($B:$B)-1,))*(NOT(RENDU)))+SUMPRODUCT((OFFSET($G$10,,AU$1-1,COUNTA($B:$B)-1,))*(FIN&lt;=TODAY()*(NOT(RENDU)))))</f>
        <v>0</v>
      </c>
      <c r="AV8" s="13">
        <f ca="1">AV$3-(SUMPRODUCT(($F8&gt;=DEB)*($F8&lt;=FIN)*(OFFSET($G$10,,AV$1-1,COUNTA($B:$B)-1,))*(NOT(RENDU)))+SUMPRODUCT((OFFSET($G$10,,AV$1-1,COUNTA($B:$B)-1,))*(FIN&lt;=TODAY()*(NOT(RENDU)))))</f>
        <v>0</v>
      </c>
      <c r="AW8" s="13">
        <f ca="1">AW$3-(SUMPRODUCT(($F8&gt;=DEB)*($F8&lt;=FIN)*(OFFSET($G$10,,AW$1-1,COUNTA($B:$B)-1,))*(NOT(RENDU)))+SUMPRODUCT((OFFSET($G$10,,AW$1-1,COUNTA($B:$B)-1,))*(FIN&lt;=TODAY()*(NOT(RENDU)))))</f>
        <v>0</v>
      </c>
      <c r="AX8" s="13">
        <f ca="1">AX$3-(SUMPRODUCT(($F8&gt;=DEB)*($F8&lt;=FIN)*(OFFSET($G$10,,AX$1-1,COUNTA($B:$B)-1,))*(NOT(RENDU)))+SUMPRODUCT((OFFSET($G$10,,AX$1-1,COUNTA($B:$B)-1,))*(FIN&lt;=TODAY()*(NOT(RENDU)))))</f>
        <v>0</v>
      </c>
      <c r="AY8" s="13">
        <f ca="1">AY$3-(SUMPRODUCT(($F8&gt;=DEB)*($F8&lt;=FIN)*(OFFSET($G$10,,AY$1-1,COUNTA($B:$B)-1,))*(NOT(RENDU)))+SUMPRODUCT((OFFSET($G$10,,AY$1-1,COUNTA($B:$B)-1,))*(FIN&lt;=TODAY()*(NOT(RENDU)))))</f>
        <v>0</v>
      </c>
      <c r="AZ8" s="13">
        <f ca="1">AZ$3-(SUMPRODUCT(($F8&gt;=DEB)*($F8&lt;=FIN)*(OFFSET($G$10,,AZ$1-1,COUNTA($B:$B)-1,))*(NOT(RENDU)))+SUMPRODUCT((OFFSET($G$10,,AZ$1-1,COUNTA($B:$B)-1,))*(FIN&lt;=TODAY()*(NOT(RENDU)))))</f>
        <v>0</v>
      </c>
      <c r="BA8" s="13">
        <f ca="1">BA$3-(SUMPRODUCT(($F8&gt;=DEB)*($F8&lt;=FIN)*(OFFSET($G$10,,BA$1-1,COUNTA($B:$B)-1,))*(NOT(RENDU)))+SUMPRODUCT((OFFSET($G$10,,BA$1-1,COUNTA($B:$B)-1,))*(FIN&lt;=TODAY()*(NOT(RENDU)))))</f>
        <v>0</v>
      </c>
      <c r="BB8" s="13">
        <f ca="1">BB$3-(SUMPRODUCT(($F8&gt;=DEB)*($F8&lt;=FIN)*(OFFSET($G$10,,BB$1-1,COUNTA($B:$B)-1,))*(NOT(RENDU)))+SUMPRODUCT((OFFSET($G$10,,BB$1-1,COUNTA($B:$B)-1,))*(FIN&lt;=TODAY()*(NOT(RENDU)))))</f>
        <v>0</v>
      </c>
      <c r="BC8" s="13">
        <f ca="1">BC$3-(SUMPRODUCT(($F8&gt;=DEB)*($F8&lt;=FIN)*(OFFSET($G$10,,BC$1-1,COUNTA($B:$B)-1,))*(NOT(RENDU)))+SUMPRODUCT((OFFSET($G$10,,BC$1-1,COUNTA($B:$B)-1,))*(FIN&lt;=TODAY()*(NOT(RENDU)))))</f>
        <v>0</v>
      </c>
      <c r="BD8" s="13">
        <f ca="1">BD$3-(SUMPRODUCT(($F8&gt;=DEB)*($F8&lt;=FIN)*(OFFSET($G$10,,BD$1-1,COUNTA($B:$B)-1,))*(NOT(RENDU)))+SUMPRODUCT((OFFSET($G$10,,BD$1-1,COUNTA($B:$B)-1,))*(FIN&lt;=TODAY()*(NOT(RENDU)))))</f>
        <v>0</v>
      </c>
    </row>
    <row r="9" spans="2:72" s="5" customFormat="1" ht="82.5" customHeight="1">
      <c r="B9" s="18" t="s">
        <v>0</v>
      </c>
      <c r="C9" s="18" t="s">
        <v>6</v>
      </c>
      <c r="D9" s="18" t="s">
        <v>7</v>
      </c>
      <c r="E9" s="18" t="s">
        <v>8</v>
      </c>
      <c r="F9" s="18" t="s">
        <v>9</v>
      </c>
      <c r="G9" s="16" t="str">
        <f ca="1">IFERROR(INDEX(MATOS,G1),"")</f>
        <v>table</v>
      </c>
      <c r="H9" s="16" t="str">
        <f ca="1">IFERROR(INDEX(MATOS,H1),"")</f>
        <v>chaise</v>
      </c>
      <c r="I9" s="16" t="str">
        <f ca="1">IFERROR(INDEX(MATOS,I1),"")</f>
        <v>podium</v>
      </c>
      <c r="J9" s="16" t="str">
        <f ca="1">IFERROR(INDEX(MATOS,J1),"")</f>
        <v/>
      </c>
      <c r="K9" s="16" t="str">
        <f ca="1">IFERROR(INDEX(MATOS,K1),"")</f>
        <v/>
      </c>
      <c r="L9" s="16" t="str">
        <f ca="1">IFERROR(INDEX(MATOS,L1),"")</f>
        <v/>
      </c>
      <c r="M9" s="16" t="str">
        <f ca="1">IFERROR(INDEX(MATOS,M1),"")</f>
        <v/>
      </c>
      <c r="N9" s="16" t="str">
        <f ca="1">IFERROR(INDEX(MATOS,N1),"")</f>
        <v/>
      </c>
      <c r="O9" s="16" t="str">
        <f ca="1">IFERROR(INDEX(MATOS,O1),"")</f>
        <v/>
      </c>
      <c r="P9" s="16" t="str">
        <f ca="1">IFERROR(INDEX(MATOS,P1),"")</f>
        <v/>
      </c>
      <c r="Q9" s="16" t="str">
        <f ca="1">IFERROR(INDEX(MATOS,Q1),"")</f>
        <v/>
      </c>
      <c r="R9" s="16" t="str">
        <f ca="1">IFERROR(INDEX(MATOS,R1),"")</f>
        <v/>
      </c>
      <c r="S9" s="16" t="str">
        <f ca="1">IFERROR(INDEX(MATOS,S1),"")</f>
        <v/>
      </c>
      <c r="T9" s="16" t="str">
        <f ca="1">IFERROR(INDEX(MATOS,T1),"")</f>
        <v/>
      </c>
      <c r="U9" s="16" t="str">
        <f ca="1">IFERROR(INDEX(MATOS,U1),"")</f>
        <v/>
      </c>
      <c r="V9" s="16" t="str">
        <f ca="1">IFERROR(INDEX(MATOS,V1),"")</f>
        <v/>
      </c>
      <c r="W9" s="16" t="str">
        <f ca="1">IFERROR(INDEX(MATOS,W1),"")</f>
        <v/>
      </c>
      <c r="X9" s="16" t="str">
        <f ca="1">IFERROR(INDEX(MATOS,X1),"")</f>
        <v/>
      </c>
      <c r="Y9" s="16" t="str">
        <f ca="1">IFERROR(INDEX(MATOS,Y1),"")</f>
        <v/>
      </c>
      <c r="Z9" s="16" t="str">
        <f ca="1">IFERROR(INDEX(MATOS,Z1),"")</f>
        <v/>
      </c>
      <c r="AA9" s="16" t="str">
        <f ca="1">IFERROR(INDEX(MATOS,AA1),"")</f>
        <v/>
      </c>
      <c r="AB9" s="16" t="str">
        <f ca="1">IFERROR(INDEX(MATOS,AB1),"")</f>
        <v/>
      </c>
      <c r="AC9" s="16" t="str">
        <f ca="1">IFERROR(INDEX(MATOS,AC1),"")</f>
        <v/>
      </c>
      <c r="AD9" s="16" t="str">
        <f ca="1">IFERROR(INDEX(MATOS,AD1),"")</f>
        <v/>
      </c>
      <c r="AE9" s="16" t="str">
        <f ca="1">IFERROR(INDEX(MATOS,AE1),"")</f>
        <v/>
      </c>
      <c r="AF9" s="16" t="str">
        <f ca="1">IFERROR(INDEX(MATOS,AF1),"")</f>
        <v/>
      </c>
      <c r="AG9" s="16" t="str">
        <f ca="1">IFERROR(INDEX(MATOS,AG1),"")</f>
        <v/>
      </c>
      <c r="AH9" s="16" t="str">
        <f ca="1">IFERROR(INDEX(MATOS,AH1),"")</f>
        <v/>
      </c>
      <c r="AI9" s="16" t="str">
        <f ca="1">IFERROR(INDEX(MATOS,AI1),"")</f>
        <v/>
      </c>
      <c r="AJ9" s="16" t="str">
        <f ca="1">IFERROR(INDEX(MATOS,AJ1),"")</f>
        <v/>
      </c>
      <c r="AK9" s="16" t="str">
        <f ca="1">IFERROR(INDEX(MATOS,AK1),"")</f>
        <v/>
      </c>
      <c r="AL9" s="16" t="str">
        <f ca="1">IFERROR(INDEX(MATOS,AL1),"")</f>
        <v/>
      </c>
      <c r="AM9" s="16" t="str">
        <f ca="1">IFERROR(INDEX(MATOS,AM1),"")</f>
        <v/>
      </c>
      <c r="AN9" s="16" t="str">
        <f ca="1">IFERROR(INDEX(MATOS,AN1),"")</f>
        <v/>
      </c>
      <c r="AO9" s="16" t="str">
        <f ca="1">IFERROR(INDEX(MATOS,AO1),"")</f>
        <v/>
      </c>
      <c r="AP9" s="16" t="str">
        <f ca="1">IFERROR(INDEX(MATOS,AP1),"")</f>
        <v/>
      </c>
      <c r="AQ9" s="16" t="str">
        <f ca="1">IFERROR(INDEX(MATOS,AQ1),"")</f>
        <v/>
      </c>
      <c r="AR9" s="16" t="str">
        <f ca="1">IFERROR(INDEX(MATOS,AR1),"")</f>
        <v/>
      </c>
      <c r="AS9" s="16" t="str">
        <f ca="1">IFERROR(INDEX(MATOS,AS1),"")</f>
        <v/>
      </c>
      <c r="AT9" s="16" t="str">
        <f ca="1">IFERROR(INDEX(MATOS,AT1),"")</f>
        <v/>
      </c>
      <c r="AU9" s="16" t="str">
        <f ca="1">IFERROR(INDEX(MATOS,AU1),"")</f>
        <v/>
      </c>
      <c r="AV9" s="16" t="str">
        <f ca="1">IFERROR(INDEX(MATOS,AV1),"")</f>
        <v/>
      </c>
      <c r="AW9" s="16" t="str">
        <f ca="1">IFERROR(INDEX(MATOS,AW1),"")</f>
        <v/>
      </c>
      <c r="AX9" s="16" t="str">
        <f ca="1">IFERROR(INDEX(MATOS,AX1),"")</f>
        <v/>
      </c>
      <c r="AY9" s="16" t="str">
        <f ca="1">IFERROR(INDEX(MATOS,AY1),"")</f>
        <v/>
      </c>
      <c r="AZ9" s="16" t="str">
        <f ca="1">IFERROR(INDEX(MATOS,AZ1),"")</f>
        <v/>
      </c>
      <c r="BA9" s="16" t="str">
        <f ca="1">IFERROR(INDEX(MATOS,BA1),"")</f>
        <v/>
      </c>
      <c r="BB9" s="16" t="str">
        <f ca="1">IFERROR(INDEX(MATOS,BB1),"")</f>
        <v/>
      </c>
      <c r="BC9" s="16" t="str">
        <f ca="1">IFERROR(INDEX(MATOS,BC1),"")</f>
        <v/>
      </c>
      <c r="BD9" s="16" t="str">
        <f ca="1">IFERROR(INDEX(MATOS,BD1),"")</f>
        <v/>
      </c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</row>
    <row r="10" spans="2:72">
      <c r="B10" s="17">
        <v>1</v>
      </c>
      <c r="C10" s="8">
        <v>42045</v>
      </c>
      <c r="D10" s="8">
        <v>42046</v>
      </c>
      <c r="E10" s="9"/>
      <c r="F10" s="9" t="s">
        <v>10</v>
      </c>
      <c r="G10" s="14">
        <v>50</v>
      </c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</row>
    <row r="11" spans="2:72">
      <c r="B11" s="17">
        <v>2</v>
      </c>
      <c r="C11" s="8">
        <v>42044</v>
      </c>
      <c r="D11" s="8">
        <v>42036</v>
      </c>
      <c r="E11" s="9" t="b">
        <v>1</v>
      </c>
      <c r="F11" s="9" t="s">
        <v>11</v>
      </c>
      <c r="G11" s="14">
        <v>3</v>
      </c>
      <c r="H11" s="14">
        <v>12</v>
      </c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</row>
    <row r="12" spans="2:72">
      <c r="B12" s="17">
        <v>3</v>
      </c>
      <c r="C12" s="8">
        <v>42038</v>
      </c>
      <c r="D12" s="8">
        <v>42039</v>
      </c>
      <c r="E12" s="9"/>
      <c r="F12" s="9" t="s">
        <v>12</v>
      </c>
      <c r="G12" s="14"/>
      <c r="H12" s="14"/>
      <c r="I12" s="14">
        <v>9</v>
      </c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</row>
    <row r="13" spans="2:72">
      <c r="B13" s="17">
        <v>4</v>
      </c>
      <c r="C13" s="8"/>
      <c r="D13" s="8"/>
      <c r="E13" s="9"/>
      <c r="F13" s="9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</row>
    <row r="14" spans="2:72">
      <c r="B14" s="17">
        <v>5</v>
      </c>
      <c r="C14" s="8"/>
      <c r="D14" s="8"/>
      <c r="E14" s="9"/>
      <c r="F14" s="9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</row>
    <row r="15" spans="2:72">
      <c r="B15" s="17">
        <v>6</v>
      </c>
      <c r="C15" s="8"/>
      <c r="D15" s="8"/>
      <c r="E15" s="9"/>
      <c r="F15" s="9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</row>
    <row r="16" spans="2:72">
      <c r="B16" s="17">
        <v>7</v>
      </c>
      <c r="C16" s="8"/>
      <c r="D16" s="8"/>
      <c r="E16" s="9"/>
      <c r="F16" s="9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</row>
    <row r="17" spans="2:56">
      <c r="B17" s="17">
        <v>8</v>
      </c>
      <c r="C17" s="8"/>
      <c r="D17" s="8"/>
      <c r="E17" s="9"/>
      <c r="F17" s="9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</row>
    <row r="18" spans="2:56">
      <c r="B18" s="17">
        <v>9</v>
      </c>
      <c r="C18" s="8"/>
      <c r="D18" s="8"/>
      <c r="E18" s="9"/>
      <c r="F18" s="9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</row>
    <row r="19" spans="2:56">
      <c r="B19" s="17">
        <v>10</v>
      </c>
      <c r="C19" s="8"/>
      <c r="D19" s="8"/>
      <c r="E19" s="9"/>
      <c r="F19" s="9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</row>
    <row r="20" spans="2:56">
      <c r="B20" s="17">
        <v>11</v>
      </c>
      <c r="C20" s="8"/>
      <c r="D20" s="8"/>
      <c r="E20" s="9"/>
      <c r="F20" s="9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</row>
    <row r="21" spans="2:56">
      <c r="B21" s="17">
        <v>12</v>
      </c>
      <c r="C21" s="8"/>
      <c r="D21" s="8"/>
      <c r="E21" s="9"/>
      <c r="F21" s="9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</row>
    <row r="22" spans="2:56">
      <c r="B22" s="17">
        <v>13</v>
      </c>
      <c r="C22" s="8"/>
      <c r="D22" s="8"/>
      <c r="E22" s="9"/>
      <c r="F22" s="9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</row>
    <row r="23" spans="2:56">
      <c r="B23" s="17">
        <v>14</v>
      </c>
      <c r="C23" s="8"/>
      <c r="D23" s="8"/>
      <c r="E23" s="9"/>
      <c r="F23" s="9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</row>
    <row r="24" spans="2:56">
      <c r="B24" s="17">
        <v>15</v>
      </c>
      <c r="C24" s="8"/>
      <c r="D24" s="8"/>
      <c r="E24" s="9"/>
      <c r="F24" s="9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</row>
    <row r="25" spans="2:56">
      <c r="B25" s="17">
        <v>16</v>
      </c>
      <c r="C25" s="8"/>
      <c r="D25" s="8"/>
      <c r="E25" s="9"/>
      <c r="F25" s="9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</row>
    <row r="26" spans="2:56">
      <c r="B26" s="17">
        <v>17</v>
      </c>
      <c r="C26" s="8"/>
      <c r="D26" s="8"/>
      <c r="E26" s="9"/>
      <c r="F26" s="9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</row>
    <row r="27" spans="2:56">
      <c r="B27" s="17">
        <v>18</v>
      </c>
      <c r="C27" s="8"/>
      <c r="D27" s="8"/>
      <c r="E27" s="9"/>
      <c r="F27" s="9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</row>
    <row r="28" spans="2:56">
      <c r="B28" s="17">
        <v>19</v>
      </c>
      <c r="C28" s="8"/>
      <c r="D28" s="8"/>
      <c r="E28" s="9"/>
      <c r="F28" s="9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</row>
    <row r="29" spans="2:56">
      <c r="B29" s="17">
        <v>20</v>
      </c>
      <c r="C29" s="8"/>
      <c r="D29" s="8"/>
      <c r="E29" s="9"/>
      <c r="F29" s="9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</row>
    <row r="30" spans="2:56">
      <c r="B30" s="17">
        <v>21</v>
      </c>
      <c r="C30" s="8"/>
      <c r="D30" s="8"/>
      <c r="E30" s="9"/>
      <c r="F30" s="9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</row>
    <row r="31" spans="2:56">
      <c r="B31" s="17">
        <v>22</v>
      </c>
      <c r="C31" s="8"/>
      <c r="D31" s="8"/>
      <c r="E31" s="9"/>
      <c r="F31" s="9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</row>
    <row r="32" spans="2:56">
      <c r="B32" s="17">
        <v>23</v>
      </c>
      <c r="C32" s="8"/>
      <c r="D32" s="8"/>
      <c r="E32" s="9"/>
      <c r="F32" s="9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</row>
    <row r="33" spans="2:56">
      <c r="B33" s="17">
        <v>24</v>
      </c>
      <c r="C33" s="8"/>
      <c r="D33" s="8"/>
      <c r="E33" s="9"/>
      <c r="F33" s="9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</row>
    <row r="34" spans="2:56">
      <c r="B34" s="17">
        <v>25</v>
      </c>
      <c r="C34" s="8"/>
      <c r="D34" s="8"/>
      <c r="E34" s="9"/>
      <c r="F34" s="9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</row>
    <row r="35" spans="2:56">
      <c r="B35" s="17">
        <v>26</v>
      </c>
      <c r="C35" s="8"/>
      <c r="D35" s="8"/>
      <c r="E35" s="9"/>
      <c r="F35" s="9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</row>
  </sheetData>
  <conditionalFormatting sqref="G5:BD8">
    <cfRule type="expression" dxfId="3" priority="2">
      <formula>G5&lt;G$3</formula>
    </cfRule>
  </conditionalFormatting>
  <conditionalFormatting sqref="J5:BD8">
    <cfRule type="expression" dxfId="2" priority="1">
      <formula>J5&lt;J$3</formula>
    </cfRule>
  </conditionalFormatting>
  <dataValidations count="1">
    <dataValidation type="list" allowBlank="1" showInputMessage="1" showErrorMessage="1" sqref="E10:E35">
      <formula1>"VRAI"</formula1>
    </dataValidation>
  </dataValidations>
  <pageMargins left="0.7" right="0.7" top="0.75" bottom="0.75" header="0.3" footer="0.3"/>
  <pageSetup paperSize="9" orientation="portrait" horizontalDpi="300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MATOS</vt:lpstr>
      <vt:lpstr>HISTO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2015-02-09T16:32:37Z</dcterms:created>
  <dcterms:modified xsi:type="dcterms:W3CDTF">2015-02-09T19:04:15Z</dcterms:modified>
</cp:coreProperties>
</file>