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7485"/>
  </bookViews>
  <sheets>
    <sheet name="Feuil1" sheetId="1" r:id="rId1"/>
    <sheet name="Feuil2" sheetId="2" r:id="rId2"/>
    <sheet name="Feuil3" sheetId="3" r:id="rId3"/>
  </sheets>
  <definedNames>
    <definedName name="LIST">Feuil1!$B$3:$B$4</definedName>
  </definedNames>
  <calcPr calcId="125725"/>
</workbook>
</file>

<file path=xl/calcChain.xml><?xml version="1.0" encoding="utf-8"?>
<calcChain xmlns="http://schemas.openxmlformats.org/spreadsheetml/2006/main">
  <c r="E72" i="1"/>
  <c r="E73"/>
  <c r="E74"/>
  <c r="E75"/>
  <c r="E76"/>
  <c r="E77"/>
  <c r="E78"/>
  <c r="E79"/>
  <c r="E80"/>
  <c r="E71"/>
  <c r="G72" s="1"/>
  <c r="E14"/>
  <c r="E15"/>
  <c r="E16"/>
  <c r="E17"/>
  <c r="E18"/>
  <c r="E19"/>
  <c r="E20"/>
  <c r="E21"/>
  <c r="E22"/>
  <c r="E13"/>
  <c r="F13"/>
  <c r="F14"/>
  <c r="F15"/>
  <c r="F16"/>
  <c r="F17"/>
  <c r="F18"/>
  <c r="F19"/>
  <c r="F20"/>
  <c r="F21"/>
  <c r="F22"/>
  <c r="G71" l="1"/>
  <c r="G80"/>
  <c r="G79"/>
  <c r="G78"/>
  <c r="G77"/>
  <c r="G76"/>
  <c r="G75"/>
  <c r="G74"/>
  <c r="G73"/>
  <c r="E35"/>
  <c r="M35" s="1"/>
  <c r="D57" s="1"/>
  <c r="E28"/>
  <c r="M28" s="1"/>
  <c r="D50" s="1"/>
  <c r="E34"/>
  <c r="M34" s="1"/>
  <c r="D56" s="1"/>
  <c r="E33"/>
  <c r="M33" s="1"/>
  <c r="D55" s="1"/>
  <c r="E32"/>
  <c r="M32" s="1"/>
  <c r="D54" s="1"/>
  <c r="E31"/>
  <c r="M31" s="1"/>
  <c r="D53" s="1"/>
  <c r="E30"/>
  <c r="M30" s="1"/>
  <c r="D52" s="1"/>
  <c r="E29"/>
  <c r="M29" s="1"/>
  <c r="D51" s="1"/>
  <c r="E36"/>
  <c r="M36" s="1"/>
  <c r="D58" s="1"/>
</calcChain>
</file>

<file path=xl/sharedStrings.xml><?xml version="1.0" encoding="utf-8"?>
<sst xmlns="http://schemas.openxmlformats.org/spreadsheetml/2006/main" count="51" uniqueCount="27">
  <si>
    <t>pair</t>
  </si>
  <si>
    <t>impair</t>
  </si>
  <si>
    <t>&gt; données &gt; validationd de données &gt;option &gt; liste &gt; source = LIST</t>
  </si>
  <si>
    <t>&gt; selectionner B3:B4 puis nommer les cellules "LIST"</t>
  </si>
  <si>
    <t>&gt; on obtient une liste de choix qui indique les valeurs que l'on veut filtrer (pair ou impair)</t>
  </si>
  <si>
    <t>ligne de référence</t>
  </si>
  <si>
    <t>liste de valeur recherchée</t>
  </si>
  <si>
    <t>si le tableau de gauche est vrai alors afficher la ligne de référence</t>
  </si>
  <si>
    <t>On obtient toutes les lignes qui correspondent au critère recherché "pair"</t>
  </si>
  <si>
    <t>1ere petite valeur</t>
  </si>
  <si>
    <t>2eme petite valeur</t>
  </si>
  <si>
    <t>etc</t>
  </si>
  <si>
    <t>La formule "PETITE.VALEUR" me donne dans l'ordre toutes les valeur dans un ordre croissant des lignes trouvées</t>
  </si>
  <si>
    <t>bdd</t>
  </si>
  <si>
    <t>Avec la formule INDEX je selectionne le tableau des valeurs de la bdd (les nombres impair ou pair)</t>
  </si>
  <si>
    <t>La ligne est le résultat trouvé avec la formule PETITE VALEUR ci-dessus</t>
  </si>
  <si>
    <t>La colonne est unique donc on met "1"</t>
  </si>
  <si>
    <t>Pour supprimer les message "#NOMBRE!" on met une formule qui dit que si le résultat est une erreur &gt; afficher rien !</t>
  </si>
  <si>
    <t>Ce qui donne</t>
  </si>
  <si>
    <t>valeur cherchée &gt;</t>
  </si>
  <si>
    <t>Si la BBD contient plusieur colonne on peut répéter autant de fois la manipulation que l'on veut</t>
  </si>
  <si>
    <t>Et si l'on compresse le tout dans une formule cela donne :</t>
  </si>
  <si>
    <t>recherche</t>
  </si>
  <si>
    <t>index</t>
  </si>
  <si>
    <t>resulat</t>
  </si>
  <si>
    <t>ref</t>
  </si>
  <si>
    <t>Je veux savoir quelles lignes coprrespondent à pair ou impair, donc je compare B7(liste de choix) avec chaque ligne du tableau pair ou impair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</si>
</sst>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0" xfId="0" applyFill="1"/>
    <xf numFmtId="0" fontId="0" fillId="3" borderId="3" xfId="0" applyFill="1" applyBorder="1"/>
    <xf numFmtId="0" fontId="0" fillId="3" borderId="0" xfId="0" applyFill="1"/>
    <xf numFmtId="0" fontId="0" fillId="3" borderId="4" xfId="0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6" borderId="1" xfId="0" applyFill="1" applyBorder="1"/>
    <xf numFmtId="0" fontId="0" fillId="7" borderId="0" xfId="0" applyFill="1"/>
    <xf numFmtId="0" fontId="0" fillId="7" borderId="1" xfId="0" applyFill="1" applyBorder="1"/>
    <xf numFmtId="0" fontId="0" fillId="8" borderId="0" xfId="0" applyFill="1"/>
    <xf numFmtId="0" fontId="0" fillId="8" borderId="0" xfId="0" applyFill="1" applyAlignment="1">
      <alignment horizontal="right"/>
    </xf>
    <xf numFmtId="0" fontId="0" fillId="8" borderId="1" xfId="0" applyFill="1" applyBorder="1" applyAlignment="1">
      <alignment horizontal="left"/>
    </xf>
    <xf numFmtId="0" fontId="0" fillId="8" borderId="1" xfId="0" applyFill="1" applyBorder="1"/>
    <xf numFmtId="0" fontId="0" fillId="9" borderId="0" xfId="0" applyFill="1"/>
    <xf numFmtId="0" fontId="0" fillId="9" borderId="1" xfId="0" applyFill="1" applyBorder="1"/>
    <xf numFmtId="0" fontId="0" fillId="10" borderId="1" xfId="0" applyFill="1" applyBorder="1"/>
    <xf numFmtId="0" fontId="0" fillId="10" borderId="0" xfId="0" applyFill="1"/>
    <xf numFmtId="0" fontId="2" fillId="0" borderId="0" xfId="0" applyFont="1"/>
    <xf numFmtId="0" fontId="0" fillId="11" borderId="2" xfId="0" applyFill="1" applyBorder="1"/>
    <xf numFmtId="0" fontId="1" fillId="4" borderId="0" xfId="0" applyFont="1" applyFill="1"/>
    <xf numFmtId="0" fontId="0" fillId="4" borderId="1" xfId="0" applyFill="1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10</xdr:row>
      <xdr:rowOff>66675</xdr:rowOff>
    </xdr:from>
    <xdr:to>
      <xdr:col>4</xdr:col>
      <xdr:colOff>409575</xdr:colOff>
      <xdr:row>11</xdr:row>
      <xdr:rowOff>152400</xdr:rowOff>
    </xdr:to>
    <xdr:cxnSp macro="">
      <xdr:nvCxnSpPr>
        <xdr:cNvPr id="3" name="Connecteur droit avec flèche 2"/>
        <xdr:cNvCxnSpPr/>
      </xdr:nvCxnSpPr>
      <xdr:spPr>
        <a:xfrm>
          <a:off x="3457575" y="1800225"/>
          <a:ext cx="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80"/>
  <sheetViews>
    <sheetView tabSelected="1" topLeftCell="A13" workbookViewId="0">
      <selection activeCell="C28" sqref="C28"/>
    </sheetView>
  </sheetViews>
  <sheetFormatPr baseColWidth="10" defaultRowHeight="15"/>
  <cols>
    <col min="1" max="1" width="16.7109375" customWidth="1"/>
  </cols>
  <sheetData>
    <row r="2" spans="1:15" ht="15.75" thickBot="1"/>
    <row r="3" spans="1:15">
      <c r="B3" s="4" t="s">
        <v>0</v>
      </c>
      <c r="C3" s="5" t="s">
        <v>3</v>
      </c>
      <c r="D3" s="5"/>
      <c r="E3" s="5"/>
      <c r="F3" s="5"/>
    </row>
    <row r="4" spans="1:15" ht="15.75" thickBot="1">
      <c r="B4" s="6" t="s">
        <v>1</v>
      </c>
      <c r="C4" s="5"/>
      <c r="D4" s="5"/>
      <c r="E4" s="5"/>
      <c r="F4" s="5"/>
    </row>
    <row r="5" spans="1:15">
      <c r="B5" s="2"/>
    </row>
    <row r="6" spans="1:15" ht="15.75" thickBot="1">
      <c r="B6" s="3" t="s">
        <v>6</v>
      </c>
      <c r="C6" s="3"/>
      <c r="D6" s="3"/>
      <c r="E6" s="3"/>
      <c r="F6" s="3"/>
      <c r="G6" s="3"/>
      <c r="H6" s="3"/>
      <c r="I6" s="3"/>
    </row>
    <row r="7" spans="1:15" ht="15.75" thickBot="1">
      <c r="A7" s="21" t="s">
        <v>19</v>
      </c>
      <c r="B7" s="22" t="s">
        <v>0</v>
      </c>
      <c r="C7" s="3" t="s">
        <v>2</v>
      </c>
      <c r="D7" s="3"/>
      <c r="E7" s="3"/>
      <c r="F7" s="3"/>
      <c r="G7" s="3"/>
      <c r="H7" s="3"/>
      <c r="I7" s="3"/>
    </row>
    <row r="8" spans="1:15">
      <c r="B8" s="3"/>
      <c r="C8" s="3" t="s">
        <v>4</v>
      </c>
      <c r="D8" s="3"/>
      <c r="E8" s="3"/>
      <c r="F8" s="3"/>
      <c r="G8" s="3"/>
      <c r="H8" s="3"/>
      <c r="I8" s="3"/>
    </row>
    <row r="10" spans="1:15">
      <c r="E10" s="9" t="s">
        <v>26</v>
      </c>
      <c r="F10" s="9"/>
      <c r="G10" s="9"/>
      <c r="H10" s="9"/>
      <c r="I10" s="9"/>
      <c r="J10" s="9"/>
      <c r="K10" s="9"/>
      <c r="L10" s="9"/>
      <c r="M10" s="9"/>
      <c r="N10" s="9"/>
      <c r="O10" s="9"/>
    </row>
    <row r="11" spans="1:15">
      <c r="B11" s="23" t="s">
        <v>13</v>
      </c>
      <c r="C11" s="7"/>
      <c r="E11" s="9"/>
    </row>
    <row r="12" spans="1:15">
      <c r="A12" s="8" t="s">
        <v>5</v>
      </c>
      <c r="B12" s="7"/>
      <c r="C12" s="7"/>
      <c r="E12" s="9"/>
      <c r="F12" s="11" t="s">
        <v>7</v>
      </c>
      <c r="G12" s="11"/>
      <c r="H12" s="11"/>
      <c r="I12" s="11"/>
      <c r="J12" s="11"/>
    </row>
    <row r="13" spans="1:15">
      <c r="A13" s="8">
        <v>1</v>
      </c>
      <c r="B13" s="24" t="s">
        <v>0</v>
      </c>
      <c r="C13" s="24">
        <v>2</v>
      </c>
      <c r="E13" s="10" t="b">
        <f>$B$7=B13</f>
        <v>1</v>
      </c>
      <c r="F13" s="12">
        <f>IF(E13,A13,"")</f>
        <v>1</v>
      </c>
    </row>
    <row r="14" spans="1:15">
      <c r="A14" s="8">
        <v>2</v>
      </c>
      <c r="B14" s="24" t="s">
        <v>1</v>
      </c>
      <c r="C14" s="24">
        <v>91</v>
      </c>
      <c r="E14" s="10" t="b">
        <f t="shared" ref="E14:E22" si="0">$B$7=B14</f>
        <v>0</v>
      </c>
      <c r="F14" s="12" t="str">
        <f t="shared" ref="F14:F22" si="1">IF(E14,A14,"")</f>
        <v/>
      </c>
      <c r="H14" s="11"/>
      <c r="I14" s="11"/>
      <c r="J14" s="11"/>
      <c r="K14" s="11"/>
      <c r="L14" s="11"/>
      <c r="M14" s="11"/>
    </row>
    <row r="15" spans="1:15">
      <c r="A15" s="8">
        <v>3</v>
      </c>
      <c r="B15" s="24" t="s">
        <v>0</v>
      </c>
      <c r="C15" s="24">
        <v>4</v>
      </c>
      <c r="E15" s="10" t="b">
        <f t="shared" si="0"/>
        <v>1</v>
      </c>
      <c r="F15" s="12">
        <f t="shared" si="1"/>
        <v>3</v>
      </c>
      <c r="H15" s="11" t="s">
        <v>8</v>
      </c>
      <c r="I15" s="11"/>
      <c r="J15" s="11"/>
      <c r="K15" s="11"/>
      <c r="L15" s="11"/>
      <c r="M15" s="11"/>
    </row>
    <row r="16" spans="1:15">
      <c r="A16" s="8">
        <v>4</v>
      </c>
      <c r="B16" s="24" t="s">
        <v>0</v>
      </c>
      <c r="C16" s="24">
        <v>48</v>
      </c>
      <c r="E16" s="10" t="b">
        <f t="shared" si="0"/>
        <v>1</v>
      </c>
      <c r="F16" s="12">
        <f t="shared" si="1"/>
        <v>4</v>
      </c>
      <c r="H16" s="11"/>
      <c r="I16" s="11"/>
      <c r="J16" s="11"/>
      <c r="K16" s="11"/>
      <c r="L16" s="11"/>
      <c r="M16" s="11"/>
    </row>
    <row r="17" spans="1:13">
      <c r="A17" s="8">
        <v>5</v>
      </c>
      <c r="B17" s="24" t="s">
        <v>1</v>
      </c>
      <c r="C17" s="24">
        <v>117</v>
      </c>
      <c r="E17" s="10" t="b">
        <f t="shared" si="0"/>
        <v>0</v>
      </c>
      <c r="F17" s="12" t="str">
        <f t="shared" si="1"/>
        <v/>
      </c>
      <c r="H17" s="11"/>
      <c r="I17" s="11"/>
      <c r="J17" s="11"/>
      <c r="K17" s="11"/>
      <c r="L17" s="11"/>
      <c r="M17" s="11"/>
    </row>
    <row r="18" spans="1:13">
      <c r="A18" s="8">
        <v>6</v>
      </c>
      <c r="B18" s="24" t="s">
        <v>0</v>
      </c>
      <c r="C18" s="24">
        <v>14</v>
      </c>
      <c r="E18" s="10" t="b">
        <f t="shared" si="0"/>
        <v>1</v>
      </c>
      <c r="F18" s="12">
        <f t="shared" si="1"/>
        <v>6</v>
      </c>
    </row>
    <row r="19" spans="1:13">
      <c r="A19" s="8">
        <v>7</v>
      </c>
      <c r="B19" s="24" t="s">
        <v>0</v>
      </c>
      <c r="C19" s="24">
        <v>88</v>
      </c>
      <c r="E19" s="10" t="b">
        <f t="shared" si="0"/>
        <v>1</v>
      </c>
      <c r="F19" s="12">
        <f t="shared" si="1"/>
        <v>7</v>
      </c>
    </row>
    <row r="20" spans="1:13">
      <c r="A20" s="8">
        <v>8</v>
      </c>
      <c r="B20" s="24" t="s">
        <v>0</v>
      </c>
      <c r="C20" s="24">
        <v>68</v>
      </c>
      <c r="E20" s="10" t="b">
        <f t="shared" si="0"/>
        <v>1</v>
      </c>
      <c r="F20" s="12">
        <f t="shared" si="1"/>
        <v>8</v>
      </c>
    </row>
    <row r="21" spans="1:13">
      <c r="A21" s="8">
        <v>9</v>
      </c>
      <c r="B21" s="24" t="s">
        <v>1</v>
      </c>
      <c r="C21" s="24">
        <v>39</v>
      </c>
      <c r="E21" s="10" t="b">
        <f t="shared" si="0"/>
        <v>0</v>
      </c>
      <c r="F21" s="12" t="str">
        <f t="shared" si="1"/>
        <v/>
      </c>
    </row>
    <row r="22" spans="1:13">
      <c r="A22" s="8">
        <v>10</v>
      </c>
      <c r="B22" s="24" t="s">
        <v>1</v>
      </c>
      <c r="C22" s="24">
        <v>71</v>
      </c>
      <c r="E22" s="10" t="b">
        <f t="shared" si="0"/>
        <v>0</v>
      </c>
      <c r="F22" s="12" t="str">
        <f t="shared" si="1"/>
        <v/>
      </c>
    </row>
    <row r="25" spans="1:13">
      <c r="A25" s="13"/>
      <c r="B25" s="13"/>
      <c r="C25" s="13" t="s">
        <v>12</v>
      </c>
      <c r="D25" s="13"/>
      <c r="E25" s="13"/>
      <c r="F25" s="13"/>
      <c r="G25" s="13"/>
      <c r="H25" s="13"/>
      <c r="I25" s="13"/>
      <c r="J25" s="13"/>
      <c r="K25" s="13"/>
    </row>
    <row r="26" spans="1:13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</row>
    <row r="27" spans="1:13">
      <c r="A27" s="13"/>
      <c r="B27" s="13"/>
      <c r="C27" s="13" t="s">
        <v>25</v>
      </c>
      <c r="D27" s="13"/>
      <c r="E27" s="13"/>
      <c r="F27" s="13"/>
      <c r="G27" s="13"/>
      <c r="H27" s="13"/>
      <c r="I27" s="13"/>
      <c r="J27" s="13"/>
      <c r="K27" s="13"/>
    </row>
    <row r="28" spans="1:13">
      <c r="A28" s="13"/>
      <c r="B28" s="14" t="s">
        <v>9</v>
      </c>
      <c r="C28" s="15">
        <v>1</v>
      </c>
      <c r="D28" s="13"/>
      <c r="E28" s="16">
        <f>SMALL($F$13:$F$22,C28)</f>
        <v>1</v>
      </c>
      <c r="F28" s="13"/>
      <c r="G28" s="13"/>
      <c r="H28" s="13"/>
      <c r="I28" s="13"/>
      <c r="J28" s="13"/>
      <c r="K28" s="13"/>
      <c r="M28" s="18">
        <f>INDEX($C$13:$C$22,E28,1)</f>
        <v>2</v>
      </c>
    </row>
    <row r="29" spans="1:13">
      <c r="A29" s="13"/>
      <c r="B29" s="14" t="s">
        <v>10</v>
      </c>
      <c r="C29" s="15">
        <v>2</v>
      </c>
      <c r="D29" s="13"/>
      <c r="E29" s="16">
        <f t="shared" ref="E29:E34" si="2">SMALL($F$13:$F$22,C29)</f>
        <v>3</v>
      </c>
      <c r="F29" s="13"/>
      <c r="G29" s="13"/>
      <c r="H29" s="13"/>
      <c r="I29" s="13"/>
      <c r="J29" s="13"/>
      <c r="K29" s="13"/>
      <c r="M29" s="18">
        <f t="shared" ref="M29:M36" si="3">INDEX($C$13:$C$22,E29,1)</f>
        <v>4</v>
      </c>
    </row>
    <row r="30" spans="1:13">
      <c r="A30" s="13"/>
      <c r="B30" s="14" t="s">
        <v>11</v>
      </c>
      <c r="C30" s="15">
        <v>3</v>
      </c>
      <c r="D30" s="13"/>
      <c r="E30" s="16">
        <f t="shared" si="2"/>
        <v>4</v>
      </c>
      <c r="F30" s="13"/>
      <c r="G30" s="13"/>
      <c r="H30" s="13"/>
      <c r="I30" s="13"/>
      <c r="J30" s="13"/>
      <c r="K30" s="13"/>
      <c r="M30" s="18">
        <f t="shared" si="3"/>
        <v>48</v>
      </c>
    </row>
    <row r="31" spans="1:13">
      <c r="A31" s="13"/>
      <c r="B31" s="13"/>
      <c r="C31" s="15">
        <v>4</v>
      </c>
      <c r="D31" s="13"/>
      <c r="E31" s="16">
        <f t="shared" si="2"/>
        <v>6</v>
      </c>
      <c r="F31" s="13"/>
      <c r="G31" s="13"/>
      <c r="H31" s="13"/>
      <c r="I31" s="13"/>
      <c r="J31" s="13"/>
      <c r="K31" s="13"/>
      <c r="M31" s="18">
        <f t="shared" si="3"/>
        <v>14</v>
      </c>
    </row>
    <row r="32" spans="1:13">
      <c r="A32" s="13"/>
      <c r="B32" s="13"/>
      <c r="C32" s="15">
        <v>5</v>
      </c>
      <c r="D32" s="13"/>
      <c r="E32" s="16">
        <f t="shared" si="2"/>
        <v>7</v>
      </c>
      <c r="F32" s="13"/>
      <c r="G32" s="13"/>
      <c r="H32" s="13"/>
      <c r="I32" s="13"/>
      <c r="J32" s="13"/>
      <c r="K32" s="13"/>
      <c r="M32" s="18">
        <f t="shared" si="3"/>
        <v>88</v>
      </c>
    </row>
    <row r="33" spans="1:13">
      <c r="A33" s="13"/>
      <c r="B33" s="13"/>
      <c r="C33" s="15">
        <v>6</v>
      </c>
      <c r="D33" s="13"/>
      <c r="E33" s="16">
        <f t="shared" si="2"/>
        <v>8</v>
      </c>
      <c r="F33" s="13"/>
      <c r="G33" s="13"/>
      <c r="H33" s="13"/>
      <c r="I33" s="13"/>
      <c r="J33" s="13"/>
      <c r="K33" s="13"/>
      <c r="M33" s="18">
        <f t="shared" si="3"/>
        <v>68</v>
      </c>
    </row>
    <row r="34" spans="1:13">
      <c r="A34" s="13"/>
      <c r="B34" s="13"/>
      <c r="C34" s="15">
        <v>7</v>
      </c>
      <c r="D34" s="13"/>
      <c r="E34" s="16" t="e">
        <f t="shared" si="2"/>
        <v>#NUM!</v>
      </c>
      <c r="F34" s="13"/>
      <c r="G34" s="13"/>
      <c r="H34" s="13"/>
      <c r="I34" s="13"/>
      <c r="J34" s="13"/>
      <c r="K34" s="13"/>
      <c r="M34" s="18" t="e">
        <f t="shared" si="3"/>
        <v>#NUM!</v>
      </c>
    </row>
    <row r="35" spans="1:13">
      <c r="A35" s="13"/>
      <c r="B35" s="13"/>
      <c r="C35" s="15">
        <v>8</v>
      </c>
      <c r="D35" s="13"/>
      <c r="E35" s="16" t="e">
        <f t="shared" ref="E35:E36" si="4">SMALL($F$13:$F$22,C35)</f>
        <v>#NUM!</v>
      </c>
      <c r="F35" s="13"/>
      <c r="G35" s="13"/>
      <c r="H35" s="13"/>
      <c r="I35" s="13"/>
      <c r="J35" s="13"/>
      <c r="K35" s="13"/>
      <c r="M35" s="18" t="e">
        <f t="shared" si="3"/>
        <v>#NUM!</v>
      </c>
    </row>
    <row r="36" spans="1:13">
      <c r="A36" s="13"/>
      <c r="B36" s="13"/>
      <c r="C36" s="15">
        <v>9</v>
      </c>
      <c r="D36" s="13"/>
      <c r="E36" s="16" t="e">
        <f t="shared" si="4"/>
        <v>#NUM!</v>
      </c>
      <c r="F36" s="13"/>
      <c r="G36" s="13"/>
      <c r="H36" s="13"/>
      <c r="I36" s="13"/>
      <c r="J36" s="13"/>
      <c r="K36" s="13"/>
      <c r="M36" s="18" t="e">
        <f t="shared" si="3"/>
        <v>#NUM!</v>
      </c>
    </row>
    <row r="37" spans="1:1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M37" s="17"/>
    </row>
    <row r="38" spans="1:13">
      <c r="M38" s="17"/>
    </row>
    <row r="39" spans="1:13">
      <c r="M39" s="17"/>
    </row>
    <row r="40" spans="1:13">
      <c r="M40" s="17"/>
    </row>
    <row r="41" spans="1:13">
      <c r="M41" s="17"/>
    </row>
    <row r="42" spans="1:13">
      <c r="F42" s="17" t="s">
        <v>14</v>
      </c>
      <c r="G42" s="17"/>
      <c r="H42" s="17"/>
      <c r="I42" s="17"/>
      <c r="J42" s="17"/>
      <c r="K42" s="17"/>
      <c r="L42" s="17"/>
      <c r="M42" s="17"/>
    </row>
    <row r="43" spans="1:13">
      <c r="F43" s="17"/>
      <c r="G43" s="17" t="s">
        <v>15</v>
      </c>
      <c r="H43" s="17"/>
      <c r="I43" s="17"/>
      <c r="J43" s="17"/>
      <c r="K43" s="17"/>
      <c r="L43" s="17"/>
      <c r="M43" s="17"/>
    </row>
    <row r="44" spans="1:13">
      <c r="F44" s="17"/>
      <c r="G44" s="17" t="s">
        <v>16</v>
      </c>
      <c r="H44" s="17"/>
      <c r="I44" s="17"/>
      <c r="J44" s="17"/>
      <c r="K44" s="17"/>
      <c r="L44" s="17"/>
      <c r="M44" s="17"/>
    </row>
    <row r="48" spans="1:13">
      <c r="D48" s="20" t="s">
        <v>17</v>
      </c>
      <c r="E48" s="20"/>
      <c r="F48" s="20"/>
      <c r="G48" s="20"/>
      <c r="H48" s="20"/>
      <c r="I48" s="20"/>
      <c r="J48" s="20"/>
      <c r="K48" s="20"/>
      <c r="L48" s="20"/>
    </row>
    <row r="49" spans="2:12">
      <c r="D49" s="20" t="s">
        <v>18</v>
      </c>
      <c r="E49" s="20"/>
      <c r="F49" s="20"/>
      <c r="G49" s="20"/>
      <c r="H49" s="20"/>
      <c r="I49" s="20"/>
      <c r="J49" s="20"/>
      <c r="K49" s="20"/>
      <c r="L49" s="20"/>
    </row>
    <row r="50" spans="2:12">
      <c r="D50" s="19">
        <f>IF(ISERROR(M28),"",M28)</f>
        <v>2</v>
      </c>
    </row>
    <row r="51" spans="2:12">
      <c r="D51" s="19">
        <f t="shared" ref="D51:D58" si="5">IF(ISERROR(M29),"",M29)</f>
        <v>4</v>
      </c>
    </row>
    <row r="52" spans="2:12">
      <c r="D52" s="19">
        <f t="shared" si="5"/>
        <v>48</v>
      </c>
    </row>
    <row r="53" spans="2:12">
      <c r="D53" s="19">
        <f t="shared" si="5"/>
        <v>14</v>
      </c>
    </row>
    <row r="54" spans="2:12">
      <c r="D54" s="19">
        <f t="shared" si="5"/>
        <v>88</v>
      </c>
    </row>
    <row r="55" spans="2:12">
      <c r="D55" s="19">
        <f t="shared" si="5"/>
        <v>68</v>
      </c>
    </row>
    <row r="56" spans="2:12">
      <c r="D56" s="19" t="str">
        <f t="shared" si="5"/>
        <v/>
      </c>
    </row>
    <row r="57" spans="2:12">
      <c r="D57" s="19" t="str">
        <f>IF(ISERROR(M35),"",M35)</f>
        <v/>
      </c>
    </row>
    <row r="58" spans="2:12">
      <c r="D58" s="19" t="str">
        <f t="shared" si="5"/>
        <v/>
      </c>
    </row>
    <row r="61" spans="2:12">
      <c r="B61" t="s">
        <v>20</v>
      </c>
    </row>
    <row r="64" spans="2:12">
      <c r="B64" t="s">
        <v>21</v>
      </c>
    </row>
    <row r="67" spans="1:7">
      <c r="C67" t="s">
        <v>22</v>
      </c>
    </row>
    <row r="68" spans="1:7">
      <c r="C68" s="1" t="s">
        <v>1</v>
      </c>
    </row>
    <row r="70" spans="1:7">
      <c r="A70" s="25" t="s">
        <v>25</v>
      </c>
      <c r="B70" t="s">
        <v>13</v>
      </c>
      <c r="E70" t="s">
        <v>23</v>
      </c>
      <c r="G70" t="s">
        <v>24</v>
      </c>
    </row>
    <row r="71" spans="1:7">
      <c r="A71" s="25">
        <v>1</v>
      </c>
      <c r="B71" s="1" t="s">
        <v>0</v>
      </c>
      <c r="C71" s="1">
        <v>2</v>
      </c>
      <c r="E71" s="1" t="str">
        <f>IF($C$68=B71,A71,"")</f>
        <v/>
      </c>
      <c r="G71" s="1">
        <f>IF(ISERROR(INDEX($C$71:$C$80,SMALL($E$71:$E$80,A71),1)),"",INDEX($C$71:$C$80,SMALL($E$71:$E$80,A71),1))</f>
        <v>91</v>
      </c>
    </row>
    <row r="72" spans="1:7">
      <c r="A72" s="25">
        <v>2</v>
      </c>
      <c r="B72" s="1" t="s">
        <v>1</v>
      </c>
      <c r="C72" s="1">
        <v>91</v>
      </c>
      <c r="E72" s="1">
        <f>IF($C$68=B72,A72,"")</f>
        <v>2</v>
      </c>
      <c r="G72" s="1">
        <f t="shared" ref="G72:G80" si="6">IF(ISERROR(INDEX($C$71:$C$80,SMALL($E$71:$E$80,A72),1)),"",INDEX($C$71:$C$80,SMALL($E$71:$E$80,A72),1))</f>
        <v>117</v>
      </c>
    </row>
    <row r="73" spans="1:7">
      <c r="A73" s="25">
        <v>3</v>
      </c>
      <c r="B73" s="1" t="s">
        <v>0</v>
      </c>
      <c r="C73" s="1">
        <v>4</v>
      </c>
      <c r="E73" s="1" t="str">
        <f>IF($C$68=B73,A73,"")</f>
        <v/>
      </c>
      <c r="G73" s="1">
        <f t="shared" si="6"/>
        <v>39</v>
      </c>
    </row>
    <row r="74" spans="1:7">
      <c r="A74" s="25">
        <v>4</v>
      </c>
      <c r="B74" s="1" t="s">
        <v>0</v>
      </c>
      <c r="C74" s="1">
        <v>48</v>
      </c>
      <c r="E74" s="1" t="str">
        <f>IF($C$68=B74,A74,"")</f>
        <v/>
      </c>
      <c r="G74" s="1">
        <f t="shared" si="6"/>
        <v>71</v>
      </c>
    </row>
    <row r="75" spans="1:7">
      <c r="A75" s="25">
        <v>5</v>
      </c>
      <c r="B75" s="1" t="s">
        <v>1</v>
      </c>
      <c r="C75" s="1">
        <v>117</v>
      </c>
      <c r="E75" s="1">
        <f>IF($C$68=B75,A75,"")</f>
        <v>5</v>
      </c>
      <c r="G75" s="1" t="str">
        <f t="shared" si="6"/>
        <v/>
      </c>
    </row>
    <row r="76" spans="1:7">
      <c r="A76" s="25">
        <v>6</v>
      </c>
      <c r="B76" s="1" t="s">
        <v>0</v>
      </c>
      <c r="C76" s="1">
        <v>14</v>
      </c>
      <c r="E76" s="1" t="str">
        <f>IF($C$68=B76,A76,"")</f>
        <v/>
      </c>
      <c r="G76" s="1" t="str">
        <f t="shared" si="6"/>
        <v/>
      </c>
    </row>
    <row r="77" spans="1:7">
      <c r="A77" s="25">
        <v>7</v>
      </c>
      <c r="B77" s="1" t="s">
        <v>0</v>
      </c>
      <c r="C77" s="1">
        <v>88</v>
      </c>
      <c r="E77" s="1" t="str">
        <f>IF($C$68=B77,A77,"")</f>
        <v/>
      </c>
      <c r="G77" s="1" t="str">
        <f t="shared" si="6"/>
        <v/>
      </c>
    </row>
    <row r="78" spans="1:7">
      <c r="A78" s="25">
        <v>8</v>
      </c>
      <c r="B78" s="1" t="s">
        <v>0</v>
      </c>
      <c r="C78" s="1">
        <v>68</v>
      </c>
      <c r="E78" s="1" t="str">
        <f>IF($C$68=B78,A78,"")</f>
        <v/>
      </c>
      <c r="G78" s="1" t="str">
        <f t="shared" si="6"/>
        <v/>
      </c>
    </row>
    <row r="79" spans="1:7">
      <c r="A79" s="25">
        <v>9</v>
      </c>
      <c r="B79" s="1" t="s">
        <v>1</v>
      </c>
      <c r="C79" s="1">
        <v>39</v>
      </c>
      <c r="E79" s="1">
        <f>IF($C$68=B79,A79,"")</f>
        <v>9</v>
      </c>
      <c r="G79" s="1" t="str">
        <f t="shared" si="6"/>
        <v/>
      </c>
    </row>
    <row r="80" spans="1:7">
      <c r="A80" s="25">
        <v>10</v>
      </c>
      <c r="B80" s="1" t="s">
        <v>1</v>
      </c>
      <c r="C80" s="1">
        <v>71</v>
      </c>
      <c r="E80" s="1">
        <f>IF($C$68=B80,A80,"")</f>
        <v>10</v>
      </c>
      <c r="G80" s="1" t="str">
        <f t="shared" si="6"/>
        <v/>
      </c>
    </row>
  </sheetData>
  <dataValidations count="1">
    <dataValidation type="list" allowBlank="1" showInputMessage="1" showErrorMessage="1" sqref="B7 C68">
      <formula1>LIST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2014-03-29T17:40:28Z</dcterms:created>
  <dcterms:modified xsi:type="dcterms:W3CDTF">2014-03-29T18:29:36Z</dcterms:modified>
</cp:coreProperties>
</file>