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315" windowWidth="18675" windowHeight="8220" tabRatio="489"/>
  </bookViews>
  <sheets>
    <sheet name="Feuil3" sheetId="9" r:id="rId1"/>
  </sheets>
  <definedNames>
    <definedName name="inter">Feuil3!$AF$51:$BM$120</definedName>
    <definedName name="Interval">#REF!</definedName>
    <definedName name="Notation">#REF!</definedName>
    <definedName name="notes">#REF!</definedName>
    <definedName name="open">OFFSET(#REF!,,,COUNTA(#REF!)-1,1)</definedName>
  </definedNames>
  <calcPr calcId="125725" iterate="1"/>
</workbook>
</file>

<file path=xl/calcChain.xml><?xml version="1.0" encoding="utf-8"?>
<calcChain xmlns="http://schemas.openxmlformats.org/spreadsheetml/2006/main">
  <c r="J131" i="9"/>
  <c r="K64"/>
  <c r="L64" s="1"/>
  <c r="M64" s="1"/>
  <c r="N64" s="1"/>
  <c r="K65"/>
  <c r="L65" s="1"/>
  <c r="M65" s="1"/>
  <c r="N65" s="1"/>
  <c r="K66"/>
  <c r="L66" s="1"/>
  <c r="M66" s="1"/>
  <c r="N66" s="1"/>
  <c r="ET35"/>
  <c r="ES35"/>
  <c r="ER35"/>
  <c r="EQ35"/>
  <c r="EP35"/>
  <c r="EO35"/>
  <c r="EN35"/>
  <c r="EM35"/>
  <c r="EL35"/>
  <c r="EK35"/>
  <c r="EJ35"/>
  <c r="EI35"/>
  <c r="EH35"/>
  <c r="EG35"/>
  <c r="EF35"/>
  <c r="EE35"/>
  <c r="ED35"/>
  <c r="EC35"/>
  <c r="EB35"/>
  <c r="EA35"/>
  <c r="DZ35"/>
  <c r="DY35"/>
  <c r="DX35"/>
  <c r="DW35"/>
  <c r="DV35"/>
  <c r="DU35"/>
  <c r="DT35"/>
  <c r="DS35"/>
  <c r="DR35"/>
  <c r="DQ35"/>
  <c r="DP35"/>
  <c r="DO35"/>
  <c r="Y9"/>
  <c r="AK9" s="1"/>
  <c r="AW9" s="1"/>
  <c r="BI9" s="1"/>
  <c r="BU9" s="1"/>
  <c r="CG9" s="1"/>
  <c r="CS9" s="1"/>
  <c r="DE9" s="1"/>
  <c r="X9"/>
  <c r="AJ9" s="1"/>
  <c r="AV9" s="1"/>
  <c r="BH9" s="1"/>
  <c r="BT9" s="1"/>
  <c r="CF9" s="1"/>
  <c r="CR9" s="1"/>
  <c r="DD9" s="1"/>
  <c r="W9"/>
  <c r="AI9" s="1"/>
  <c r="AU9" s="1"/>
  <c r="BG9" s="1"/>
  <c r="BS9" s="1"/>
  <c r="CE9" s="1"/>
  <c r="CQ9" s="1"/>
  <c r="DC9" s="1"/>
  <c r="V9"/>
  <c r="AH9" s="1"/>
  <c r="AT9" s="1"/>
  <c r="BF9" s="1"/>
  <c r="BR9" s="1"/>
  <c r="CD9" s="1"/>
  <c r="CP9" s="1"/>
  <c r="DB9" s="1"/>
  <c r="U9"/>
  <c r="AG9" s="1"/>
  <c r="AS9" s="1"/>
  <c r="BE9" s="1"/>
  <c r="BQ9" s="1"/>
  <c r="CC9" s="1"/>
  <c r="CO9" s="1"/>
  <c r="DA9" s="1"/>
  <c r="T9"/>
  <c r="AF9" s="1"/>
  <c r="AR9" s="1"/>
  <c r="BD9" s="1"/>
  <c r="BP9" s="1"/>
  <c r="CB9" s="1"/>
  <c r="CN9" s="1"/>
  <c r="CZ9" s="1"/>
  <c r="S9"/>
  <c r="AE9" s="1"/>
  <c r="AQ9" s="1"/>
  <c r="BC9" s="1"/>
  <c r="BO9" s="1"/>
  <c r="CA9" s="1"/>
  <c r="CM9" s="1"/>
  <c r="CY9" s="1"/>
  <c r="R9"/>
  <c r="AD9" s="1"/>
  <c r="AP9" s="1"/>
  <c r="BB9" s="1"/>
  <c r="BN9" s="1"/>
  <c r="BZ9" s="1"/>
  <c r="CL9" s="1"/>
  <c r="CX9" s="1"/>
  <c r="Q9"/>
  <c r="AC9" s="1"/>
  <c r="AO9" s="1"/>
  <c r="BA9" s="1"/>
  <c r="BM9" s="1"/>
  <c r="BY9" s="1"/>
  <c r="CK9" s="1"/>
  <c r="CW9" s="1"/>
  <c r="P9"/>
  <c r="AB9" s="1"/>
  <c r="AN9" s="1"/>
  <c r="AZ9" s="1"/>
  <c r="BL9" s="1"/>
  <c r="BX9" s="1"/>
  <c r="CJ9" s="1"/>
  <c r="CV9" s="1"/>
  <c r="DH9" s="1"/>
  <c r="O9"/>
  <c r="AA9" s="1"/>
  <c r="AM9" s="1"/>
  <c r="AY9" s="1"/>
  <c r="BK9" s="1"/>
  <c r="BW9" s="1"/>
  <c r="CI9" s="1"/>
  <c r="CU9" s="1"/>
  <c r="DG9" s="1"/>
  <c r="N9"/>
  <c r="Z9" s="1"/>
  <c r="AL9" s="1"/>
  <c r="AX9" s="1"/>
  <c r="BJ9" s="1"/>
  <c r="BV9" s="1"/>
  <c r="CH9" s="1"/>
  <c r="CT9" s="1"/>
  <c r="DF9" s="1"/>
  <c r="M3"/>
  <c r="M10" s="1"/>
  <c r="K3"/>
  <c r="K10" s="1"/>
  <c r="I3"/>
  <c r="I10" s="1"/>
  <c r="G3"/>
  <c r="G10" s="1"/>
  <c r="F3"/>
  <c r="F10" s="1"/>
  <c r="D3"/>
  <c r="D10" s="1"/>
  <c r="B3"/>
  <c r="B10" s="1"/>
  <c r="B11" s="1"/>
  <c r="L2"/>
  <c r="L3" s="1"/>
  <c r="L10" s="1"/>
  <c r="J2"/>
  <c r="J3" s="1"/>
  <c r="J10" s="1"/>
  <c r="H2"/>
  <c r="H3" s="1"/>
  <c r="H10" s="1"/>
  <c r="E2"/>
  <c r="E3" s="1"/>
  <c r="E10" s="1"/>
  <c r="C2"/>
  <c r="C3" s="1"/>
  <c r="C10" s="1"/>
  <c r="G29" l="1"/>
  <c r="G31"/>
  <c r="G30"/>
  <c r="I40"/>
  <c r="I47" s="1"/>
  <c r="I31"/>
  <c r="H40"/>
  <c r="H47" s="1"/>
  <c r="H31"/>
  <c r="H39"/>
  <c r="H46" s="1"/>
  <c r="H30"/>
  <c r="C11"/>
  <c r="AF52" s="1"/>
  <c r="O10"/>
  <c r="E11"/>
  <c r="Q10"/>
  <c r="H11"/>
  <c r="T10"/>
  <c r="J11"/>
  <c r="V10"/>
  <c r="L11"/>
  <c r="X10"/>
  <c r="AF51"/>
  <c r="N10"/>
  <c r="D11"/>
  <c r="P10"/>
  <c r="F11"/>
  <c r="R10"/>
  <c r="G11"/>
  <c r="S10"/>
  <c r="I11"/>
  <c r="U10"/>
  <c r="K11"/>
  <c r="W10"/>
  <c r="M11"/>
  <c r="Y10"/>
  <c r="AP52" l="1"/>
  <c r="AO53"/>
  <c r="AN54"/>
  <c r="AM55"/>
  <c r="AL56"/>
  <c r="AK57"/>
  <c r="AJ58"/>
  <c r="AI59"/>
  <c r="AH60"/>
  <c r="AG61"/>
  <c r="AF62"/>
  <c r="AN52"/>
  <c r="AM53"/>
  <c r="AL54"/>
  <c r="AK55"/>
  <c r="AJ56"/>
  <c r="AI57"/>
  <c r="AH58"/>
  <c r="AG59"/>
  <c r="AF60"/>
  <c r="AL52"/>
  <c r="AK53"/>
  <c r="AJ54"/>
  <c r="AI55"/>
  <c r="AH56"/>
  <c r="AG57"/>
  <c r="AF58"/>
  <c r="AK51"/>
  <c r="AJ52"/>
  <c r="AI53"/>
  <c r="AH54"/>
  <c r="AG55"/>
  <c r="AF56"/>
  <c r="AI52"/>
  <c r="AH53"/>
  <c r="AG54"/>
  <c r="AF55"/>
  <c r="AG52"/>
  <c r="AF53"/>
  <c r="AO52"/>
  <c r="AN53"/>
  <c r="AM54"/>
  <c r="AL55"/>
  <c r="AK56"/>
  <c r="AJ57"/>
  <c r="AI58"/>
  <c r="AH59"/>
  <c r="AG60"/>
  <c r="AF61"/>
  <c r="AM52"/>
  <c r="AL53"/>
  <c r="AK54"/>
  <c r="AJ55"/>
  <c r="AI56"/>
  <c r="AH57"/>
  <c r="AG58"/>
  <c r="AF59"/>
  <c r="AK52"/>
  <c r="AJ53"/>
  <c r="AI54"/>
  <c r="AH55"/>
  <c r="AG56"/>
  <c r="AF57"/>
  <c r="AH52"/>
  <c r="AG53"/>
  <c r="AF54"/>
  <c r="AQ51"/>
  <c r="AO51"/>
  <c r="AM51"/>
  <c r="AJ51"/>
  <c r="AH51"/>
  <c r="AP51"/>
  <c r="AN51"/>
  <c r="AL51"/>
  <c r="AI51"/>
  <c r="AG51"/>
  <c r="Y11"/>
  <c r="AK10"/>
  <c r="W11"/>
  <c r="AI10"/>
  <c r="U11"/>
  <c r="J128" s="1"/>
  <c r="AG10"/>
  <c r="S11"/>
  <c r="H128" s="1"/>
  <c r="AE10"/>
  <c r="R11"/>
  <c r="G128" s="1"/>
  <c r="AD10"/>
  <c r="P11"/>
  <c r="AB10"/>
  <c r="N11"/>
  <c r="Z10"/>
  <c r="X11"/>
  <c r="AJ10"/>
  <c r="V11"/>
  <c r="K128" s="1"/>
  <c r="AH10"/>
  <c r="T11"/>
  <c r="I128" s="1"/>
  <c r="AF10"/>
  <c r="Q11"/>
  <c r="AC10"/>
  <c r="O11"/>
  <c r="AA10"/>
  <c r="H127" l="1"/>
  <c r="M128"/>
  <c r="G127"/>
  <c r="L128"/>
  <c r="I127"/>
  <c r="N128"/>
  <c r="AR52"/>
  <c r="AQ53"/>
  <c r="AP54"/>
  <c r="AO55"/>
  <c r="AN56"/>
  <c r="AM57"/>
  <c r="AL58"/>
  <c r="AK59"/>
  <c r="AJ60"/>
  <c r="AI61"/>
  <c r="AH62"/>
  <c r="AG63"/>
  <c r="AF64"/>
  <c r="AT52"/>
  <c r="AS53"/>
  <c r="AR54"/>
  <c r="AQ55"/>
  <c r="AP56"/>
  <c r="AO57"/>
  <c r="AN58"/>
  <c r="AM59"/>
  <c r="AL60"/>
  <c r="AK61"/>
  <c r="AJ62"/>
  <c r="AI63"/>
  <c r="AH64"/>
  <c r="AG65"/>
  <c r="AF66"/>
  <c r="AW52"/>
  <c r="AV53"/>
  <c r="AU54"/>
  <c r="AT55"/>
  <c r="AS56"/>
  <c r="AR57"/>
  <c r="AQ58"/>
  <c r="AP59"/>
  <c r="AO60"/>
  <c r="AN61"/>
  <c r="AM62"/>
  <c r="AL63"/>
  <c r="AK64"/>
  <c r="AJ65"/>
  <c r="AI66"/>
  <c r="AH67"/>
  <c r="AG68"/>
  <c r="AF69"/>
  <c r="AY52"/>
  <c r="AX53"/>
  <c r="AW54"/>
  <c r="AV55"/>
  <c r="AU56"/>
  <c r="AT57"/>
  <c r="AS58"/>
  <c r="AR59"/>
  <c r="AQ60"/>
  <c r="AP61"/>
  <c r="AO62"/>
  <c r="AN63"/>
  <c r="AM64"/>
  <c r="AL65"/>
  <c r="AK66"/>
  <c r="AJ67"/>
  <c r="AI68"/>
  <c r="AH69"/>
  <c r="AG70"/>
  <c r="AF71"/>
  <c r="BA52"/>
  <c r="AZ53"/>
  <c r="AY54"/>
  <c r="AX55"/>
  <c r="AW56"/>
  <c r="AV57"/>
  <c r="AU58"/>
  <c r="AT59"/>
  <c r="AS60"/>
  <c r="AR61"/>
  <c r="AQ62"/>
  <c r="AP63"/>
  <c r="AO64"/>
  <c r="AN65"/>
  <c r="AM66"/>
  <c r="AL67"/>
  <c r="AK68"/>
  <c r="AJ69"/>
  <c r="AI70"/>
  <c r="AH71"/>
  <c r="AG72"/>
  <c r="AF73"/>
  <c r="AQ52"/>
  <c r="AP53"/>
  <c r="AO54"/>
  <c r="AN55"/>
  <c r="AM56"/>
  <c r="AL57"/>
  <c r="AK58"/>
  <c r="AJ59"/>
  <c r="AI60"/>
  <c r="AH61"/>
  <c r="AG62"/>
  <c r="AF63"/>
  <c r="AS52"/>
  <c r="AR53"/>
  <c r="AQ54"/>
  <c r="AP55"/>
  <c r="AO56"/>
  <c r="AN57"/>
  <c r="AM58"/>
  <c r="AL59"/>
  <c r="AK60"/>
  <c r="AJ61"/>
  <c r="AI62"/>
  <c r="AH63"/>
  <c r="AG64"/>
  <c r="AF65"/>
  <c r="AU52"/>
  <c r="AT53"/>
  <c r="AS54"/>
  <c r="AR55"/>
  <c r="AQ56"/>
  <c r="AP57"/>
  <c r="AO58"/>
  <c r="AN59"/>
  <c r="AM60"/>
  <c r="AL61"/>
  <c r="AK62"/>
  <c r="AJ63"/>
  <c r="AI64"/>
  <c r="AH65"/>
  <c r="AG66"/>
  <c r="AF67"/>
  <c r="AV52"/>
  <c r="AU53"/>
  <c r="AT54"/>
  <c r="AS55"/>
  <c r="AR56"/>
  <c r="AQ57"/>
  <c r="AP58"/>
  <c r="AO59"/>
  <c r="AN60"/>
  <c r="AM61"/>
  <c r="AL62"/>
  <c r="AK63"/>
  <c r="AJ64"/>
  <c r="AI65"/>
  <c r="AH66"/>
  <c r="AG67"/>
  <c r="AF68"/>
  <c r="AX52"/>
  <c r="AW53"/>
  <c r="AV54"/>
  <c r="AU55"/>
  <c r="AT56"/>
  <c r="AS57"/>
  <c r="AR58"/>
  <c r="AQ59"/>
  <c r="AP60"/>
  <c r="AO61"/>
  <c r="AN62"/>
  <c r="AM63"/>
  <c r="AL64"/>
  <c r="AK65"/>
  <c r="AJ66"/>
  <c r="AI67"/>
  <c r="AH68"/>
  <c r="AG69"/>
  <c r="AF70"/>
  <c r="AZ52"/>
  <c r="AY53"/>
  <c r="AX54"/>
  <c r="AW55"/>
  <c r="AV56"/>
  <c r="AU57"/>
  <c r="AT58"/>
  <c r="AS59"/>
  <c r="AR60"/>
  <c r="AQ61"/>
  <c r="AP62"/>
  <c r="AO63"/>
  <c r="AN64"/>
  <c r="AM65"/>
  <c r="AL66"/>
  <c r="AK67"/>
  <c r="AJ68"/>
  <c r="AI69"/>
  <c r="AH70"/>
  <c r="AG71"/>
  <c r="AF72"/>
  <c r="BB52"/>
  <c r="BA53"/>
  <c r="AZ54"/>
  <c r="AY55"/>
  <c r="AX56"/>
  <c r="AW57"/>
  <c r="AV58"/>
  <c r="AU59"/>
  <c r="AT60"/>
  <c r="AS61"/>
  <c r="AR62"/>
  <c r="AQ63"/>
  <c r="AP64"/>
  <c r="AO65"/>
  <c r="AN66"/>
  <c r="AM67"/>
  <c r="AL68"/>
  <c r="AK69"/>
  <c r="AJ70"/>
  <c r="AI71"/>
  <c r="AH72"/>
  <c r="AG73"/>
  <c r="AF74"/>
  <c r="AS51"/>
  <c r="AU51"/>
  <c r="AR51"/>
  <c r="AT51"/>
  <c r="AA11"/>
  <c r="AM10"/>
  <c r="AC11"/>
  <c r="AO10"/>
  <c r="AF11"/>
  <c r="AR10"/>
  <c r="AX51"/>
  <c r="AH11"/>
  <c r="AT10"/>
  <c r="AZ51"/>
  <c r="AJ11"/>
  <c r="AV10"/>
  <c r="BB51"/>
  <c r="Z11"/>
  <c r="AL10"/>
  <c r="AB11"/>
  <c r="AN10"/>
  <c r="AD11"/>
  <c r="AP10"/>
  <c r="AV51"/>
  <c r="AE11"/>
  <c r="AQ10"/>
  <c r="AW51"/>
  <c r="AG11"/>
  <c r="AS10"/>
  <c r="AY51"/>
  <c r="AI11"/>
  <c r="AU10"/>
  <c r="BA51"/>
  <c r="AK11"/>
  <c r="AW10"/>
  <c r="BC51"/>
  <c r="G124" l="1"/>
  <c r="K125"/>
  <c r="P126"/>
  <c r="I125"/>
  <c r="N126"/>
  <c r="S127"/>
  <c r="G125"/>
  <c r="L126"/>
  <c r="Q127"/>
  <c r="J126"/>
  <c r="O127"/>
  <c r="I126"/>
  <c r="N127"/>
  <c r="S128"/>
  <c r="G126"/>
  <c r="L127"/>
  <c r="Q128"/>
  <c r="J127"/>
  <c r="O128"/>
  <c r="J125"/>
  <c r="O126"/>
  <c r="H125"/>
  <c r="M126"/>
  <c r="R127"/>
  <c r="K126"/>
  <c r="P127"/>
  <c r="H126"/>
  <c r="M127"/>
  <c r="R128"/>
  <c r="K127"/>
  <c r="P128"/>
  <c r="BM53"/>
  <c r="BL54"/>
  <c r="BK55"/>
  <c r="BJ56"/>
  <c r="BI57"/>
  <c r="BH58"/>
  <c r="BG59"/>
  <c r="BF60"/>
  <c r="BE61"/>
  <c r="BD62"/>
  <c r="BC63"/>
  <c r="BB64"/>
  <c r="BA65"/>
  <c r="AZ66"/>
  <c r="AY67"/>
  <c r="AX68"/>
  <c r="AW69"/>
  <c r="AV70"/>
  <c r="AU71"/>
  <c r="AT72"/>
  <c r="AS73"/>
  <c r="AR74"/>
  <c r="AQ75"/>
  <c r="AP76"/>
  <c r="AO77"/>
  <c r="AN78"/>
  <c r="AM79"/>
  <c r="AL80"/>
  <c r="AK81"/>
  <c r="AJ82"/>
  <c r="AI83"/>
  <c r="AH84"/>
  <c r="AG85"/>
  <c r="AF86"/>
  <c r="BL52"/>
  <c r="BK53"/>
  <c r="BJ54"/>
  <c r="BI55"/>
  <c r="BH56"/>
  <c r="BG57"/>
  <c r="BF58"/>
  <c r="BE59"/>
  <c r="BD60"/>
  <c r="BC61"/>
  <c r="BB62"/>
  <c r="BA63"/>
  <c r="AZ64"/>
  <c r="AY65"/>
  <c r="AX66"/>
  <c r="AW67"/>
  <c r="AV68"/>
  <c r="AU69"/>
  <c r="AT70"/>
  <c r="AS71"/>
  <c r="AR72"/>
  <c r="AQ73"/>
  <c r="AP74"/>
  <c r="AO75"/>
  <c r="AN76"/>
  <c r="AM77"/>
  <c r="AL78"/>
  <c r="AK79"/>
  <c r="AJ80"/>
  <c r="AI81"/>
  <c r="AH82"/>
  <c r="AG83"/>
  <c r="AF84"/>
  <c r="BJ52"/>
  <c r="BI53"/>
  <c r="BH54"/>
  <c r="BG55"/>
  <c r="BF56"/>
  <c r="BE57"/>
  <c r="BD58"/>
  <c r="BC59"/>
  <c r="BB60"/>
  <c r="BA61"/>
  <c r="AZ62"/>
  <c r="AY63"/>
  <c r="AX64"/>
  <c r="AW65"/>
  <c r="AV66"/>
  <c r="AU67"/>
  <c r="AT68"/>
  <c r="AS69"/>
  <c r="AR70"/>
  <c r="AQ71"/>
  <c r="AP72"/>
  <c r="AO73"/>
  <c r="AN74"/>
  <c r="AM75"/>
  <c r="AL76"/>
  <c r="AK77"/>
  <c r="AJ78"/>
  <c r="AI79"/>
  <c r="AH80"/>
  <c r="AG81"/>
  <c r="AF82"/>
  <c r="BH52"/>
  <c r="BG53"/>
  <c r="BF54"/>
  <c r="BE55"/>
  <c r="BD56"/>
  <c r="BC57"/>
  <c r="BB58"/>
  <c r="BA59"/>
  <c r="AZ60"/>
  <c r="AY61"/>
  <c r="AX62"/>
  <c r="AW63"/>
  <c r="AV64"/>
  <c r="AU65"/>
  <c r="AT66"/>
  <c r="AS67"/>
  <c r="AR68"/>
  <c r="AQ69"/>
  <c r="AP70"/>
  <c r="AO71"/>
  <c r="AN72"/>
  <c r="AM73"/>
  <c r="AL74"/>
  <c r="AK75"/>
  <c r="AJ76"/>
  <c r="AI77"/>
  <c r="AH78"/>
  <c r="AG79"/>
  <c r="AF80"/>
  <c r="BG52"/>
  <c r="BF53"/>
  <c r="BE54"/>
  <c r="BD55"/>
  <c r="BC56"/>
  <c r="BB57"/>
  <c r="BA58"/>
  <c r="AZ59"/>
  <c r="AY60"/>
  <c r="AX61"/>
  <c r="AW62"/>
  <c r="AV63"/>
  <c r="AU64"/>
  <c r="AT65"/>
  <c r="AS66"/>
  <c r="AR67"/>
  <c r="AQ68"/>
  <c r="AP69"/>
  <c r="AO70"/>
  <c r="AN71"/>
  <c r="AM72"/>
  <c r="AL73"/>
  <c r="AK74"/>
  <c r="AJ75"/>
  <c r="AI76"/>
  <c r="AH77"/>
  <c r="AG78"/>
  <c r="AF79"/>
  <c r="BE52"/>
  <c r="BD53"/>
  <c r="BC54"/>
  <c r="BB55"/>
  <c r="BA56"/>
  <c r="AZ57"/>
  <c r="AY58"/>
  <c r="AX59"/>
  <c r="AW60"/>
  <c r="AV61"/>
  <c r="AU62"/>
  <c r="AT63"/>
  <c r="AS64"/>
  <c r="AR65"/>
  <c r="AQ66"/>
  <c r="AP67"/>
  <c r="AO68"/>
  <c r="AN69"/>
  <c r="AM70"/>
  <c r="AL71"/>
  <c r="AK72"/>
  <c r="AJ73"/>
  <c r="AI74"/>
  <c r="AH75"/>
  <c r="AG76"/>
  <c r="AF77"/>
  <c r="BC52"/>
  <c r="BB53"/>
  <c r="BA54"/>
  <c r="AZ55"/>
  <c r="AY56"/>
  <c r="AX57"/>
  <c r="AW58"/>
  <c r="AV59"/>
  <c r="AU60"/>
  <c r="AT61"/>
  <c r="AS62"/>
  <c r="AR63"/>
  <c r="AQ64"/>
  <c r="AP65"/>
  <c r="AO66"/>
  <c r="AN67"/>
  <c r="AM68"/>
  <c r="AL69"/>
  <c r="AK70"/>
  <c r="AJ71"/>
  <c r="AI72"/>
  <c r="AH73"/>
  <c r="AG74"/>
  <c r="AF75"/>
  <c r="BM52"/>
  <c r="BL53"/>
  <c r="BK54"/>
  <c r="BJ55"/>
  <c r="BI56"/>
  <c r="BH57"/>
  <c r="BG58"/>
  <c r="BF59"/>
  <c r="BE60"/>
  <c r="BD61"/>
  <c r="BC62"/>
  <c r="BB63"/>
  <c r="BA64"/>
  <c r="AZ65"/>
  <c r="AY66"/>
  <c r="AX67"/>
  <c r="AW68"/>
  <c r="AV69"/>
  <c r="AU70"/>
  <c r="AT71"/>
  <c r="AS72"/>
  <c r="AR73"/>
  <c r="AQ74"/>
  <c r="AP75"/>
  <c r="AO76"/>
  <c r="AN77"/>
  <c r="AM78"/>
  <c r="AL79"/>
  <c r="AK80"/>
  <c r="AJ81"/>
  <c r="AI82"/>
  <c r="AH83"/>
  <c r="AG84"/>
  <c r="AF85"/>
  <c r="BK52"/>
  <c r="BJ53"/>
  <c r="BI54"/>
  <c r="BH55"/>
  <c r="BG56"/>
  <c r="BF57"/>
  <c r="BE58"/>
  <c r="BD59"/>
  <c r="BC60"/>
  <c r="BB61"/>
  <c r="BA62"/>
  <c r="AZ63"/>
  <c r="AY64"/>
  <c r="AX65"/>
  <c r="AW66"/>
  <c r="AV67"/>
  <c r="AU68"/>
  <c r="AT69"/>
  <c r="AS70"/>
  <c r="AR71"/>
  <c r="AQ72"/>
  <c r="AP73"/>
  <c r="AO74"/>
  <c r="AN75"/>
  <c r="AM76"/>
  <c r="AL77"/>
  <c r="AK78"/>
  <c r="AJ79"/>
  <c r="AI80"/>
  <c r="AH81"/>
  <c r="AG82"/>
  <c r="AF83"/>
  <c r="BI52"/>
  <c r="BH53"/>
  <c r="BG54"/>
  <c r="BF55"/>
  <c r="BE56"/>
  <c r="BD57"/>
  <c r="BC58"/>
  <c r="BB59"/>
  <c r="BA60"/>
  <c r="AZ61"/>
  <c r="AY62"/>
  <c r="AX63"/>
  <c r="AW64"/>
  <c r="AV65"/>
  <c r="AU66"/>
  <c r="AT67"/>
  <c r="AS68"/>
  <c r="AR69"/>
  <c r="AQ70"/>
  <c r="AP71"/>
  <c r="AO72"/>
  <c r="AN73"/>
  <c r="AM74"/>
  <c r="AL75"/>
  <c r="AK76"/>
  <c r="AJ77"/>
  <c r="AI78"/>
  <c r="AH79"/>
  <c r="AG80"/>
  <c r="AF81"/>
  <c r="BF52"/>
  <c r="BE53"/>
  <c r="BD54"/>
  <c r="BC55"/>
  <c r="BB56"/>
  <c r="BA57"/>
  <c r="AZ58"/>
  <c r="AY59"/>
  <c r="AX60"/>
  <c r="AW61"/>
  <c r="AV62"/>
  <c r="AU63"/>
  <c r="AT64"/>
  <c r="AS65"/>
  <c r="AR66"/>
  <c r="AQ67"/>
  <c r="AP68"/>
  <c r="AO69"/>
  <c r="AN70"/>
  <c r="AM71"/>
  <c r="AL72"/>
  <c r="AK73"/>
  <c r="AJ74"/>
  <c r="AI75"/>
  <c r="AH76"/>
  <c r="AG77"/>
  <c r="AF78"/>
  <c r="BD52"/>
  <c r="BC53"/>
  <c r="BB54"/>
  <c r="BA55"/>
  <c r="AZ56"/>
  <c r="AY57"/>
  <c r="AX58"/>
  <c r="AW59"/>
  <c r="AV60"/>
  <c r="AU61"/>
  <c r="AT62"/>
  <c r="AS63"/>
  <c r="AR64"/>
  <c r="AQ65"/>
  <c r="AP66"/>
  <c r="AO67"/>
  <c r="AN68"/>
  <c r="AM69"/>
  <c r="AL70"/>
  <c r="AK71"/>
  <c r="AJ72"/>
  <c r="AI73"/>
  <c r="AH74"/>
  <c r="AG75"/>
  <c r="AF76"/>
  <c r="AW11"/>
  <c r="BI10"/>
  <c r="AU11"/>
  <c r="BG10"/>
  <c r="BM51"/>
  <c r="AS11"/>
  <c r="BE10"/>
  <c r="BK51"/>
  <c r="AQ11"/>
  <c r="BC10"/>
  <c r="BI51"/>
  <c r="AP11"/>
  <c r="BB10"/>
  <c r="BH51"/>
  <c r="AN11"/>
  <c r="AZ10"/>
  <c r="BF51"/>
  <c r="AL11"/>
  <c r="AX10"/>
  <c r="BD51"/>
  <c r="AV11"/>
  <c r="BH10"/>
  <c r="AT11"/>
  <c r="BF10"/>
  <c r="BL51"/>
  <c r="AR11"/>
  <c r="BD10"/>
  <c r="BJ51"/>
  <c r="AO11"/>
  <c r="BA10"/>
  <c r="BG51"/>
  <c r="AM11"/>
  <c r="AY10"/>
  <c r="BE51"/>
  <c r="I124" l="1"/>
  <c r="M125"/>
  <c r="R126"/>
  <c r="K124"/>
  <c r="O125"/>
  <c r="I123"/>
  <c r="N124"/>
  <c r="R125"/>
  <c r="K123"/>
  <c r="P124"/>
  <c r="M123"/>
  <c r="R124"/>
  <c r="H124"/>
  <c r="L125"/>
  <c r="Q126"/>
  <c r="J124"/>
  <c r="N125"/>
  <c r="S126"/>
  <c r="G123"/>
  <c r="L124"/>
  <c r="P125"/>
  <c r="H123"/>
  <c r="M124"/>
  <c r="Q125"/>
  <c r="J123"/>
  <c r="O124"/>
  <c r="S125"/>
  <c r="L123"/>
  <c r="Q124"/>
  <c r="N123"/>
  <c r="S124"/>
  <c r="BM55"/>
  <c r="BL56"/>
  <c r="BK57"/>
  <c r="BJ58"/>
  <c r="BI59"/>
  <c r="BH60"/>
  <c r="BG61"/>
  <c r="BF62"/>
  <c r="BE63"/>
  <c r="BD64"/>
  <c r="BC65"/>
  <c r="BB66"/>
  <c r="BA67"/>
  <c r="AZ68"/>
  <c r="AY69"/>
  <c r="AX70"/>
  <c r="AW71"/>
  <c r="AV72"/>
  <c r="AU73"/>
  <c r="AT74"/>
  <c r="AS75"/>
  <c r="AR76"/>
  <c r="AQ77"/>
  <c r="AP78"/>
  <c r="AO79"/>
  <c r="AN80"/>
  <c r="AM81"/>
  <c r="AL82"/>
  <c r="AK83"/>
  <c r="AJ84"/>
  <c r="AI85"/>
  <c r="AH86"/>
  <c r="AG87"/>
  <c r="AF88"/>
  <c r="BM57"/>
  <c r="BL58"/>
  <c r="BK59"/>
  <c r="BJ60"/>
  <c r="BI61"/>
  <c r="BH62"/>
  <c r="BG63"/>
  <c r="BF64"/>
  <c r="BE65"/>
  <c r="BD66"/>
  <c r="BC67"/>
  <c r="BB68"/>
  <c r="BA69"/>
  <c r="AZ70"/>
  <c r="AY71"/>
  <c r="AX72"/>
  <c r="AW73"/>
  <c r="AV74"/>
  <c r="AU75"/>
  <c r="AT76"/>
  <c r="AS77"/>
  <c r="AR78"/>
  <c r="AQ79"/>
  <c r="AP80"/>
  <c r="AO81"/>
  <c r="AN82"/>
  <c r="AM83"/>
  <c r="AL84"/>
  <c r="AK85"/>
  <c r="AJ86"/>
  <c r="AI87"/>
  <c r="AH88"/>
  <c r="AG89"/>
  <c r="AF90"/>
  <c r="BM60"/>
  <c r="BL61"/>
  <c r="BK62"/>
  <c r="BJ63"/>
  <c r="BI64"/>
  <c r="BH65"/>
  <c r="BG66"/>
  <c r="BF67"/>
  <c r="BE68"/>
  <c r="BD69"/>
  <c r="BC70"/>
  <c r="BB71"/>
  <c r="BA72"/>
  <c r="AZ73"/>
  <c r="AY74"/>
  <c r="AX75"/>
  <c r="AW76"/>
  <c r="AV77"/>
  <c r="AU78"/>
  <c r="AT79"/>
  <c r="AS80"/>
  <c r="AR81"/>
  <c r="AQ82"/>
  <c r="AP83"/>
  <c r="AO84"/>
  <c r="AN85"/>
  <c r="AM86"/>
  <c r="AL87"/>
  <c r="AK88"/>
  <c r="AJ89"/>
  <c r="AI90"/>
  <c r="AH91"/>
  <c r="AG92"/>
  <c r="AF93"/>
  <c r="BM62"/>
  <c r="BL63"/>
  <c r="BK64"/>
  <c r="BJ65"/>
  <c r="BI66"/>
  <c r="BH67"/>
  <c r="BG68"/>
  <c r="BF69"/>
  <c r="BE70"/>
  <c r="BD71"/>
  <c r="BC72"/>
  <c r="BB73"/>
  <c r="BA74"/>
  <c r="AZ75"/>
  <c r="AY76"/>
  <c r="AX77"/>
  <c r="AW78"/>
  <c r="AV79"/>
  <c r="AU80"/>
  <c r="AT81"/>
  <c r="AS82"/>
  <c r="AR83"/>
  <c r="AQ84"/>
  <c r="AP85"/>
  <c r="AO86"/>
  <c r="AN87"/>
  <c r="AM88"/>
  <c r="AL89"/>
  <c r="AK90"/>
  <c r="AJ91"/>
  <c r="AI92"/>
  <c r="AH93"/>
  <c r="AG94"/>
  <c r="AF95"/>
  <c r="BM64"/>
  <c r="BL65"/>
  <c r="BK66"/>
  <c r="BJ67"/>
  <c r="BI68"/>
  <c r="BH69"/>
  <c r="BG70"/>
  <c r="BF71"/>
  <c r="BE72"/>
  <c r="BD73"/>
  <c r="BC74"/>
  <c r="BB75"/>
  <c r="BA76"/>
  <c r="AZ77"/>
  <c r="AY78"/>
  <c r="AX79"/>
  <c r="AW80"/>
  <c r="AV81"/>
  <c r="AU82"/>
  <c r="AT83"/>
  <c r="AS84"/>
  <c r="AR85"/>
  <c r="AQ86"/>
  <c r="AP87"/>
  <c r="AO88"/>
  <c r="AN89"/>
  <c r="AM90"/>
  <c r="AL91"/>
  <c r="AK92"/>
  <c r="AJ93"/>
  <c r="AI94"/>
  <c r="AH95"/>
  <c r="AG96"/>
  <c r="AF97"/>
  <c r="BM54"/>
  <c r="BL55"/>
  <c r="BK56"/>
  <c r="BJ57"/>
  <c r="BI58"/>
  <c r="BH59"/>
  <c r="BG60"/>
  <c r="BF61"/>
  <c r="BE62"/>
  <c r="BD63"/>
  <c r="BC64"/>
  <c r="BB65"/>
  <c r="BA66"/>
  <c r="AZ67"/>
  <c r="AY68"/>
  <c r="AX69"/>
  <c r="AW70"/>
  <c r="AV71"/>
  <c r="AU72"/>
  <c r="AT73"/>
  <c r="AS74"/>
  <c r="AR75"/>
  <c r="AQ76"/>
  <c r="AP77"/>
  <c r="AO78"/>
  <c r="AN79"/>
  <c r="AM80"/>
  <c r="AL81"/>
  <c r="AK82"/>
  <c r="AJ83"/>
  <c r="AI84"/>
  <c r="AH85"/>
  <c r="AG86"/>
  <c r="AF87"/>
  <c r="BM56"/>
  <c r="BL57"/>
  <c r="BK58"/>
  <c r="BJ59"/>
  <c r="BI60"/>
  <c r="BH61"/>
  <c r="BG62"/>
  <c r="BF63"/>
  <c r="BE64"/>
  <c r="BD65"/>
  <c r="BC66"/>
  <c r="BB67"/>
  <c r="BA68"/>
  <c r="AZ69"/>
  <c r="AY70"/>
  <c r="AX71"/>
  <c r="AW72"/>
  <c r="AV73"/>
  <c r="AU74"/>
  <c r="AT75"/>
  <c r="AS76"/>
  <c r="AR77"/>
  <c r="AQ78"/>
  <c r="AP79"/>
  <c r="AO80"/>
  <c r="AN81"/>
  <c r="AM82"/>
  <c r="AL83"/>
  <c r="AK84"/>
  <c r="AJ85"/>
  <c r="AI86"/>
  <c r="AH87"/>
  <c r="AG88"/>
  <c r="AF89"/>
  <c r="BM58"/>
  <c r="BL59"/>
  <c r="BK60"/>
  <c r="BJ61"/>
  <c r="BI62"/>
  <c r="BH63"/>
  <c r="BG64"/>
  <c r="BF65"/>
  <c r="BE66"/>
  <c r="BD67"/>
  <c r="BC68"/>
  <c r="BB69"/>
  <c r="BA70"/>
  <c r="AZ71"/>
  <c r="AY72"/>
  <c r="AX73"/>
  <c r="AW74"/>
  <c r="AV75"/>
  <c r="AU76"/>
  <c r="AT77"/>
  <c r="AS78"/>
  <c r="AR79"/>
  <c r="AQ80"/>
  <c r="AP81"/>
  <c r="AO82"/>
  <c r="AN83"/>
  <c r="AM84"/>
  <c r="AL85"/>
  <c r="AK86"/>
  <c r="AJ87"/>
  <c r="AI88"/>
  <c r="AH89"/>
  <c r="AG90"/>
  <c r="AF91"/>
  <c r="BM59"/>
  <c r="BL60"/>
  <c r="BK61"/>
  <c r="BJ62"/>
  <c r="BI63"/>
  <c r="BH64"/>
  <c r="BG65"/>
  <c r="BF66"/>
  <c r="BE67"/>
  <c r="BD68"/>
  <c r="BC69"/>
  <c r="BB70"/>
  <c r="BA71"/>
  <c r="AZ72"/>
  <c r="AY73"/>
  <c r="AX74"/>
  <c r="AW75"/>
  <c r="AV76"/>
  <c r="AU77"/>
  <c r="AT78"/>
  <c r="AS79"/>
  <c r="AR80"/>
  <c r="AQ81"/>
  <c r="AP82"/>
  <c r="AO83"/>
  <c r="AN84"/>
  <c r="AM85"/>
  <c r="AL86"/>
  <c r="AK87"/>
  <c r="AJ88"/>
  <c r="AI89"/>
  <c r="AH90"/>
  <c r="AG91"/>
  <c r="AF92"/>
  <c r="BM61"/>
  <c r="BL62"/>
  <c r="BK63"/>
  <c r="BJ64"/>
  <c r="BI65"/>
  <c r="BH66"/>
  <c r="BG67"/>
  <c r="BF68"/>
  <c r="BE69"/>
  <c r="BD70"/>
  <c r="BC71"/>
  <c r="BB72"/>
  <c r="BA73"/>
  <c r="AZ74"/>
  <c r="AY75"/>
  <c r="AX76"/>
  <c r="AW77"/>
  <c r="AV78"/>
  <c r="AU79"/>
  <c r="AT80"/>
  <c r="AS81"/>
  <c r="AR82"/>
  <c r="AQ83"/>
  <c r="AP84"/>
  <c r="AO85"/>
  <c r="AN86"/>
  <c r="AM87"/>
  <c r="AL88"/>
  <c r="AK89"/>
  <c r="AJ90"/>
  <c r="AI91"/>
  <c r="AH92"/>
  <c r="AG93"/>
  <c r="AF94"/>
  <c r="BM63"/>
  <c r="BL64"/>
  <c r="BK65"/>
  <c r="BJ66"/>
  <c r="BI67"/>
  <c r="BH68"/>
  <c r="BG69"/>
  <c r="BF70"/>
  <c r="BE71"/>
  <c r="BD72"/>
  <c r="BC73"/>
  <c r="BB74"/>
  <c r="BA75"/>
  <c r="AZ76"/>
  <c r="AY77"/>
  <c r="AX78"/>
  <c r="AW79"/>
  <c r="AV80"/>
  <c r="AU81"/>
  <c r="AT82"/>
  <c r="AS83"/>
  <c r="AR84"/>
  <c r="AQ85"/>
  <c r="AP86"/>
  <c r="AO87"/>
  <c r="AN88"/>
  <c r="AM89"/>
  <c r="AL90"/>
  <c r="AK91"/>
  <c r="AJ92"/>
  <c r="AI93"/>
  <c r="AH94"/>
  <c r="AG95"/>
  <c r="AF96"/>
  <c r="BM65"/>
  <c r="BL66"/>
  <c r="BK67"/>
  <c r="BJ68"/>
  <c r="BI69"/>
  <c r="BH70"/>
  <c r="BG71"/>
  <c r="BF72"/>
  <c r="BE73"/>
  <c r="BD74"/>
  <c r="BC75"/>
  <c r="BB76"/>
  <c r="BA77"/>
  <c r="AZ78"/>
  <c r="AY79"/>
  <c r="AX80"/>
  <c r="AW81"/>
  <c r="AV82"/>
  <c r="AU83"/>
  <c r="AT84"/>
  <c r="AS85"/>
  <c r="AR86"/>
  <c r="AQ87"/>
  <c r="AP88"/>
  <c r="AO89"/>
  <c r="AN90"/>
  <c r="AM91"/>
  <c r="AL92"/>
  <c r="AK93"/>
  <c r="AJ94"/>
  <c r="AI95"/>
  <c r="AH96"/>
  <c r="AG97"/>
  <c r="AF98"/>
  <c r="AY11"/>
  <c r="P123" s="1"/>
  <c r="BK10"/>
  <c r="BA11"/>
  <c r="R123" s="1"/>
  <c r="BM10"/>
  <c r="BD11"/>
  <c r="BP10"/>
  <c r="BF11"/>
  <c r="BR10"/>
  <c r="BH11"/>
  <c r="BT10"/>
  <c r="AX11"/>
  <c r="O123" s="1"/>
  <c r="BJ10"/>
  <c r="AZ11"/>
  <c r="Q123" s="1"/>
  <c r="BL10"/>
  <c r="BB11"/>
  <c r="S123" s="1"/>
  <c r="BN10"/>
  <c r="BC11"/>
  <c r="BO10"/>
  <c r="BE11"/>
  <c r="BQ10"/>
  <c r="BG11"/>
  <c r="BS10"/>
  <c r="BI11"/>
  <c r="BU10"/>
  <c r="BM77" l="1"/>
  <c r="BL78"/>
  <c r="BK79"/>
  <c r="BJ80"/>
  <c r="BI81"/>
  <c r="BH82"/>
  <c r="BG83"/>
  <c r="BF84"/>
  <c r="BE85"/>
  <c r="BD86"/>
  <c r="BC87"/>
  <c r="BB88"/>
  <c r="BA89"/>
  <c r="AZ90"/>
  <c r="AY91"/>
  <c r="AX92"/>
  <c r="AW93"/>
  <c r="AV94"/>
  <c r="AU95"/>
  <c r="AT96"/>
  <c r="AS97"/>
  <c r="AR98"/>
  <c r="AQ99"/>
  <c r="AP100"/>
  <c r="AO101"/>
  <c r="AN102"/>
  <c r="AM103"/>
  <c r="AL104"/>
  <c r="AK105"/>
  <c r="AJ106"/>
  <c r="AI107"/>
  <c r="AH108"/>
  <c r="AG109"/>
  <c r="AF110"/>
  <c r="BM75"/>
  <c r="BL76"/>
  <c r="BK77"/>
  <c r="BJ78"/>
  <c r="BI79"/>
  <c r="BH80"/>
  <c r="BG81"/>
  <c r="BF82"/>
  <c r="BE83"/>
  <c r="BD84"/>
  <c r="BC85"/>
  <c r="BB86"/>
  <c r="BA87"/>
  <c r="AZ88"/>
  <c r="AY89"/>
  <c r="AX90"/>
  <c r="AW91"/>
  <c r="AV92"/>
  <c r="AU93"/>
  <c r="AT94"/>
  <c r="AS95"/>
  <c r="AR96"/>
  <c r="AQ97"/>
  <c r="AP98"/>
  <c r="AO99"/>
  <c r="AN100"/>
  <c r="AM101"/>
  <c r="AL102"/>
  <c r="AK103"/>
  <c r="AJ104"/>
  <c r="AI105"/>
  <c r="AH106"/>
  <c r="AG107"/>
  <c r="AF108"/>
  <c r="BM73"/>
  <c r="BL74"/>
  <c r="BK75"/>
  <c r="BJ76"/>
  <c r="BI77"/>
  <c r="BH78"/>
  <c r="BG79"/>
  <c r="BF80"/>
  <c r="BE81"/>
  <c r="BD82"/>
  <c r="BC83"/>
  <c r="BB84"/>
  <c r="BA85"/>
  <c r="AZ86"/>
  <c r="AY87"/>
  <c r="AX88"/>
  <c r="AW89"/>
  <c r="AV90"/>
  <c r="AU91"/>
  <c r="AT92"/>
  <c r="AS93"/>
  <c r="AR94"/>
  <c r="AQ95"/>
  <c r="AP96"/>
  <c r="AO97"/>
  <c r="AN98"/>
  <c r="AM99"/>
  <c r="AL100"/>
  <c r="AK101"/>
  <c r="AJ102"/>
  <c r="AI103"/>
  <c r="AH104"/>
  <c r="AG105"/>
  <c r="AF106"/>
  <c r="BM71"/>
  <c r="BL72"/>
  <c r="BK73"/>
  <c r="BJ74"/>
  <c r="BI75"/>
  <c r="BH76"/>
  <c r="BG77"/>
  <c r="BF78"/>
  <c r="BE79"/>
  <c r="BD80"/>
  <c r="BC81"/>
  <c r="BB82"/>
  <c r="BA83"/>
  <c r="AZ84"/>
  <c r="AY85"/>
  <c r="AX86"/>
  <c r="AW87"/>
  <c r="AV88"/>
  <c r="AU89"/>
  <c r="AT90"/>
  <c r="AS91"/>
  <c r="AR92"/>
  <c r="AQ93"/>
  <c r="AP94"/>
  <c r="AO95"/>
  <c r="AN96"/>
  <c r="AM97"/>
  <c r="AL98"/>
  <c r="AK99"/>
  <c r="AJ100"/>
  <c r="AI101"/>
  <c r="AH102"/>
  <c r="AG103"/>
  <c r="AF104"/>
  <c r="BM70"/>
  <c r="BL71"/>
  <c r="BK72"/>
  <c r="BJ73"/>
  <c r="BI74"/>
  <c r="BH75"/>
  <c r="BG76"/>
  <c r="BF77"/>
  <c r="BE78"/>
  <c r="BD79"/>
  <c r="BC80"/>
  <c r="BB81"/>
  <c r="BA82"/>
  <c r="AZ83"/>
  <c r="AY84"/>
  <c r="AX85"/>
  <c r="AW86"/>
  <c r="AV87"/>
  <c r="AU88"/>
  <c r="AT89"/>
  <c r="AS90"/>
  <c r="AR91"/>
  <c r="AQ92"/>
  <c r="AP93"/>
  <c r="AO94"/>
  <c r="AN95"/>
  <c r="AM96"/>
  <c r="AL97"/>
  <c r="AK98"/>
  <c r="AJ99"/>
  <c r="AI100"/>
  <c r="AH101"/>
  <c r="AG102"/>
  <c r="AF103"/>
  <c r="BM68"/>
  <c r="BL69"/>
  <c r="BK70"/>
  <c r="BJ71"/>
  <c r="BI72"/>
  <c r="BH73"/>
  <c r="BG74"/>
  <c r="BF75"/>
  <c r="BE76"/>
  <c r="BD77"/>
  <c r="BC78"/>
  <c r="BB79"/>
  <c r="BA80"/>
  <c r="AZ81"/>
  <c r="AY82"/>
  <c r="AX83"/>
  <c r="AW84"/>
  <c r="AV85"/>
  <c r="AU86"/>
  <c r="AT87"/>
  <c r="AS88"/>
  <c r="AR89"/>
  <c r="AQ90"/>
  <c r="AP91"/>
  <c r="AO92"/>
  <c r="AN93"/>
  <c r="AM94"/>
  <c r="AL95"/>
  <c r="AK96"/>
  <c r="AJ97"/>
  <c r="AI98"/>
  <c r="AH99"/>
  <c r="AG100"/>
  <c r="AF101"/>
  <c r="BM66"/>
  <c r="BL67"/>
  <c r="BK68"/>
  <c r="BJ69"/>
  <c r="BI70"/>
  <c r="BH71"/>
  <c r="BG72"/>
  <c r="BF73"/>
  <c r="BE74"/>
  <c r="BD75"/>
  <c r="BC76"/>
  <c r="BB77"/>
  <c r="BA78"/>
  <c r="AZ79"/>
  <c r="AY80"/>
  <c r="AX81"/>
  <c r="AW82"/>
  <c r="AV83"/>
  <c r="AU84"/>
  <c r="AT85"/>
  <c r="AS86"/>
  <c r="AR87"/>
  <c r="AQ88"/>
  <c r="AP89"/>
  <c r="AO90"/>
  <c r="AN91"/>
  <c r="AM92"/>
  <c r="AL93"/>
  <c r="AK94"/>
  <c r="AJ95"/>
  <c r="AI96"/>
  <c r="AH97"/>
  <c r="AG98"/>
  <c r="AF99"/>
  <c r="BM76"/>
  <c r="BL77"/>
  <c r="BK78"/>
  <c r="BJ79"/>
  <c r="BI80"/>
  <c r="BH81"/>
  <c r="BG82"/>
  <c r="BF83"/>
  <c r="BE84"/>
  <c r="BD85"/>
  <c r="BC86"/>
  <c r="BB87"/>
  <c r="BA88"/>
  <c r="AZ89"/>
  <c r="AY90"/>
  <c r="AX91"/>
  <c r="AW92"/>
  <c r="AV93"/>
  <c r="AU94"/>
  <c r="AT95"/>
  <c r="AS96"/>
  <c r="AR97"/>
  <c r="AQ98"/>
  <c r="AP99"/>
  <c r="AO100"/>
  <c r="AN101"/>
  <c r="AM102"/>
  <c r="AL103"/>
  <c r="AK104"/>
  <c r="AJ105"/>
  <c r="AI106"/>
  <c r="AH107"/>
  <c r="AG108"/>
  <c r="AF109"/>
  <c r="BM74"/>
  <c r="BL75"/>
  <c r="BK76"/>
  <c r="BJ77"/>
  <c r="BI78"/>
  <c r="BH79"/>
  <c r="BG80"/>
  <c r="BF81"/>
  <c r="BE82"/>
  <c r="BD83"/>
  <c r="BC84"/>
  <c r="BB85"/>
  <c r="BA86"/>
  <c r="AZ87"/>
  <c r="AY88"/>
  <c r="AX89"/>
  <c r="AW90"/>
  <c r="AV91"/>
  <c r="AU92"/>
  <c r="AT93"/>
  <c r="AS94"/>
  <c r="AR95"/>
  <c r="AQ96"/>
  <c r="AP97"/>
  <c r="AO98"/>
  <c r="AN99"/>
  <c r="AM100"/>
  <c r="AL101"/>
  <c r="AK102"/>
  <c r="AJ103"/>
  <c r="AI104"/>
  <c r="AH105"/>
  <c r="AG106"/>
  <c r="AF107"/>
  <c r="BM72"/>
  <c r="BL73"/>
  <c r="BK74"/>
  <c r="BJ75"/>
  <c r="BI76"/>
  <c r="BH77"/>
  <c r="BG78"/>
  <c r="BF79"/>
  <c r="BE80"/>
  <c r="BD81"/>
  <c r="BC82"/>
  <c r="BB83"/>
  <c r="BA84"/>
  <c r="AZ85"/>
  <c r="AY86"/>
  <c r="AX87"/>
  <c r="AW88"/>
  <c r="AV89"/>
  <c r="AU90"/>
  <c r="AT91"/>
  <c r="AS92"/>
  <c r="AR93"/>
  <c r="AQ94"/>
  <c r="AP95"/>
  <c r="AO96"/>
  <c r="AN97"/>
  <c r="AM98"/>
  <c r="AL99"/>
  <c r="AK100"/>
  <c r="AJ101"/>
  <c r="AI102"/>
  <c r="AH103"/>
  <c r="AG104"/>
  <c r="AF105"/>
  <c r="BM69"/>
  <c r="BL70"/>
  <c r="BK71"/>
  <c r="BJ72"/>
  <c r="BI73"/>
  <c r="BH74"/>
  <c r="BG75"/>
  <c r="BF76"/>
  <c r="BE77"/>
  <c r="BD78"/>
  <c r="BC79"/>
  <c r="BB80"/>
  <c r="BA81"/>
  <c r="AZ82"/>
  <c r="AY83"/>
  <c r="AX84"/>
  <c r="AW85"/>
  <c r="AV86"/>
  <c r="AU87"/>
  <c r="AT88"/>
  <c r="AS89"/>
  <c r="AR90"/>
  <c r="AQ91"/>
  <c r="AP92"/>
  <c r="AO93"/>
  <c r="AN94"/>
  <c r="AM95"/>
  <c r="AL96"/>
  <c r="AK97"/>
  <c r="AJ98"/>
  <c r="AI99"/>
  <c r="AH100"/>
  <c r="AG101"/>
  <c r="AF102"/>
  <c r="BM67"/>
  <c r="BL68"/>
  <c r="BK69"/>
  <c r="BJ70"/>
  <c r="BI71"/>
  <c r="BH72"/>
  <c r="BG73"/>
  <c r="BF74"/>
  <c r="BE75"/>
  <c r="BD76"/>
  <c r="BC77"/>
  <c r="BB78"/>
  <c r="BA79"/>
  <c r="AZ80"/>
  <c r="AY81"/>
  <c r="AX82"/>
  <c r="AW83"/>
  <c r="AV84"/>
  <c r="AU85"/>
  <c r="AT86"/>
  <c r="AS87"/>
  <c r="AR88"/>
  <c r="AQ89"/>
  <c r="AP90"/>
  <c r="AO91"/>
  <c r="AN92"/>
  <c r="AM93"/>
  <c r="AL94"/>
  <c r="AK95"/>
  <c r="AJ96"/>
  <c r="AI97"/>
  <c r="AH98"/>
  <c r="AG99"/>
  <c r="AF100"/>
  <c r="BU11"/>
  <c r="CG10"/>
  <c r="BS11"/>
  <c r="CE10"/>
  <c r="BQ11"/>
  <c r="CC10"/>
  <c r="BO11"/>
  <c r="CA10"/>
  <c r="BN11"/>
  <c r="BZ10"/>
  <c r="BL11"/>
  <c r="BX10"/>
  <c r="BJ11"/>
  <c r="BV10"/>
  <c r="BT11"/>
  <c r="CF10"/>
  <c r="BR11"/>
  <c r="CD10"/>
  <c r="BP11"/>
  <c r="CB10"/>
  <c r="BM11"/>
  <c r="BY10"/>
  <c r="BK11"/>
  <c r="BW10"/>
  <c r="BM79" l="1"/>
  <c r="BL80"/>
  <c r="BK81"/>
  <c r="BJ82"/>
  <c r="BI83"/>
  <c r="BH84"/>
  <c r="BG85"/>
  <c r="BF86"/>
  <c r="BE87"/>
  <c r="BD88"/>
  <c r="BC89"/>
  <c r="BB90"/>
  <c r="BA91"/>
  <c r="AZ92"/>
  <c r="AY93"/>
  <c r="AX94"/>
  <c r="AW95"/>
  <c r="AV96"/>
  <c r="AU97"/>
  <c r="AT98"/>
  <c r="AS99"/>
  <c r="AR100"/>
  <c r="AQ101"/>
  <c r="AP102"/>
  <c r="AO103"/>
  <c r="AN104"/>
  <c r="AM105"/>
  <c r="AL106"/>
  <c r="AK107"/>
  <c r="AJ108"/>
  <c r="AI109"/>
  <c r="AH110"/>
  <c r="AG111"/>
  <c r="AF112"/>
  <c r="BM81"/>
  <c r="BL82"/>
  <c r="BK83"/>
  <c r="BJ84"/>
  <c r="BI85"/>
  <c r="BH86"/>
  <c r="BG87"/>
  <c r="BF88"/>
  <c r="BE89"/>
  <c r="BD90"/>
  <c r="BC91"/>
  <c r="BB92"/>
  <c r="BA93"/>
  <c r="AZ94"/>
  <c r="AY95"/>
  <c r="AX96"/>
  <c r="AW97"/>
  <c r="AV98"/>
  <c r="AU99"/>
  <c r="AT100"/>
  <c r="AS101"/>
  <c r="AR102"/>
  <c r="AQ103"/>
  <c r="AP104"/>
  <c r="AO105"/>
  <c r="AN106"/>
  <c r="AM107"/>
  <c r="AL108"/>
  <c r="AK109"/>
  <c r="AJ110"/>
  <c r="AI111"/>
  <c r="AH112"/>
  <c r="AG113"/>
  <c r="AF114"/>
  <c r="BM84"/>
  <c r="BL85"/>
  <c r="BK86"/>
  <c r="BJ87"/>
  <c r="BI88"/>
  <c r="BH89"/>
  <c r="BG90"/>
  <c r="BF91"/>
  <c r="BE92"/>
  <c r="BD93"/>
  <c r="BC94"/>
  <c r="BB95"/>
  <c r="BA96"/>
  <c r="AZ97"/>
  <c r="AY98"/>
  <c r="AX99"/>
  <c r="AW100"/>
  <c r="AV101"/>
  <c r="AU102"/>
  <c r="AT103"/>
  <c r="AS104"/>
  <c r="AR105"/>
  <c r="AQ106"/>
  <c r="AP107"/>
  <c r="AO108"/>
  <c r="AN109"/>
  <c r="AM110"/>
  <c r="AL111"/>
  <c r="AK112"/>
  <c r="AJ113"/>
  <c r="AI114"/>
  <c r="AH115"/>
  <c r="AG116"/>
  <c r="AF117"/>
  <c r="BM86"/>
  <c r="BL87"/>
  <c r="BK88"/>
  <c r="BJ89"/>
  <c r="BI90"/>
  <c r="BH91"/>
  <c r="BG92"/>
  <c r="BF93"/>
  <c r="BE94"/>
  <c r="BD95"/>
  <c r="BC96"/>
  <c r="BB97"/>
  <c r="BA98"/>
  <c r="AZ99"/>
  <c r="AY100"/>
  <c r="AX101"/>
  <c r="AW102"/>
  <c r="AV103"/>
  <c r="AU104"/>
  <c r="AT105"/>
  <c r="AS106"/>
  <c r="AR107"/>
  <c r="AQ108"/>
  <c r="AP109"/>
  <c r="AO110"/>
  <c r="AN111"/>
  <c r="AM112"/>
  <c r="AL113"/>
  <c r="AK114"/>
  <c r="AJ115"/>
  <c r="AI116"/>
  <c r="AH117"/>
  <c r="AG118"/>
  <c r="AF119"/>
  <c r="BM88"/>
  <c r="BL89"/>
  <c r="BK90"/>
  <c r="BJ91"/>
  <c r="BI92"/>
  <c r="BH93"/>
  <c r="BG94"/>
  <c r="BF95"/>
  <c r="BE96"/>
  <c r="BD97"/>
  <c r="BC98"/>
  <c r="BB99"/>
  <c r="BA100"/>
  <c r="AZ101"/>
  <c r="AY102"/>
  <c r="AX103"/>
  <c r="AW104"/>
  <c r="AV105"/>
  <c r="AU106"/>
  <c r="AT107"/>
  <c r="AS108"/>
  <c r="AR109"/>
  <c r="AQ110"/>
  <c r="AP111"/>
  <c r="AO112"/>
  <c r="AN113"/>
  <c r="AM114"/>
  <c r="AL115"/>
  <c r="AK116"/>
  <c r="AJ117"/>
  <c r="AI118"/>
  <c r="AH119"/>
  <c r="AG120"/>
  <c r="BM78"/>
  <c r="BL79"/>
  <c r="BK80"/>
  <c r="BJ81"/>
  <c r="BI82"/>
  <c r="BH83"/>
  <c r="BG84"/>
  <c r="BF85"/>
  <c r="BE86"/>
  <c r="BD87"/>
  <c r="BC88"/>
  <c r="BB89"/>
  <c r="BA90"/>
  <c r="AZ91"/>
  <c r="AY92"/>
  <c r="AX93"/>
  <c r="AW94"/>
  <c r="AV95"/>
  <c r="AU96"/>
  <c r="AT97"/>
  <c r="AS98"/>
  <c r="AR99"/>
  <c r="AQ100"/>
  <c r="AP101"/>
  <c r="AO102"/>
  <c r="AN103"/>
  <c r="AM104"/>
  <c r="AL105"/>
  <c r="AK106"/>
  <c r="AJ107"/>
  <c r="AI108"/>
  <c r="AH109"/>
  <c r="AG110"/>
  <c r="AF111"/>
  <c r="BM80"/>
  <c r="BL81"/>
  <c r="BK82"/>
  <c r="BJ83"/>
  <c r="BI84"/>
  <c r="BH85"/>
  <c r="BG86"/>
  <c r="BF87"/>
  <c r="BE88"/>
  <c r="BD89"/>
  <c r="BC90"/>
  <c r="BB91"/>
  <c r="BA92"/>
  <c r="AZ93"/>
  <c r="AY94"/>
  <c r="AX95"/>
  <c r="AW96"/>
  <c r="AV97"/>
  <c r="AU98"/>
  <c r="AT99"/>
  <c r="AS100"/>
  <c r="AR101"/>
  <c r="AQ102"/>
  <c r="AP103"/>
  <c r="AO104"/>
  <c r="AN105"/>
  <c r="AM106"/>
  <c r="AL107"/>
  <c r="AK108"/>
  <c r="AJ109"/>
  <c r="AI110"/>
  <c r="AH111"/>
  <c r="AG112"/>
  <c r="AF113"/>
  <c r="BM82"/>
  <c r="BL83"/>
  <c r="BK84"/>
  <c r="BJ85"/>
  <c r="BI86"/>
  <c r="BH87"/>
  <c r="BG88"/>
  <c r="BF89"/>
  <c r="BE90"/>
  <c r="BD91"/>
  <c r="BC92"/>
  <c r="BB93"/>
  <c r="BA94"/>
  <c r="AZ95"/>
  <c r="AY96"/>
  <c r="AX97"/>
  <c r="AW98"/>
  <c r="AV99"/>
  <c r="AU100"/>
  <c r="AT101"/>
  <c r="AS102"/>
  <c r="AR103"/>
  <c r="AQ104"/>
  <c r="AP105"/>
  <c r="AO106"/>
  <c r="AN107"/>
  <c r="AM108"/>
  <c r="AL109"/>
  <c r="AK110"/>
  <c r="AJ111"/>
  <c r="AI112"/>
  <c r="AH113"/>
  <c r="AG114"/>
  <c r="AF115"/>
  <c r="BM83"/>
  <c r="BL84"/>
  <c r="BK85"/>
  <c r="BJ86"/>
  <c r="BI87"/>
  <c r="BH88"/>
  <c r="BG89"/>
  <c r="BF90"/>
  <c r="BE91"/>
  <c r="BD92"/>
  <c r="BC93"/>
  <c r="BB94"/>
  <c r="BA95"/>
  <c r="AZ96"/>
  <c r="AY97"/>
  <c r="AX98"/>
  <c r="AW99"/>
  <c r="AV100"/>
  <c r="AU101"/>
  <c r="AT102"/>
  <c r="AS103"/>
  <c r="AR104"/>
  <c r="AQ105"/>
  <c r="AP106"/>
  <c r="AO107"/>
  <c r="AN108"/>
  <c r="AM109"/>
  <c r="AL110"/>
  <c r="AK111"/>
  <c r="AJ112"/>
  <c r="AI113"/>
  <c r="AH114"/>
  <c r="AG115"/>
  <c r="AF116"/>
  <c r="BM85"/>
  <c r="BL86"/>
  <c r="BK87"/>
  <c r="BJ88"/>
  <c r="BI89"/>
  <c r="BH90"/>
  <c r="BG91"/>
  <c r="BF92"/>
  <c r="BE93"/>
  <c r="BD94"/>
  <c r="BC95"/>
  <c r="BB96"/>
  <c r="BA97"/>
  <c r="AZ98"/>
  <c r="AY99"/>
  <c r="AX100"/>
  <c r="AW101"/>
  <c r="AV102"/>
  <c r="AU103"/>
  <c r="AT104"/>
  <c r="AS105"/>
  <c r="AR106"/>
  <c r="AQ107"/>
  <c r="AP108"/>
  <c r="AO109"/>
  <c r="AN110"/>
  <c r="AM111"/>
  <c r="AL112"/>
  <c r="AK113"/>
  <c r="AJ114"/>
  <c r="AI115"/>
  <c r="AH116"/>
  <c r="AG117"/>
  <c r="AF118"/>
  <c r="BM87"/>
  <c r="BL88"/>
  <c r="BK89"/>
  <c r="BJ90"/>
  <c r="BI91"/>
  <c r="BH92"/>
  <c r="BG93"/>
  <c r="BF94"/>
  <c r="BE95"/>
  <c r="BD96"/>
  <c r="BC97"/>
  <c r="BB98"/>
  <c r="BA99"/>
  <c r="AZ100"/>
  <c r="AY101"/>
  <c r="AX102"/>
  <c r="AW103"/>
  <c r="AV104"/>
  <c r="AU105"/>
  <c r="AT106"/>
  <c r="AS107"/>
  <c r="AR108"/>
  <c r="AQ109"/>
  <c r="AP110"/>
  <c r="AO111"/>
  <c r="AN112"/>
  <c r="AM113"/>
  <c r="AL114"/>
  <c r="AK115"/>
  <c r="AJ116"/>
  <c r="AI117"/>
  <c r="AH118"/>
  <c r="AG119"/>
  <c r="AF120"/>
  <c r="BM89"/>
  <c r="BL90"/>
  <c r="BK91"/>
  <c r="BJ92"/>
  <c r="BI93"/>
  <c r="BH94"/>
  <c r="BG95"/>
  <c r="BF96"/>
  <c r="BE97"/>
  <c r="BD98"/>
  <c r="BC99"/>
  <c r="BB100"/>
  <c r="BA101"/>
  <c r="AZ102"/>
  <c r="AY103"/>
  <c r="AX104"/>
  <c r="AW105"/>
  <c r="AV106"/>
  <c r="AU107"/>
  <c r="AT108"/>
  <c r="AS109"/>
  <c r="AR110"/>
  <c r="AQ111"/>
  <c r="AP112"/>
  <c r="AO113"/>
  <c r="AN114"/>
  <c r="AM115"/>
  <c r="AL116"/>
  <c r="AK117"/>
  <c r="AJ118"/>
  <c r="AI119"/>
  <c r="AH120"/>
  <c r="BW11"/>
  <c r="CI10"/>
  <c r="BY11"/>
  <c r="CK10"/>
  <c r="CB11"/>
  <c r="CN10"/>
  <c r="CD11"/>
  <c r="CP10"/>
  <c r="CF11"/>
  <c r="CR10"/>
  <c r="BV11"/>
  <c r="CH10"/>
  <c r="BX11"/>
  <c r="CJ10"/>
  <c r="BZ11"/>
  <c r="CL10"/>
  <c r="CA11"/>
  <c r="CM10"/>
  <c r="CC11"/>
  <c r="CO10"/>
  <c r="CE11"/>
  <c r="CQ10"/>
  <c r="CG11"/>
  <c r="CS10"/>
  <c r="BM101" l="1"/>
  <c r="BL102"/>
  <c r="BK103"/>
  <c r="BJ104"/>
  <c r="BI105"/>
  <c r="BH106"/>
  <c r="BG107"/>
  <c r="BF108"/>
  <c r="BE109"/>
  <c r="BD110"/>
  <c r="BC111"/>
  <c r="BB112"/>
  <c r="BA113"/>
  <c r="AZ114"/>
  <c r="AY115"/>
  <c r="AX116"/>
  <c r="AW117"/>
  <c r="AV118"/>
  <c r="AU119"/>
  <c r="AT120"/>
  <c r="BM99"/>
  <c r="BL100"/>
  <c r="BK101"/>
  <c r="BJ102"/>
  <c r="BI103"/>
  <c r="BH104"/>
  <c r="BG105"/>
  <c r="BF106"/>
  <c r="BE107"/>
  <c r="BD108"/>
  <c r="BC109"/>
  <c r="BB110"/>
  <c r="BA111"/>
  <c r="AZ112"/>
  <c r="AY113"/>
  <c r="AX114"/>
  <c r="AW115"/>
  <c r="AV116"/>
  <c r="AU117"/>
  <c r="AT118"/>
  <c r="AS119"/>
  <c r="AR120"/>
  <c r="BM97"/>
  <c r="BL98"/>
  <c r="BK99"/>
  <c r="BJ100"/>
  <c r="BI101"/>
  <c r="BH102"/>
  <c r="BG103"/>
  <c r="BF104"/>
  <c r="BE105"/>
  <c r="BD106"/>
  <c r="BC107"/>
  <c r="BB108"/>
  <c r="BA109"/>
  <c r="AZ110"/>
  <c r="AY111"/>
  <c r="AX112"/>
  <c r="AW113"/>
  <c r="AV114"/>
  <c r="AU115"/>
  <c r="AT116"/>
  <c r="AS117"/>
  <c r="AR118"/>
  <c r="AQ119"/>
  <c r="AP120"/>
  <c r="BM95"/>
  <c r="BL96"/>
  <c r="BK97"/>
  <c r="BJ98"/>
  <c r="BI99"/>
  <c r="BH100"/>
  <c r="BG101"/>
  <c r="BF102"/>
  <c r="BE103"/>
  <c r="BD104"/>
  <c r="BC105"/>
  <c r="BB106"/>
  <c r="BA107"/>
  <c r="AZ108"/>
  <c r="AY109"/>
  <c r="AX110"/>
  <c r="AW111"/>
  <c r="AV112"/>
  <c r="AU113"/>
  <c r="AT114"/>
  <c r="AS115"/>
  <c r="AR116"/>
  <c r="AQ117"/>
  <c r="AP118"/>
  <c r="AO119"/>
  <c r="AN120"/>
  <c r="BM94"/>
  <c r="BL95"/>
  <c r="BK96"/>
  <c r="BJ97"/>
  <c r="BI98"/>
  <c r="BH99"/>
  <c r="BG100"/>
  <c r="BF101"/>
  <c r="BE102"/>
  <c r="BD103"/>
  <c r="BC104"/>
  <c r="BB105"/>
  <c r="BA106"/>
  <c r="AZ107"/>
  <c r="AY108"/>
  <c r="AX109"/>
  <c r="AW110"/>
  <c r="AV111"/>
  <c r="AU112"/>
  <c r="AT113"/>
  <c r="AS114"/>
  <c r="AR115"/>
  <c r="AQ116"/>
  <c r="AP117"/>
  <c r="AO118"/>
  <c r="AN119"/>
  <c r="AM120"/>
  <c r="BM92"/>
  <c r="BL93"/>
  <c r="BK94"/>
  <c r="BJ95"/>
  <c r="BI96"/>
  <c r="BH97"/>
  <c r="BG98"/>
  <c r="BF99"/>
  <c r="BE100"/>
  <c r="BD101"/>
  <c r="BC102"/>
  <c r="BB103"/>
  <c r="BA104"/>
  <c r="AZ105"/>
  <c r="AY106"/>
  <c r="AX107"/>
  <c r="AW108"/>
  <c r="AV109"/>
  <c r="AU110"/>
  <c r="AT111"/>
  <c r="AS112"/>
  <c r="AR113"/>
  <c r="AQ114"/>
  <c r="AP115"/>
  <c r="AO116"/>
  <c r="AN117"/>
  <c r="AM118"/>
  <c r="AL119"/>
  <c r="AK120"/>
  <c r="BM90"/>
  <c r="BL91"/>
  <c r="BK92"/>
  <c r="BJ93"/>
  <c r="BI94"/>
  <c r="BH95"/>
  <c r="BG96"/>
  <c r="BF97"/>
  <c r="BE98"/>
  <c r="BD99"/>
  <c r="BC100"/>
  <c r="BB101"/>
  <c r="BA102"/>
  <c r="AZ103"/>
  <c r="AY104"/>
  <c r="AX105"/>
  <c r="AW106"/>
  <c r="AV107"/>
  <c r="AU108"/>
  <c r="AT109"/>
  <c r="AS110"/>
  <c r="AR111"/>
  <c r="AQ112"/>
  <c r="AP113"/>
  <c r="AO114"/>
  <c r="AN115"/>
  <c r="AM116"/>
  <c r="AL117"/>
  <c r="AK118"/>
  <c r="AJ119"/>
  <c r="AI120"/>
  <c r="BM100"/>
  <c r="BL101"/>
  <c r="BK102"/>
  <c r="BJ103"/>
  <c r="BI104"/>
  <c r="BH105"/>
  <c r="BG106"/>
  <c r="BF107"/>
  <c r="BE108"/>
  <c r="BD109"/>
  <c r="BC110"/>
  <c r="BB111"/>
  <c r="BA112"/>
  <c r="AZ113"/>
  <c r="AY114"/>
  <c r="AX115"/>
  <c r="AW116"/>
  <c r="AV117"/>
  <c r="AU118"/>
  <c r="AT119"/>
  <c r="AS120"/>
  <c r="BM98"/>
  <c r="BL99"/>
  <c r="BK100"/>
  <c r="BJ101"/>
  <c r="BI102"/>
  <c r="BH103"/>
  <c r="BG104"/>
  <c r="BF105"/>
  <c r="BE106"/>
  <c r="BD107"/>
  <c r="BC108"/>
  <c r="BB109"/>
  <c r="BA110"/>
  <c r="AZ111"/>
  <c r="AY112"/>
  <c r="AX113"/>
  <c r="AW114"/>
  <c r="AV115"/>
  <c r="AU116"/>
  <c r="AT117"/>
  <c r="AS118"/>
  <c r="AR119"/>
  <c r="AQ120"/>
  <c r="BM96"/>
  <c r="BL97"/>
  <c r="BK98"/>
  <c r="BJ99"/>
  <c r="BI100"/>
  <c r="BH101"/>
  <c r="BG102"/>
  <c r="BF103"/>
  <c r="BE104"/>
  <c r="BD105"/>
  <c r="BC106"/>
  <c r="BB107"/>
  <c r="BA108"/>
  <c r="AZ109"/>
  <c r="AY110"/>
  <c r="AX111"/>
  <c r="AW112"/>
  <c r="AV113"/>
  <c r="AU114"/>
  <c r="AT115"/>
  <c r="AS116"/>
  <c r="AR117"/>
  <c r="AQ118"/>
  <c r="AP119"/>
  <c r="AO120"/>
  <c r="BM93"/>
  <c r="BL94"/>
  <c r="BK95"/>
  <c r="BJ96"/>
  <c r="BI97"/>
  <c r="BH98"/>
  <c r="BG99"/>
  <c r="BF100"/>
  <c r="BE101"/>
  <c r="BD102"/>
  <c r="BC103"/>
  <c r="BB104"/>
  <c r="BA105"/>
  <c r="AZ106"/>
  <c r="AY107"/>
  <c r="AX108"/>
  <c r="AW109"/>
  <c r="AV110"/>
  <c r="AU111"/>
  <c r="AT112"/>
  <c r="AS113"/>
  <c r="AR114"/>
  <c r="AQ115"/>
  <c r="AP116"/>
  <c r="AO117"/>
  <c r="AN118"/>
  <c r="AM119"/>
  <c r="AL120"/>
  <c r="BM91"/>
  <c r="BL92"/>
  <c r="BK93"/>
  <c r="BJ94"/>
  <c r="BI95"/>
  <c r="BH96"/>
  <c r="BG97"/>
  <c r="BF98"/>
  <c r="BE99"/>
  <c r="BD100"/>
  <c r="BC101"/>
  <c r="BB102"/>
  <c r="BA103"/>
  <c r="AZ104"/>
  <c r="AY105"/>
  <c r="AX106"/>
  <c r="AW107"/>
  <c r="AV108"/>
  <c r="AU109"/>
  <c r="AT110"/>
  <c r="AS111"/>
  <c r="AR112"/>
  <c r="AQ113"/>
  <c r="AP114"/>
  <c r="AO115"/>
  <c r="AN116"/>
  <c r="AM117"/>
  <c r="AL118"/>
  <c r="AK119"/>
  <c r="AJ120"/>
  <c r="CS11"/>
  <c r="DE10"/>
  <c r="DE11" s="1"/>
  <c r="CQ11"/>
  <c r="DC10"/>
  <c r="DC11" s="1"/>
  <c r="CO11"/>
  <c r="DA10"/>
  <c r="DA11" s="1"/>
  <c r="CM11"/>
  <c r="CY10"/>
  <c r="CY11" s="1"/>
  <c r="CL11"/>
  <c r="CX10"/>
  <c r="CX11" s="1"/>
  <c r="CJ11"/>
  <c r="CV10"/>
  <c r="CH11"/>
  <c r="CT10"/>
  <c r="CR11"/>
  <c r="DD10"/>
  <c r="DD11" s="1"/>
  <c r="CP11"/>
  <c r="DB10"/>
  <c r="DB11" s="1"/>
  <c r="CN11"/>
  <c r="CZ10"/>
  <c r="CZ11" s="1"/>
  <c r="BM120" s="1"/>
  <c r="CK11"/>
  <c r="CW10"/>
  <c r="CW11" s="1"/>
  <c r="CI11"/>
  <c r="CU10"/>
  <c r="BM103" l="1"/>
  <c r="BL104"/>
  <c r="BK105"/>
  <c r="BJ106"/>
  <c r="BI107"/>
  <c r="BH108"/>
  <c r="BG109"/>
  <c r="BF110"/>
  <c r="BE111"/>
  <c r="BD112"/>
  <c r="BC113"/>
  <c r="BB114"/>
  <c r="BA115"/>
  <c r="AZ116"/>
  <c r="AY117"/>
  <c r="AX118"/>
  <c r="AW119"/>
  <c r="AV120"/>
  <c r="BM117"/>
  <c r="BL118"/>
  <c r="BK119"/>
  <c r="BJ120"/>
  <c r="BM105"/>
  <c r="BL106"/>
  <c r="BK107"/>
  <c r="BJ108"/>
  <c r="BI109"/>
  <c r="BH110"/>
  <c r="BG111"/>
  <c r="BF112"/>
  <c r="BE113"/>
  <c r="BD114"/>
  <c r="BC115"/>
  <c r="BB116"/>
  <c r="BA117"/>
  <c r="AZ118"/>
  <c r="AY119"/>
  <c r="AX120"/>
  <c r="BM108"/>
  <c r="BL109"/>
  <c r="BK110"/>
  <c r="BJ111"/>
  <c r="BI112"/>
  <c r="BH113"/>
  <c r="BG114"/>
  <c r="BF115"/>
  <c r="BE116"/>
  <c r="BD117"/>
  <c r="BC118"/>
  <c r="BB119"/>
  <c r="BA120"/>
  <c r="BM110"/>
  <c r="BL111"/>
  <c r="BK112"/>
  <c r="BJ113"/>
  <c r="BI114"/>
  <c r="BH115"/>
  <c r="BG116"/>
  <c r="BF117"/>
  <c r="BE118"/>
  <c r="BD119"/>
  <c r="BC120"/>
  <c r="BM112"/>
  <c r="BL113"/>
  <c r="BK114"/>
  <c r="BJ115"/>
  <c r="BI116"/>
  <c r="BH117"/>
  <c r="BG118"/>
  <c r="BF119"/>
  <c r="BE120"/>
  <c r="BM102"/>
  <c r="BL103"/>
  <c r="BK104"/>
  <c r="BJ105"/>
  <c r="BI106"/>
  <c r="BH107"/>
  <c r="BG108"/>
  <c r="BF109"/>
  <c r="BE110"/>
  <c r="BD111"/>
  <c r="BC112"/>
  <c r="BB113"/>
  <c r="BA114"/>
  <c r="AZ115"/>
  <c r="AY116"/>
  <c r="AX117"/>
  <c r="AW118"/>
  <c r="AV119"/>
  <c r="AU120"/>
  <c r="BM104"/>
  <c r="BL105"/>
  <c r="BK106"/>
  <c r="BJ107"/>
  <c r="BI108"/>
  <c r="BH109"/>
  <c r="BG110"/>
  <c r="BF111"/>
  <c r="BE112"/>
  <c r="BD113"/>
  <c r="BC114"/>
  <c r="BB115"/>
  <c r="BA116"/>
  <c r="AZ117"/>
  <c r="AY118"/>
  <c r="AX119"/>
  <c r="AW120"/>
  <c r="BM118"/>
  <c r="BL119"/>
  <c r="BK120"/>
  <c r="BM106"/>
  <c r="BL107"/>
  <c r="BK108"/>
  <c r="BJ109"/>
  <c r="BI110"/>
  <c r="BH111"/>
  <c r="BG112"/>
  <c r="BF113"/>
  <c r="BE114"/>
  <c r="BD115"/>
  <c r="BC116"/>
  <c r="BB117"/>
  <c r="BA118"/>
  <c r="AZ119"/>
  <c r="AY120"/>
  <c r="BM119"/>
  <c r="BL120"/>
  <c r="BM107"/>
  <c r="BL108"/>
  <c r="BK109"/>
  <c r="BJ110"/>
  <c r="BI111"/>
  <c r="BH112"/>
  <c r="BG113"/>
  <c r="BF114"/>
  <c r="BE115"/>
  <c r="BD116"/>
  <c r="BC117"/>
  <c r="BB118"/>
  <c r="BA119"/>
  <c r="AZ120"/>
  <c r="BM109"/>
  <c r="BL110"/>
  <c r="BK111"/>
  <c r="BJ112"/>
  <c r="BI113"/>
  <c r="BH114"/>
  <c r="BG115"/>
  <c r="BF116"/>
  <c r="BE117"/>
  <c r="BD118"/>
  <c r="BC119"/>
  <c r="BB120"/>
  <c r="BM111"/>
  <c r="BL112"/>
  <c r="BK113"/>
  <c r="BJ114"/>
  <c r="BI115"/>
  <c r="BH116"/>
  <c r="BG117"/>
  <c r="BF118"/>
  <c r="BE119"/>
  <c r="BD120"/>
  <c r="BM113"/>
  <c r="BL114"/>
  <c r="BK115"/>
  <c r="BJ116"/>
  <c r="BI117"/>
  <c r="BH118"/>
  <c r="BG119"/>
  <c r="BF120"/>
  <c r="CU11"/>
  <c r="DG10"/>
  <c r="DG11" s="1"/>
  <c r="CT11"/>
  <c r="DF10"/>
  <c r="DF11" s="1"/>
  <c r="CV11"/>
  <c r="DH10"/>
  <c r="DH11" s="1"/>
  <c r="BM116" l="1"/>
  <c r="BL117"/>
  <c r="BK118"/>
  <c r="BJ119"/>
  <c r="BI120"/>
  <c r="BM114"/>
  <c r="BL115"/>
  <c r="BK116"/>
  <c r="BJ117"/>
  <c r="BI118"/>
  <c r="BH119"/>
  <c r="BG120"/>
  <c r="BM115"/>
  <c r="BL116"/>
  <c r="BK117"/>
  <c r="BJ118"/>
  <c r="BI119"/>
  <c r="BH120"/>
  <c r="K39" l="1"/>
  <c r="K46" s="1"/>
  <c r="K30"/>
  <c r="K40"/>
  <c r="K47" s="1"/>
  <c r="K31"/>
  <c r="N38"/>
  <c r="N45" s="1"/>
  <c r="N29"/>
  <c r="R38"/>
  <c r="R45" s="1"/>
  <c r="R29"/>
  <c r="Q38"/>
  <c r="Q45" s="1"/>
  <c r="Q29"/>
  <c r="P38"/>
  <c r="P45" s="1"/>
  <c r="P29"/>
  <c r="M39"/>
  <c r="M46" s="1"/>
  <c r="M30"/>
  <c r="L40"/>
  <c r="L47" s="1"/>
  <c r="L31"/>
  <c r="K41"/>
  <c r="K48" s="1"/>
  <c r="K32"/>
  <c r="J42"/>
  <c r="J49" s="1"/>
  <c r="J33"/>
  <c r="H41"/>
  <c r="H48" s="1"/>
  <c r="H32"/>
  <c r="L39"/>
  <c r="L46" s="1"/>
  <c r="L30"/>
  <c r="J40"/>
  <c r="J47" s="1"/>
  <c r="J31"/>
  <c r="J41"/>
  <c r="J48" s="1"/>
  <c r="J32"/>
  <c r="H42"/>
  <c r="H49" s="1"/>
  <c r="H33"/>
  <c r="I43"/>
  <c r="I50" s="1"/>
  <c r="I34"/>
  <c r="G34"/>
  <c r="G38" s="1"/>
  <c r="G45" s="1"/>
  <c r="I42"/>
  <c r="I49" s="1"/>
  <c r="I33"/>
  <c r="K38"/>
  <c r="K45" s="1"/>
  <c r="K29"/>
  <c r="J38"/>
  <c r="J45" s="1"/>
  <c r="J29"/>
  <c r="I38"/>
  <c r="I45" s="1"/>
  <c r="I29"/>
  <c r="I41"/>
  <c r="I48" s="1"/>
  <c r="I32"/>
  <c r="G39" l="1"/>
  <c r="G40"/>
  <c r="G41"/>
  <c r="G42"/>
  <c r="G43"/>
  <c r="G50"/>
  <c r="G47"/>
  <c r="G46"/>
  <c r="G48" l="1"/>
  <c r="G49"/>
  <c r="G32"/>
  <c r="G33"/>
  <c r="H29" l="1"/>
  <c r="L29"/>
  <c r="M29"/>
  <c r="O29"/>
  <c r="S29"/>
  <c r="I30"/>
  <c r="J30"/>
  <c r="N30"/>
  <c r="O30"/>
  <c r="P30"/>
  <c r="Q30"/>
  <c r="R30"/>
  <c r="S30"/>
  <c r="M31"/>
  <c r="N31"/>
  <c r="O31"/>
  <c r="P31"/>
  <c r="Q31"/>
  <c r="R31"/>
  <c r="S31"/>
  <c r="L32"/>
  <c r="M32"/>
  <c r="N32"/>
  <c r="O32"/>
  <c r="P32"/>
  <c r="Q32"/>
  <c r="R32"/>
  <c r="S32"/>
  <c r="K33"/>
  <c r="L33"/>
  <c r="M33"/>
  <c r="N33"/>
  <c r="O33"/>
  <c r="P33"/>
  <c r="Q33"/>
  <c r="R33"/>
  <c r="S33"/>
  <c r="H34"/>
  <c r="J34"/>
  <c r="K34"/>
  <c r="L34"/>
  <c r="M34"/>
  <c r="N34"/>
  <c r="O34"/>
  <c r="P34"/>
  <c r="Q34"/>
  <c r="R34"/>
  <c r="S34"/>
  <c r="H38"/>
  <c r="L38"/>
  <c r="M38"/>
  <c r="O38"/>
  <c r="S38"/>
  <c r="I39"/>
  <c r="J39"/>
  <c r="N39"/>
  <c r="O39"/>
  <c r="P39"/>
  <c r="Q39"/>
  <c r="R39"/>
  <c r="S39"/>
  <c r="M40"/>
  <c r="N40"/>
  <c r="O40"/>
  <c r="P40"/>
  <c r="Q40"/>
  <c r="R40"/>
  <c r="S40"/>
  <c r="L41"/>
  <c r="M41"/>
  <c r="N41"/>
  <c r="O41"/>
  <c r="P41"/>
  <c r="Q41"/>
  <c r="R41"/>
  <c r="S41"/>
  <c r="K42"/>
  <c r="L42"/>
  <c r="M42"/>
  <c r="N42"/>
  <c r="O42"/>
  <c r="P42"/>
  <c r="Q42"/>
  <c r="R42"/>
  <c r="S42"/>
  <c r="H43"/>
  <c r="J43"/>
  <c r="K43"/>
  <c r="L43"/>
  <c r="M43"/>
  <c r="N43"/>
  <c r="O43"/>
  <c r="P43"/>
  <c r="Q43"/>
  <c r="R43"/>
  <c r="S43"/>
  <c r="H45"/>
  <c r="L45"/>
  <c r="M45"/>
  <c r="O45"/>
  <c r="S45"/>
  <c r="T45"/>
  <c r="I46"/>
  <c r="J46"/>
  <c r="N46"/>
  <c r="O46"/>
  <c r="P46"/>
  <c r="Q46"/>
  <c r="R46"/>
  <c r="S46"/>
  <c r="T46"/>
  <c r="U53" s="1"/>
  <c r="AA15" s="1"/>
  <c r="M47"/>
  <c r="N47"/>
  <c r="O47"/>
  <c r="P47"/>
  <c r="Q47"/>
  <c r="R47"/>
  <c r="S47"/>
  <c r="T47"/>
  <c r="U54" s="1"/>
  <c r="Z15" s="1"/>
  <c r="L48"/>
  <c r="M48"/>
  <c r="N48"/>
  <c r="O48"/>
  <c r="P48"/>
  <c r="Q48"/>
  <c r="R48"/>
  <c r="S48"/>
  <c r="T48"/>
  <c r="U55" s="1"/>
  <c r="Y15" s="1"/>
  <c r="K49"/>
  <c r="L49"/>
  <c r="M49"/>
  <c r="N49"/>
  <c r="O49"/>
  <c r="P49"/>
  <c r="Q49"/>
  <c r="R49"/>
  <c r="S49"/>
  <c r="T49"/>
  <c r="U56" s="1"/>
  <c r="H50"/>
  <c r="J50"/>
  <c r="K50"/>
  <c r="L50"/>
  <c r="M50"/>
  <c r="N50"/>
  <c r="O50"/>
  <c r="P50"/>
  <c r="Q50"/>
  <c r="R50"/>
  <c r="S50"/>
  <c r="T50"/>
  <c r="U57" s="1"/>
  <c r="H52"/>
  <c r="I52"/>
  <c r="J52"/>
  <c r="K52"/>
  <c r="L52"/>
  <c r="M52"/>
  <c r="N52"/>
  <c r="O52"/>
  <c r="P52"/>
  <c r="Q52"/>
  <c r="R52"/>
  <c r="S52"/>
  <c r="V52"/>
  <c r="G53"/>
  <c r="Y53" s="1"/>
  <c r="H53"/>
  <c r="I53"/>
  <c r="J53"/>
  <c r="K53"/>
  <c r="L53"/>
  <c r="M53"/>
  <c r="N53"/>
  <c r="O53"/>
  <c r="P53"/>
  <c r="Q53"/>
  <c r="R53"/>
  <c r="S53"/>
  <c r="V53"/>
  <c r="G54"/>
  <c r="Y54" s="1"/>
  <c r="H54"/>
  <c r="I54"/>
  <c r="J54"/>
  <c r="K54"/>
  <c r="L54"/>
  <c r="M54"/>
  <c r="N54"/>
  <c r="O54"/>
  <c r="P54"/>
  <c r="Q54"/>
  <c r="R54"/>
  <c r="S54"/>
  <c r="V54"/>
  <c r="G55"/>
  <c r="Y55" s="1"/>
  <c r="H55"/>
  <c r="I55"/>
  <c r="J55"/>
  <c r="K55"/>
  <c r="L55"/>
  <c r="M55"/>
  <c r="N55"/>
  <c r="O55"/>
  <c r="P55"/>
  <c r="Q55"/>
  <c r="R55"/>
  <c r="S55"/>
  <c r="V55"/>
  <c r="G56"/>
  <c r="Y56" s="1"/>
  <c r="H56"/>
  <c r="I56"/>
  <c r="J56"/>
  <c r="K56"/>
  <c r="L56"/>
  <c r="M56"/>
  <c r="N56"/>
  <c r="O56"/>
  <c r="P56"/>
  <c r="Q56"/>
  <c r="R56"/>
  <c r="S56"/>
  <c r="V56"/>
  <c r="G57"/>
  <c r="H57"/>
  <c r="I57"/>
  <c r="J57"/>
  <c r="K57"/>
  <c r="L57"/>
  <c r="M57"/>
  <c r="N57"/>
  <c r="O57"/>
  <c r="P57"/>
  <c r="Q57"/>
  <c r="R57"/>
  <c r="S57"/>
  <c r="V57"/>
  <c r="X15" l="1"/>
  <c r="Y57"/>
  <c r="AC48"/>
  <c r="W15"/>
  <c r="U52"/>
  <c r="AB15" s="1"/>
  <c r="G52"/>
  <c r="Y52" s="1"/>
  <c r="P19"/>
  <c r="G132" s="1"/>
  <c r="AE49" s="1"/>
  <c r="AF49"/>
  <c r="AG49"/>
  <c r="AH49"/>
  <c r="AI49"/>
  <c r="AJ49"/>
  <c r="AK49"/>
  <c r="AL49"/>
  <c r="AM49"/>
  <c r="AN49"/>
  <c r="AO49"/>
  <c r="AP49"/>
  <c r="AQ49"/>
  <c r="AR49"/>
  <c r="AS49"/>
  <c r="AT49"/>
  <c r="AU49"/>
  <c r="AV49"/>
  <c r="AW49"/>
  <c r="AX49"/>
  <c r="AY49"/>
  <c r="AZ49"/>
  <c r="BA49"/>
  <c r="BB49"/>
  <c r="BC49"/>
  <c r="BD49"/>
  <c r="BE49"/>
  <c r="BF49"/>
  <c r="BG49"/>
  <c r="BH49"/>
  <c r="BI49"/>
  <c r="BJ49"/>
  <c r="BK49"/>
  <c r="BL49"/>
  <c r="BM49"/>
  <c r="W55" l="1"/>
  <c r="G64" s="1"/>
  <c r="W57"/>
  <c r="G66" s="1"/>
  <c r="W52"/>
  <c r="G61" s="1"/>
  <c r="W53"/>
  <c r="G62" s="1"/>
  <c r="H62" s="1"/>
  <c r="W54"/>
  <c r="G63" s="1"/>
  <c r="H63" s="1"/>
  <c r="W56"/>
  <c r="G65" s="1"/>
  <c r="H65" s="1"/>
  <c r="H61" l="1"/>
  <c r="H66"/>
  <c r="H64"/>
  <c r="I61" s="1"/>
  <c r="I66"/>
  <c r="I64" l="1"/>
  <c r="I65"/>
  <c r="J61" l="1"/>
  <c r="K61" s="1"/>
  <c r="I63"/>
  <c r="J63" s="1"/>
  <c r="K63" s="1"/>
  <c r="I62"/>
  <c r="J62" s="1"/>
  <c r="K62" s="1"/>
  <c r="L62" s="1"/>
  <c r="M62" s="1"/>
  <c r="N62" s="1"/>
  <c r="L63" l="1"/>
  <c r="M63" s="1"/>
  <c r="N63" s="1"/>
  <c r="L61"/>
  <c r="M61" s="1"/>
  <c r="N61" s="1"/>
  <c r="W18" s="1"/>
  <c r="Z54" l="1"/>
  <c r="AA54" s="1"/>
  <c r="AB54" s="1"/>
  <c r="Z16"/>
  <c r="Z52"/>
  <c r="AA52" s="1"/>
  <c r="AB52" s="1"/>
  <c r="AB16"/>
  <c r="Z53"/>
  <c r="AA53" s="1"/>
  <c r="AB53" s="1"/>
  <c r="AA16"/>
  <c r="Z55"/>
  <c r="AA55" s="1"/>
  <c r="AB55" s="1"/>
  <c r="Y16"/>
  <c r="Z56"/>
  <c r="AA56" s="1"/>
  <c r="AB56" s="1"/>
  <c r="X16"/>
  <c r="Z57"/>
  <c r="AA57" s="1"/>
  <c r="AB57" s="1"/>
  <c r="W16"/>
</calcChain>
</file>

<file path=xl/sharedStrings.xml><?xml version="1.0" encoding="utf-8"?>
<sst xmlns="http://schemas.openxmlformats.org/spreadsheetml/2006/main" count="51" uniqueCount="37">
  <si>
    <t>C</t>
  </si>
  <si>
    <t>D</t>
  </si>
  <si>
    <t>E</t>
  </si>
  <si>
    <t>F</t>
  </si>
  <si>
    <t>G</t>
  </si>
  <si>
    <t>A</t>
  </si>
  <si>
    <t>B</t>
  </si>
  <si>
    <t>T</t>
  </si>
  <si>
    <t>M</t>
  </si>
  <si>
    <t>7M</t>
  </si>
  <si>
    <t>ref</t>
  </si>
  <si>
    <t>2b</t>
  </si>
  <si>
    <t>min</t>
  </si>
  <si>
    <t>5b</t>
  </si>
  <si>
    <t>5#</t>
  </si>
  <si>
    <t>9b</t>
  </si>
  <si>
    <t>9#</t>
  </si>
  <si>
    <t>11b</t>
  </si>
  <si>
    <t>11#</t>
  </si>
  <si>
    <t>13b</t>
  </si>
  <si>
    <t>13#</t>
  </si>
  <si>
    <t>barré</t>
  </si>
  <si>
    <t>notes jouées</t>
  </si>
  <si>
    <t>off</t>
  </si>
  <si>
    <t>Aff1</t>
  </si>
  <si>
    <t>notes</t>
  </si>
  <si>
    <t>F2</t>
  </si>
  <si>
    <t>Notes jouées</t>
  </si>
  <si>
    <t>bloquage</t>
  </si>
  <si>
    <t>Note la plus grave</t>
  </si>
  <si>
    <t>mode MANUEL ACTIVE</t>
  </si>
  <si>
    <t>mode BASSE ACTIVE</t>
  </si>
  <si>
    <t>activé basse auto</t>
  </si>
  <si>
    <t>basse tonique</t>
  </si>
  <si>
    <t>index</t>
  </si>
  <si>
    <t>note fantômes</t>
  </si>
  <si>
    <t>Supprime les doublons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</si>
</sst>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i/>
      <sz val="12"/>
      <color theme="1"/>
      <name val="Adobe Pi Std"/>
      <family val="5"/>
    </font>
    <font>
      <sz val="18"/>
      <color rgb="FFFF0000"/>
      <name val="Calibri"/>
      <family val="2"/>
      <scheme val="minor"/>
    </font>
    <font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0" borderId="0" xfId="0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3" fillId="0" borderId="0" xfId="0" applyFont="1" applyAlignment="1">
      <alignment horizontal="right"/>
    </xf>
    <xf numFmtId="0" fontId="0" fillId="0" borderId="1" xfId="0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2" borderId="1" xfId="0" applyFont="1" applyFill="1" applyBorder="1"/>
    <xf numFmtId="0" fontId="0" fillId="0" borderId="0" xfId="0" applyBorder="1" applyAlignment="1">
      <alignment horizontal="right"/>
    </xf>
    <xf numFmtId="0" fontId="1" fillId="4" borderId="1" xfId="0" applyFont="1" applyFill="1" applyBorder="1"/>
    <xf numFmtId="0" fontId="4" fillId="5" borderId="1" xfId="0" applyFont="1" applyFill="1" applyBorder="1" applyAlignment="1">
      <alignment horizontal="center"/>
    </xf>
    <xf numFmtId="0" fontId="1" fillId="3" borderId="1" xfId="0" applyFont="1" applyFill="1" applyBorder="1"/>
    <xf numFmtId="0" fontId="5" fillId="0" borderId="0" xfId="0" applyFont="1" applyAlignment="1">
      <alignment horizontal="center"/>
    </xf>
    <xf numFmtId="0" fontId="1" fillId="3" borderId="8" xfId="0" applyFont="1" applyFill="1" applyBorder="1"/>
    <xf numFmtId="0" fontId="1" fillId="3" borderId="9" xfId="0" applyFont="1" applyFill="1" applyBorder="1"/>
    <xf numFmtId="0" fontId="1" fillId="3" borderId="10" xfId="0" applyFont="1" applyFill="1" applyBorder="1"/>
    <xf numFmtId="0" fontId="1" fillId="3" borderId="11" xfId="0" applyFont="1" applyFill="1" applyBorder="1"/>
    <xf numFmtId="0" fontId="1" fillId="3" borderId="12" xfId="0" applyFont="1" applyFill="1" applyBorder="1"/>
    <xf numFmtId="0" fontId="1" fillId="3" borderId="13" xfId="0" applyFont="1" applyFill="1" applyBorder="1"/>
    <xf numFmtId="0" fontId="1" fillId="3" borderId="14" xfId="0" applyFont="1" applyFill="1" applyBorder="1"/>
    <xf numFmtId="0" fontId="1" fillId="3" borderId="15" xfId="0" applyFont="1" applyFill="1" applyBorder="1"/>
    <xf numFmtId="0" fontId="0" fillId="2" borderId="0" xfId="0" applyFill="1" applyBorder="1"/>
    <xf numFmtId="0" fontId="6" fillId="0" borderId="7" xfId="0" applyFont="1" applyBorder="1"/>
  </cellXfs>
  <cellStyles count="1">
    <cellStyle name="Normal" xfId="0" builtinId="0"/>
  </cellStyles>
  <dxfs count="1">
    <dxf>
      <fill>
        <patternFill>
          <bgColor theme="9" tint="-0.24994659260841701"/>
        </patternFill>
      </fill>
    </dxf>
  </dxfs>
  <tableStyles count="0" defaultTableStyle="TableStyleMedium9" defaultPivotStyle="PivotStyleLight16"/>
  <colors>
    <mruColors>
      <color rgb="FFD9D127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T135"/>
  <sheetViews>
    <sheetView showGridLines="0" tabSelected="1" topLeftCell="C14" zoomScale="85" zoomScaleNormal="85" workbookViewId="0">
      <selection activeCell="AD27" sqref="AD27:AD28"/>
    </sheetView>
  </sheetViews>
  <sheetFormatPr baseColWidth="10" defaultColWidth="5.42578125" defaultRowHeight="15"/>
  <cols>
    <col min="1" max="1" width="5.42578125" hidden="1" customWidth="1"/>
    <col min="2" max="2" width="3.7109375" hidden="1" customWidth="1"/>
    <col min="4" max="4" width="8" customWidth="1"/>
    <col min="5" max="5" width="5.5703125" bestFit="1" customWidth="1"/>
    <col min="7" max="7" width="6.28515625" customWidth="1"/>
    <col min="8" max="8" width="7" customWidth="1"/>
    <col min="9" max="9" width="5.7109375" bestFit="1" customWidth="1"/>
    <col min="13" max="14" width="5.42578125" customWidth="1"/>
    <col min="20" max="21" width="0" hidden="1" customWidth="1"/>
    <col min="23" max="28" width="6.85546875" customWidth="1"/>
    <col min="30" max="30" width="7.5703125" bestFit="1" customWidth="1"/>
    <col min="32" max="32" width="5.5703125" bestFit="1" customWidth="1"/>
    <col min="37" max="45" width="0" hidden="1" customWidth="1"/>
    <col min="57" max="57" width="5.85546875" bestFit="1" customWidth="1"/>
    <col min="98" max="98" width="5.85546875" bestFit="1" customWidth="1"/>
  </cols>
  <sheetData>
    <row r="1" spans="2:112" hidden="1">
      <c r="B1" t="s">
        <v>0</v>
      </c>
      <c r="C1" t="s">
        <v>0</v>
      </c>
      <c r="D1" t="s">
        <v>1</v>
      </c>
      <c r="E1" t="s">
        <v>1</v>
      </c>
      <c r="F1" t="s">
        <v>2</v>
      </c>
      <c r="G1" t="s">
        <v>3</v>
      </c>
      <c r="H1" t="s">
        <v>3</v>
      </c>
      <c r="I1" t="s">
        <v>4</v>
      </c>
      <c r="J1" t="s">
        <v>4</v>
      </c>
      <c r="K1" t="s">
        <v>5</v>
      </c>
      <c r="L1" t="s">
        <v>5</v>
      </c>
      <c r="M1" t="s">
        <v>6</v>
      </c>
    </row>
    <row r="2" spans="2:112" hidden="1">
      <c r="C2" t="str">
        <f>C1&amp;"#"</f>
        <v>C#</v>
      </c>
      <c r="E2" t="str">
        <f>E1&amp;"#"</f>
        <v>D#</v>
      </c>
      <c r="H2" t="str">
        <f t="shared" ref="B2:L2" si="0">H1&amp;"#"</f>
        <v>F#</v>
      </c>
      <c r="J2" t="str">
        <f t="shared" si="0"/>
        <v>G#</v>
      </c>
      <c r="L2" t="str">
        <f t="shared" si="0"/>
        <v>A#</v>
      </c>
    </row>
    <row r="3" spans="2:112" hidden="1">
      <c r="B3" s="1" t="str">
        <f>IF(B2="",B1,B2)</f>
        <v>C</v>
      </c>
      <c r="C3" s="1" t="str">
        <f>IF(C2="",C1,C2)</f>
        <v>C#</v>
      </c>
      <c r="D3" s="1" t="str">
        <f>IF(D2="",D1,D2)</f>
        <v>D</v>
      </c>
      <c r="E3" s="1" t="str">
        <f>IF(E2="",E1,E2)</f>
        <v>D#</v>
      </c>
      <c r="F3" s="1" t="str">
        <f t="shared" ref="A3:M3" si="1">IF(F2="",F1,F2)</f>
        <v>E</v>
      </c>
      <c r="G3" s="1" t="str">
        <f t="shared" si="1"/>
        <v>F</v>
      </c>
      <c r="H3" s="1" t="str">
        <f t="shared" si="1"/>
        <v>F#</v>
      </c>
      <c r="I3" s="1" t="str">
        <f t="shared" si="1"/>
        <v>G</v>
      </c>
      <c r="J3" s="1" t="str">
        <f t="shared" si="1"/>
        <v>G#</v>
      </c>
      <c r="K3" s="1" t="str">
        <f t="shared" si="1"/>
        <v>A</v>
      </c>
      <c r="L3" s="1" t="str">
        <f t="shared" si="1"/>
        <v>A#</v>
      </c>
      <c r="M3" s="1" t="str">
        <f t="shared" si="1"/>
        <v>B</v>
      </c>
    </row>
    <row r="4" spans="2:112" hidden="1"/>
    <row r="5" spans="2:112" hidden="1"/>
    <row r="6" spans="2:112" hidden="1"/>
    <row r="7" spans="2:112" hidden="1"/>
    <row r="8" spans="2:112" hidden="1"/>
    <row r="9" spans="2:112" hidden="1">
      <c r="B9" s="2">
        <v>0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f>B9+1</f>
        <v>1</v>
      </c>
      <c r="O9" s="2">
        <f>C9+1</f>
        <v>1</v>
      </c>
      <c r="P9" s="2">
        <f>D9+1</f>
        <v>1</v>
      </c>
      <c r="Q9" s="2">
        <f>E9+1</f>
        <v>1</v>
      </c>
      <c r="R9" s="2">
        <f t="shared" ref="R9:BV9" si="2">F9+1</f>
        <v>1</v>
      </c>
      <c r="S9" s="2">
        <f t="shared" si="2"/>
        <v>1</v>
      </c>
      <c r="T9" s="2">
        <f t="shared" si="2"/>
        <v>1</v>
      </c>
      <c r="U9" s="2">
        <f t="shared" si="2"/>
        <v>1</v>
      </c>
      <c r="V9" s="2">
        <f t="shared" si="2"/>
        <v>1</v>
      </c>
      <c r="W9" s="2">
        <f t="shared" si="2"/>
        <v>1</v>
      </c>
      <c r="X9" s="2">
        <f t="shared" si="2"/>
        <v>1</v>
      </c>
      <c r="Y9" s="2">
        <f t="shared" si="2"/>
        <v>1</v>
      </c>
      <c r="Z9" s="2">
        <f t="shared" si="2"/>
        <v>2</v>
      </c>
      <c r="AA9" s="2">
        <f t="shared" si="2"/>
        <v>2</v>
      </c>
      <c r="AB9" s="2">
        <f t="shared" si="2"/>
        <v>2</v>
      </c>
      <c r="AC9" s="2">
        <f t="shared" si="2"/>
        <v>2</v>
      </c>
      <c r="AD9" s="2">
        <f t="shared" si="2"/>
        <v>2</v>
      </c>
      <c r="AE9" s="2">
        <f t="shared" si="2"/>
        <v>2</v>
      </c>
      <c r="AF9" s="2">
        <f t="shared" si="2"/>
        <v>2</v>
      </c>
      <c r="AG9" s="2">
        <f t="shared" si="2"/>
        <v>2</v>
      </c>
      <c r="AH9" s="2">
        <f t="shared" si="2"/>
        <v>2</v>
      </c>
      <c r="AI9" s="2">
        <f t="shared" si="2"/>
        <v>2</v>
      </c>
      <c r="AJ9" s="2">
        <f t="shared" si="2"/>
        <v>2</v>
      </c>
      <c r="AK9" s="2">
        <f t="shared" si="2"/>
        <v>2</v>
      </c>
      <c r="AL9" s="2">
        <f t="shared" si="2"/>
        <v>3</v>
      </c>
      <c r="AM9" s="2">
        <f t="shared" si="2"/>
        <v>3</v>
      </c>
      <c r="AN9" s="2">
        <f t="shared" si="2"/>
        <v>3</v>
      </c>
      <c r="AO9" s="2">
        <f t="shared" si="2"/>
        <v>3</v>
      </c>
      <c r="AP9" s="2">
        <f t="shared" si="2"/>
        <v>3</v>
      </c>
      <c r="AQ9" s="2">
        <f t="shared" si="2"/>
        <v>3</v>
      </c>
      <c r="AR9" s="2">
        <f t="shared" si="2"/>
        <v>3</v>
      </c>
      <c r="AS9" s="2">
        <f t="shared" si="2"/>
        <v>3</v>
      </c>
      <c r="AT9" s="2">
        <f t="shared" si="2"/>
        <v>3</v>
      </c>
      <c r="AU9" s="2">
        <f t="shared" si="2"/>
        <v>3</v>
      </c>
      <c r="AV9" s="2">
        <f t="shared" si="2"/>
        <v>3</v>
      </c>
      <c r="AW9" s="2">
        <f t="shared" si="2"/>
        <v>3</v>
      </c>
      <c r="AX9" s="2">
        <f t="shared" si="2"/>
        <v>4</v>
      </c>
      <c r="AY9" s="2">
        <f t="shared" si="2"/>
        <v>4</v>
      </c>
      <c r="AZ9" s="2">
        <f t="shared" si="2"/>
        <v>4</v>
      </c>
      <c r="BA9" s="2">
        <f t="shared" si="2"/>
        <v>4</v>
      </c>
      <c r="BB9" s="2">
        <f t="shared" si="2"/>
        <v>4</v>
      </c>
      <c r="BC9" s="2">
        <f t="shared" si="2"/>
        <v>4</v>
      </c>
      <c r="BD9" s="2">
        <f t="shared" si="2"/>
        <v>4</v>
      </c>
      <c r="BE9" s="2">
        <f t="shared" si="2"/>
        <v>4</v>
      </c>
      <c r="BF9" s="2">
        <f t="shared" si="2"/>
        <v>4</v>
      </c>
      <c r="BG9" s="2">
        <f t="shared" si="2"/>
        <v>4</v>
      </c>
      <c r="BH9" s="2">
        <f t="shared" si="2"/>
        <v>4</v>
      </c>
      <c r="BI9" s="2">
        <f t="shared" si="2"/>
        <v>4</v>
      </c>
      <c r="BJ9" s="2">
        <f t="shared" si="2"/>
        <v>5</v>
      </c>
      <c r="BK9" s="2">
        <f t="shared" si="2"/>
        <v>5</v>
      </c>
      <c r="BL9" s="2">
        <f t="shared" si="2"/>
        <v>5</v>
      </c>
      <c r="BM9" s="2">
        <f t="shared" si="2"/>
        <v>5</v>
      </c>
      <c r="BN9" s="2">
        <f t="shared" si="2"/>
        <v>5</v>
      </c>
      <c r="BO9" s="2">
        <f t="shared" si="2"/>
        <v>5</v>
      </c>
      <c r="BP9" s="2">
        <f t="shared" si="2"/>
        <v>5</v>
      </c>
      <c r="BQ9" s="2">
        <f t="shared" si="2"/>
        <v>5</v>
      </c>
      <c r="BR9" s="2">
        <f t="shared" si="2"/>
        <v>5</v>
      </c>
      <c r="BS9" s="2">
        <f t="shared" si="2"/>
        <v>5</v>
      </c>
      <c r="BT9" s="2">
        <f t="shared" si="2"/>
        <v>5</v>
      </c>
      <c r="BU9" s="2">
        <f t="shared" si="2"/>
        <v>5</v>
      </c>
      <c r="BV9" s="2">
        <f t="shared" si="2"/>
        <v>6</v>
      </c>
      <c r="BW9" s="2">
        <f>BK9+1</f>
        <v>6</v>
      </c>
      <c r="BX9" s="2">
        <f t="shared" ref="BX9:DH9" si="3">BL9+1</f>
        <v>6</v>
      </c>
      <c r="BY9" s="2">
        <f t="shared" si="3"/>
        <v>6</v>
      </c>
      <c r="BZ9" s="2">
        <f t="shared" si="3"/>
        <v>6</v>
      </c>
      <c r="CA9" s="2">
        <f t="shared" si="3"/>
        <v>6</v>
      </c>
      <c r="CB9" s="2">
        <f t="shared" si="3"/>
        <v>6</v>
      </c>
      <c r="CC9" s="2">
        <f t="shared" si="3"/>
        <v>6</v>
      </c>
      <c r="CD9" s="2">
        <f t="shared" si="3"/>
        <v>6</v>
      </c>
      <c r="CE9" s="2">
        <f t="shared" si="3"/>
        <v>6</v>
      </c>
      <c r="CF9" s="2">
        <f t="shared" si="3"/>
        <v>6</v>
      </c>
      <c r="CG9" s="2">
        <f t="shared" si="3"/>
        <v>6</v>
      </c>
      <c r="CH9" s="2">
        <f t="shared" si="3"/>
        <v>7</v>
      </c>
      <c r="CI9" s="2">
        <f t="shared" si="3"/>
        <v>7</v>
      </c>
      <c r="CJ9" s="2">
        <f t="shared" si="3"/>
        <v>7</v>
      </c>
      <c r="CK9" s="2">
        <f t="shared" si="3"/>
        <v>7</v>
      </c>
      <c r="CL9" s="2">
        <f t="shared" si="3"/>
        <v>7</v>
      </c>
      <c r="CM9" s="2">
        <f t="shared" si="3"/>
        <v>7</v>
      </c>
      <c r="CN9" s="2">
        <f t="shared" si="3"/>
        <v>7</v>
      </c>
      <c r="CO9" s="2">
        <f t="shared" si="3"/>
        <v>7</v>
      </c>
      <c r="CP9" s="2">
        <f t="shared" si="3"/>
        <v>7</v>
      </c>
      <c r="CQ9" s="2">
        <f t="shared" si="3"/>
        <v>7</v>
      </c>
      <c r="CR9" s="2">
        <f t="shared" si="3"/>
        <v>7</v>
      </c>
      <c r="CS9" s="2">
        <f t="shared" si="3"/>
        <v>7</v>
      </c>
      <c r="CT9" s="2">
        <f t="shared" si="3"/>
        <v>8</v>
      </c>
      <c r="CU9" s="2">
        <f t="shared" si="3"/>
        <v>8</v>
      </c>
      <c r="CV9" s="2">
        <f t="shared" si="3"/>
        <v>8</v>
      </c>
      <c r="CW9" s="2">
        <f t="shared" si="3"/>
        <v>8</v>
      </c>
      <c r="CX9" s="2">
        <f t="shared" si="3"/>
        <v>8</v>
      </c>
      <c r="CY9" s="2">
        <f t="shared" si="3"/>
        <v>8</v>
      </c>
      <c r="CZ9" s="2">
        <f t="shared" si="3"/>
        <v>8</v>
      </c>
      <c r="DA9" s="2">
        <f t="shared" si="3"/>
        <v>8</v>
      </c>
      <c r="DB9" s="2">
        <f t="shared" si="3"/>
        <v>8</v>
      </c>
      <c r="DC9" s="2">
        <f t="shared" si="3"/>
        <v>8</v>
      </c>
      <c r="DD9" s="2">
        <f t="shared" si="3"/>
        <v>8</v>
      </c>
      <c r="DE9" s="2">
        <f t="shared" si="3"/>
        <v>8</v>
      </c>
      <c r="DF9" s="2">
        <f t="shared" si="3"/>
        <v>9</v>
      </c>
      <c r="DG9" s="2">
        <f t="shared" si="3"/>
        <v>9</v>
      </c>
      <c r="DH9" s="2">
        <f t="shared" si="3"/>
        <v>9</v>
      </c>
    </row>
    <row r="10" spans="2:112" hidden="1">
      <c r="B10" s="2" t="str">
        <f>B3</f>
        <v>C</v>
      </c>
      <c r="C10" s="2" t="str">
        <f t="shared" ref="C10:L10" si="4">C3</f>
        <v>C#</v>
      </c>
      <c r="D10" s="2" t="str">
        <f t="shared" si="4"/>
        <v>D</v>
      </c>
      <c r="E10" s="2" t="str">
        <f t="shared" si="4"/>
        <v>D#</v>
      </c>
      <c r="F10" s="2" t="str">
        <f t="shared" si="4"/>
        <v>E</v>
      </c>
      <c r="G10" s="2" t="str">
        <f t="shared" si="4"/>
        <v>F</v>
      </c>
      <c r="H10" s="2" t="str">
        <f t="shared" si="4"/>
        <v>F#</v>
      </c>
      <c r="I10" s="2" t="str">
        <f t="shared" si="4"/>
        <v>G</v>
      </c>
      <c r="J10" s="2" t="str">
        <f t="shared" si="4"/>
        <v>G#</v>
      </c>
      <c r="K10" s="2" t="str">
        <f t="shared" si="4"/>
        <v>A</v>
      </c>
      <c r="L10" s="2" t="str">
        <f t="shared" si="4"/>
        <v>A#</v>
      </c>
      <c r="M10" s="2" t="str">
        <f t="shared" ref="M10" si="5">M3</f>
        <v>B</v>
      </c>
      <c r="N10" s="2" t="str">
        <f>B10</f>
        <v>C</v>
      </c>
      <c r="O10" s="2" t="str">
        <f>C10</f>
        <v>C#</v>
      </c>
      <c r="P10" s="2" t="str">
        <f>D10</f>
        <v>D</v>
      </c>
      <c r="Q10" s="2" t="str">
        <f>E10</f>
        <v>D#</v>
      </c>
      <c r="R10" s="2" t="str">
        <f t="shared" ref="R10:BV10" si="6">F10</f>
        <v>E</v>
      </c>
      <c r="S10" s="2" t="str">
        <f t="shared" si="6"/>
        <v>F</v>
      </c>
      <c r="T10" s="2" t="str">
        <f t="shared" si="6"/>
        <v>F#</v>
      </c>
      <c r="U10" s="2" t="str">
        <f t="shared" si="6"/>
        <v>G</v>
      </c>
      <c r="V10" s="2" t="str">
        <f t="shared" si="6"/>
        <v>G#</v>
      </c>
      <c r="W10" s="2" t="str">
        <f t="shared" si="6"/>
        <v>A</v>
      </c>
      <c r="X10" s="2" t="str">
        <f t="shared" si="6"/>
        <v>A#</v>
      </c>
      <c r="Y10" s="2" t="str">
        <f t="shared" si="6"/>
        <v>B</v>
      </c>
      <c r="Z10" s="2" t="str">
        <f t="shared" si="6"/>
        <v>C</v>
      </c>
      <c r="AA10" s="2" t="str">
        <f t="shared" si="6"/>
        <v>C#</v>
      </c>
      <c r="AB10" s="2" t="str">
        <f t="shared" si="6"/>
        <v>D</v>
      </c>
      <c r="AC10" s="2" t="str">
        <f t="shared" si="6"/>
        <v>D#</v>
      </c>
      <c r="AD10" s="2" t="str">
        <f t="shared" si="6"/>
        <v>E</v>
      </c>
      <c r="AE10" s="2" t="str">
        <f t="shared" si="6"/>
        <v>F</v>
      </c>
      <c r="AF10" s="2" t="str">
        <f t="shared" si="6"/>
        <v>F#</v>
      </c>
      <c r="AG10" s="2" t="str">
        <f t="shared" si="6"/>
        <v>G</v>
      </c>
      <c r="AH10" s="2" t="str">
        <f t="shared" si="6"/>
        <v>G#</v>
      </c>
      <c r="AI10" s="2" t="str">
        <f t="shared" si="6"/>
        <v>A</v>
      </c>
      <c r="AJ10" s="2" t="str">
        <f t="shared" si="6"/>
        <v>A#</v>
      </c>
      <c r="AK10" s="2" t="str">
        <f t="shared" si="6"/>
        <v>B</v>
      </c>
      <c r="AL10" s="2" t="str">
        <f t="shared" si="6"/>
        <v>C</v>
      </c>
      <c r="AM10" s="2" t="str">
        <f t="shared" si="6"/>
        <v>C#</v>
      </c>
      <c r="AN10" s="2" t="str">
        <f t="shared" si="6"/>
        <v>D</v>
      </c>
      <c r="AO10" s="2" t="str">
        <f t="shared" si="6"/>
        <v>D#</v>
      </c>
      <c r="AP10" s="2" t="str">
        <f t="shared" si="6"/>
        <v>E</v>
      </c>
      <c r="AQ10" s="2" t="str">
        <f t="shared" si="6"/>
        <v>F</v>
      </c>
      <c r="AR10" s="2" t="str">
        <f t="shared" si="6"/>
        <v>F#</v>
      </c>
      <c r="AS10" s="2" t="str">
        <f t="shared" si="6"/>
        <v>G</v>
      </c>
      <c r="AT10" s="2" t="str">
        <f t="shared" si="6"/>
        <v>G#</v>
      </c>
      <c r="AU10" s="2" t="str">
        <f t="shared" si="6"/>
        <v>A</v>
      </c>
      <c r="AV10" s="2" t="str">
        <f t="shared" si="6"/>
        <v>A#</v>
      </c>
      <c r="AW10" s="2" t="str">
        <f t="shared" si="6"/>
        <v>B</v>
      </c>
      <c r="AX10" s="2" t="str">
        <f t="shared" si="6"/>
        <v>C</v>
      </c>
      <c r="AY10" s="2" t="str">
        <f t="shared" si="6"/>
        <v>C#</v>
      </c>
      <c r="AZ10" s="2" t="str">
        <f t="shared" si="6"/>
        <v>D</v>
      </c>
      <c r="BA10" s="2" t="str">
        <f t="shared" si="6"/>
        <v>D#</v>
      </c>
      <c r="BB10" s="2" t="str">
        <f t="shared" si="6"/>
        <v>E</v>
      </c>
      <c r="BC10" s="2" t="str">
        <f t="shared" si="6"/>
        <v>F</v>
      </c>
      <c r="BD10" s="2" t="str">
        <f t="shared" si="6"/>
        <v>F#</v>
      </c>
      <c r="BE10" s="2" t="str">
        <f t="shared" si="6"/>
        <v>G</v>
      </c>
      <c r="BF10" s="2" t="str">
        <f t="shared" si="6"/>
        <v>G#</v>
      </c>
      <c r="BG10" s="2" t="str">
        <f t="shared" si="6"/>
        <v>A</v>
      </c>
      <c r="BH10" s="2" t="str">
        <f t="shared" si="6"/>
        <v>A#</v>
      </c>
      <c r="BI10" s="2" t="str">
        <f t="shared" si="6"/>
        <v>B</v>
      </c>
      <c r="BJ10" s="2" t="str">
        <f t="shared" si="6"/>
        <v>C</v>
      </c>
      <c r="BK10" s="2" t="str">
        <f t="shared" si="6"/>
        <v>C#</v>
      </c>
      <c r="BL10" s="2" t="str">
        <f t="shared" si="6"/>
        <v>D</v>
      </c>
      <c r="BM10" s="2" t="str">
        <f t="shared" si="6"/>
        <v>D#</v>
      </c>
      <c r="BN10" s="2" t="str">
        <f t="shared" si="6"/>
        <v>E</v>
      </c>
      <c r="BO10" s="2" t="str">
        <f t="shared" si="6"/>
        <v>F</v>
      </c>
      <c r="BP10" s="2" t="str">
        <f t="shared" si="6"/>
        <v>F#</v>
      </c>
      <c r="BQ10" s="2" t="str">
        <f t="shared" si="6"/>
        <v>G</v>
      </c>
      <c r="BR10" s="2" t="str">
        <f t="shared" si="6"/>
        <v>G#</v>
      </c>
      <c r="BS10" s="2" t="str">
        <f t="shared" si="6"/>
        <v>A</v>
      </c>
      <c r="BT10" s="2" t="str">
        <f t="shared" si="6"/>
        <v>A#</v>
      </c>
      <c r="BU10" s="2" t="str">
        <f t="shared" si="6"/>
        <v>B</v>
      </c>
      <c r="BV10" s="2" t="str">
        <f t="shared" si="6"/>
        <v>C</v>
      </c>
      <c r="BW10" s="2" t="str">
        <f>BK10</f>
        <v>C#</v>
      </c>
      <c r="BX10" s="2" t="str">
        <f t="shared" ref="BX10:DH10" si="7">BL10</f>
        <v>D</v>
      </c>
      <c r="BY10" s="2" t="str">
        <f t="shared" si="7"/>
        <v>D#</v>
      </c>
      <c r="BZ10" s="2" t="str">
        <f t="shared" si="7"/>
        <v>E</v>
      </c>
      <c r="CA10" s="2" t="str">
        <f t="shared" si="7"/>
        <v>F</v>
      </c>
      <c r="CB10" s="2" t="str">
        <f t="shared" si="7"/>
        <v>F#</v>
      </c>
      <c r="CC10" s="2" t="str">
        <f t="shared" si="7"/>
        <v>G</v>
      </c>
      <c r="CD10" s="2" t="str">
        <f t="shared" si="7"/>
        <v>G#</v>
      </c>
      <c r="CE10" s="2" t="str">
        <f t="shared" si="7"/>
        <v>A</v>
      </c>
      <c r="CF10" s="2" t="str">
        <f t="shared" si="7"/>
        <v>A#</v>
      </c>
      <c r="CG10" s="2" t="str">
        <f t="shared" si="7"/>
        <v>B</v>
      </c>
      <c r="CH10" s="2" t="str">
        <f t="shared" si="7"/>
        <v>C</v>
      </c>
      <c r="CI10" s="2" t="str">
        <f t="shared" si="7"/>
        <v>C#</v>
      </c>
      <c r="CJ10" s="2" t="str">
        <f t="shared" si="7"/>
        <v>D</v>
      </c>
      <c r="CK10" s="2" t="str">
        <f t="shared" si="7"/>
        <v>D#</v>
      </c>
      <c r="CL10" s="2" t="str">
        <f t="shared" si="7"/>
        <v>E</v>
      </c>
      <c r="CM10" s="2" t="str">
        <f t="shared" si="7"/>
        <v>F</v>
      </c>
      <c r="CN10" s="2" t="str">
        <f t="shared" si="7"/>
        <v>F#</v>
      </c>
      <c r="CO10" s="2" t="str">
        <f t="shared" si="7"/>
        <v>G</v>
      </c>
      <c r="CP10" s="2" t="str">
        <f t="shared" si="7"/>
        <v>G#</v>
      </c>
      <c r="CQ10" s="2" t="str">
        <f t="shared" si="7"/>
        <v>A</v>
      </c>
      <c r="CR10" s="2" t="str">
        <f t="shared" si="7"/>
        <v>A#</v>
      </c>
      <c r="CS10" s="2" t="str">
        <f t="shared" si="7"/>
        <v>B</v>
      </c>
      <c r="CT10" s="2" t="str">
        <f t="shared" si="7"/>
        <v>C</v>
      </c>
      <c r="CU10" s="2" t="str">
        <f t="shared" si="7"/>
        <v>C#</v>
      </c>
      <c r="CV10" s="2" t="str">
        <f t="shared" si="7"/>
        <v>D</v>
      </c>
      <c r="CW10" s="2" t="str">
        <f t="shared" si="7"/>
        <v>D#</v>
      </c>
      <c r="CX10" s="2" t="str">
        <f t="shared" si="7"/>
        <v>E</v>
      </c>
      <c r="CY10" s="2" t="str">
        <f t="shared" si="7"/>
        <v>F</v>
      </c>
      <c r="CZ10" s="2" t="str">
        <f t="shared" si="7"/>
        <v>F#</v>
      </c>
      <c r="DA10" s="2" t="str">
        <f t="shared" si="7"/>
        <v>G</v>
      </c>
      <c r="DB10" s="2" t="str">
        <f t="shared" si="7"/>
        <v>G#</v>
      </c>
      <c r="DC10" s="2" t="str">
        <f t="shared" si="7"/>
        <v>A</v>
      </c>
      <c r="DD10" s="2" t="str">
        <f t="shared" si="7"/>
        <v>A#</v>
      </c>
      <c r="DE10" s="2" t="str">
        <f t="shared" si="7"/>
        <v>B</v>
      </c>
      <c r="DF10" s="2" t="str">
        <f t="shared" si="7"/>
        <v>C</v>
      </c>
      <c r="DG10" s="2" t="str">
        <f t="shared" si="7"/>
        <v>C#</v>
      </c>
      <c r="DH10" s="2" t="str">
        <f t="shared" si="7"/>
        <v>D</v>
      </c>
    </row>
    <row r="11" spans="2:112" s="3" customFormat="1" hidden="1">
      <c r="B11" s="2" t="str">
        <f>B10&amp;B9</f>
        <v>C0</v>
      </c>
      <c r="C11" s="2" t="str">
        <f>C10&amp;C9</f>
        <v>C#0</v>
      </c>
      <c r="D11" s="2" t="str">
        <f>D10&amp;D9</f>
        <v>D0</v>
      </c>
      <c r="E11" s="2" t="str">
        <f>E10&amp;E9</f>
        <v>D#0</v>
      </c>
      <c r="F11" s="2" t="str">
        <f t="shared" ref="F11:BN11" si="8">F10&amp;F9</f>
        <v>E0</v>
      </c>
      <c r="G11" s="2" t="str">
        <f>G10&amp;G9</f>
        <v>F0</v>
      </c>
      <c r="H11" s="2" t="str">
        <f t="shared" si="8"/>
        <v>F#0</v>
      </c>
      <c r="I11" s="2" t="str">
        <f t="shared" si="8"/>
        <v>G0</v>
      </c>
      <c r="J11" s="2" t="str">
        <f t="shared" si="8"/>
        <v>G#0</v>
      </c>
      <c r="K11" s="2" t="str">
        <f t="shared" si="8"/>
        <v>A0</v>
      </c>
      <c r="L11" s="2" t="str">
        <f t="shared" si="8"/>
        <v>A#0</v>
      </c>
      <c r="M11" s="2" t="str">
        <f t="shared" si="8"/>
        <v>B0</v>
      </c>
      <c r="N11" s="2" t="str">
        <f t="shared" si="8"/>
        <v>C1</v>
      </c>
      <c r="O11" s="2" t="str">
        <f t="shared" si="8"/>
        <v>C#1</v>
      </c>
      <c r="P11" s="2" t="str">
        <f t="shared" si="8"/>
        <v>D1</v>
      </c>
      <c r="Q11" s="2" t="str">
        <f t="shared" si="8"/>
        <v>D#1</v>
      </c>
      <c r="R11" s="2" t="str">
        <f t="shared" si="8"/>
        <v>E1</v>
      </c>
      <c r="S11" s="2" t="str">
        <f t="shared" si="8"/>
        <v>F1</v>
      </c>
      <c r="T11" s="2" t="str">
        <f t="shared" si="8"/>
        <v>F#1</v>
      </c>
      <c r="U11" s="2" t="str">
        <f t="shared" si="8"/>
        <v>G1</v>
      </c>
      <c r="V11" s="2" t="str">
        <f t="shared" si="8"/>
        <v>G#1</v>
      </c>
      <c r="W11" s="2" t="str">
        <f t="shared" si="8"/>
        <v>A1</v>
      </c>
      <c r="X11" s="2" t="str">
        <f t="shared" si="8"/>
        <v>A#1</v>
      </c>
      <c r="Y11" s="2" t="str">
        <f t="shared" si="8"/>
        <v>B1</v>
      </c>
      <c r="Z11" s="2" t="str">
        <f t="shared" si="8"/>
        <v>C2</v>
      </c>
      <c r="AA11" s="2" t="str">
        <f t="shared" si="8"/>
        <v>C#2</v>
      </c>
      <c r="AB11" s="2" t="str">
        <f t="shared" si="8"/>
        <v>D2</v>
      </c>
      <c r="AC11" s="2" t="str">
        <f t="shared" si="8"/>
        <v>D#2</v>
      </c>
      <c r="AD11" s="2" t="str">
        <f t="shared" si="8"/>
        <v>E2</v>
      </c>
      <c r="AE11" s="2" t="str">
        <f t="shared" si="8"/>
        <v>F2</v>
      </c>
      <c r="AF11" s="2" t="str">
        <f t="shared" si="8"/>
        <v>F#2</v>
      </c>
      <c r="AG11" s="2" t="str">
        <f t="shared" si="8"/>
        <v>G2</v>
      </c>
      <c r="AH11" s="2" t="str">
        <f t="shared" si="8"/>
        <v>G#2</v>
      </c>
      <c r="AI11" s="2" t="str">
        <f t="shared" si="8"/>
        <v>A2</v>
      </c>
      <c r="AJ11" s="2" t="str">
        <f t="shared" si="8"/>
        <v>A#2</v>
      </c>
      <c r="AK11" s="2" t="str">
        <f t="shared" si="8"/>
        <v>B2</v>
      </c>
      <c r="AL11" s="2" t="str">
        <f t="shared" si="8"/>
        <v>C3</v>
      </c>
      <c r="AM11" s="2" t="str">
        <f t="shared" si="8"/>
        <v>C#3</v>
      </c>
      <c r="AN11" s="2" t="str">
        <f t="shared" si="8"/>
        <v>D3</v>
      </c>
      <c r="AO11" s="2" t="str">
        <f t="shared" si="8"/>
        <v>D#3</v>
      </c>
      <c r="AP11" s="2" t="str">
        <f t="shared" si="8"/>
        <v>E3</v>
      </c>
      <c r="AQ11" s="2" t="str">
        <f t="shared" si="8"/>
        <v>F3</v>
      </c>
      <c r="AR11" s="2" t="str">
        <f t="shared" si="8"/>
        <v>F#3</v>
      </c>
      <c r="AS11" s="2" t="str">
        <f t="shared" si="8"/>
        <v>G3</v>
      </c>
      <c r="AT11" s="2" t="str">
        <f t="shared" si="8"/>
        <v>G#3</v>
      </c>
      <c r="AU11" s="2" t="str">
        <f t="shared" si="8"/>
        <v>A3</v>
      </c>
      <c r="AV11" s="2" t="str">
        <f t="shared" si="8"/>
        <v>A#3</v>
      </c>
      <c r="AW11" s="2" t="str">
        <f t="shared" si="8"/>
        <v>B3</v>
      </c>
      <c r="AX11" s="2" t="str">
        <f t="shared" si="8"/>
        <v>C4</v>
      </c>
      <c r="AY11" s="2" t="str">
        <f t="shared" si="8"/>
        <v>C#4</v>
      </c>
      <c r="AZ11" s="2" t="str">
        <f t="shared" si="8"/>
        <v>D4</v>
      </c>
      <c r="BA11" s="2" t="str">
        <f t="shared" si="8"/>
        <v>D#4</v>
      </c>
      <c r="BB11" s="2" t="str">
        <f t="shared" si="8"/>
        <v>E4</v>
      </c>
      <c r="BC11" s="2" t="str">
        <f t="shared" si="8"/>
        <v>F4</v>
      </c>
      <c r="BD11" s="2" t="str">
        <f t="shared" si="8"/>
        <v>F#4</v>
      </c>
      <c r="BE11" s="2" t="str">
        <f t="shared" si="8"/>
        <v>G4</v>
      </c>
      <c r="BF11" s="2" t="str">
        <f t="shared" si="8"/>
        <v>G#4</v>
      </c>
      <c r="BG11" s="2" t="str">
        <f t="shared" si="8"/>
        <v>A4</v>
      </c>
      <c r="BH11" s="2" t="str">
        <f t="shared" si="8"/>
        <v>A#4</v>
      </c>
      <c r="BI11" s="2" t="str">
        <f t="shared" si="8"/>
        <v>B4</v>
      </c>
      <c r="BJ11" s="2" t="str">
        <f t="shared" si="8"/>
        <v>C5</v>
      </c>
      <c r="BK11" s="2" t="str">
        <f t="shared" si="8"/>
        <v>C#5</v>
      </c>
      <c r="BL11" s="2" t="str">
        <f t="shared" si="8"/>
        <v>D5</v>
      </c>
      <c r="BM11" s="2" t="str">
        <f t="shared" si="8"/>
        <v>D#5</v>
      </c>
      <c r="BN11" s="2" t="str">
        <f t="shared" si="8"/>
        <v>E5</v>
      </c>
      <c r="BO11" s="2" t="str">
        <f t="shared" ref="BO11:DH11" si="9">BO10&amp;BO9</f>
        <v>F5</v>
      </c>
      <c r="BP11" s="2" t="str">
        <f t="shared" si="9"/>
        <v>F#5</v>
      </c>
      <c r="BQ11" s="2" t="str">
        <f t="shared" si="9"/>
        <v>G5</v>
      </c>
      <c r="BR11" s="2" t="str">
        <f t="shared" si="9"/>
        <v>G#5</v>
      </c>
      <c r="BS11" s="2" t="str">
        <f t="shared" si="9"/>
        <v>A5</v>
      </c>
      <c r="BT11" s="2" t="str">
        <f t="shared" si="9"/>
        <v>A#5</v>
      </c>
      <c r="BU11" s="2" t="str">
        <f t="shared" si="9"/>
        <v>B5</v>
      </c>
      <c r="BV11" s="2" t="str">
        <f t="shared" si="9"/>
        <v>C6</v>
      </c>
      <c r="BW11" s="2" t="str">
        <f t="shared" si="9"/>
        <v>C#6</v>
      </c>
      <c r="BX11" s="2" t="str">
        <f t="shared" si="9"/>
        <v>D6</v>
      </c>
      <c r="BY11" s="2" t="str">
        <f t="shared" si="9"/>
        <v>D#6</v>
      </c>
      <c r="BZ11" s="2" t="str">
        <f t="shared" si="9"/>
        <v>E6</v>
      </c>
      <c r="CA11" s="2" t="str">
        <f t="shared" si="9"/>
        <v>F6</v>
      </c>
      <c r="CB11" s="2" t="str">
        <f t="shared" si="9"/>
        <v>F#6</v>
      </c>
      <c r="CC11" s="2" t="str">
        <f t="shared" si="9"/>
        <v>G6</v>
      </c>
      <c r="CD11" s="2" t="str">
        <f t="shared" si="9"/>
        <v>G#6</v>
      </c>
      <c r="CE11" s="2" t="str">
        <f t="shared" si="9"/>
        <v>A6</v>
      </c>
      <c r="CF11" s="2" t="str">
        <f t="shared" si="9"/>
        <v>A#6</v>
      </c>
      <c r="CG11" s="2" t="str">
        <f t="shared" si="9"/>
        <v>B6</v>
      </c>
      <c r="CH11" s="2" t="str">
        <f t="shared" si="9"/>
        <v>C7</v>
      </c>
      <c r="CI11" s="2" t="str">
        <f t="shared" si="9"/>
        <v>C#7</v>
      </c>
      <c r="CJ11" s="2" t="str">
        <f t="shared" si="9"/>
        <v>D7</v>
      </c>
      <c r="CK11" s="2" t="str">
        <f t="shared" si="9"/>
        <v>D#7</v>
      </c>
      <c r="CL11" s="2" t="str">
        <f t="shared" si="9"/>
        <v>E7</v>
      </c>
      <c r="CM11" s="2" t="str">
        <f t="shared" si="9"/>
        <v>F7</v>
      </c>
      <c r="CN11" s="2" t="str">
        <f t="shared" si="9"/>
        <v>F#7</v>
      </c>
      <c r="CO11" s="2" t="str">
        <f t="shared" si="9"/>
        <v>G7</v>
      </c>
      <c r="CP11" s="2" t="str">
        <f t="shared" si="9"/>
        <v>G#7</v>
      </c>
      <c r="CQ11" s="2" t="str">
        <f t="shared" si="9"/>
        <v>A7</v>
      </c>
      <c r="CR11" s="2" t="str">
        <f t="shared" si="9"/>
        <v>A#7</v>
      </c>
      <c r="CS11" s="2" t="str">
        <f t="shared" si="9"/>
        <v>B7</v>
      </c>
      <c r="CT11" s="2" t="str">
        <f t="shared" si="9"/>
        <v>C8</v>
      </c>
      <c r="CU11" s="2" t="str">
        <f t="shared" si="9"/>
        <v>C#8</v>
      </c>
      <c r="CV11" s="2" t="str">
        <f t="shared" si="9"/>
        <v>D8</v>
      </c>
      <c r="CW11" s="2" t="str">
        <f t="shared" si="9"/>
        <v>D#8</v>
      </c>
      <c r="CX11" s="2" t="str">
        <f t="shared" si="9"/>
        <v>E8</v>
      </c>
      <c r="CY11" s="2" t="str">
        <f t="shared" si="9"/>
        <v>F8</v>
      </c>
      <c r="CZ11" s="2" t="str">
        <f t="shared" si="9"/>
        <v>F#8</v>
      </c>
      <c r="DA11" s="2" t="str">
        <f t="shared" si="9"/>
        <v>G8</v>
      </c>
      <c r="DB11" s="2" t="str">
        <f t="shared" si="9"/>
        <v>G#8</v>
      </c>
      <c r="DC11" s="2" t="str">
        <f t="shared" si="9"/>
        <v>A8</v>
      </c>
      <c r="DD11" s="2" t="str">
        <f t="shared" si="9"/>
        <v>A#8</v>
      </c>
      <c r="DE11" s="2" t="str">
        <f t="shared" si="9"/>
        <v>B8</v>
      </c>
      <c r="DF11" s="2" t="str">
        <f t="shared" si="9"/>
        <v>C9</v>
      </c>
      <c r="DG11" s="2" t="str">
        <f t="shared" si="9"/>
        <v>C#9</v>
      </c>
      <c r="DH11" s="2" t="str">
        <f t="shared" si="9"/>
        <v>D9</v>
      </c>
    </row>
    <row r="12" spans="2:112" hidden="1"/>
    <row r="13" spans="2:112" hidden="1"/>
    <row r="14" spans="2:112">
      <c r="W14" t="s">
        <v>22</v>
      </c>
    </row>
    <row r="15" spans="2:112" ht="15.75">
      <c r="W15" s="23" t="str">
        <f>U57</f>
        <v>A1</v>
      </c>
      <c r="X15" s="23" t="str">
        <f>U56</f>
        <v>F2</v>
      </c>
      <c r="Y15" s="23" t="str">
        <f>U55</f>
        <v>A#2</v>
      </c>
      <c r="Z15" s="23" t="str">
        <f>U54</f>
        <v>D3</v>
      </c>
      <c r="AA15" s="23" t="str">
        <f>U53</f>
        <v>E3</v>
      </c>
      <c r="AB15" s="23" t="str">
        <f>U52</f>
        <v>C4</v>
      </c>
    </row>
    <row r="16" spans="2:112" ht="16.5" thickBot="1">
      <c r="W16" s="23" t="str">
        <f>AB57</f>
        <v>M</v>
      </c>
      <c r="X16" s="23" t="str">
        <f>AB56</f>
        <v>T</v>
      </c>
      <c r="Y16" s="23">
        <f>AB55</f>
        <v>4</v>
      </c>
      <c r="Z16" s="23">
        <f>AB54</f>
        <v>6</v>
      </c>
      <c r="AA16" s="23" t="str">
        <f>AB53</f>
        <v>7M</v>
      </c>
      <c r="AB16" s="23">
        <f>AB52</f>
        <v>5</v>
      </c>
    </row>
    <row r="17" spans="4:45" ht="29.25" thickBot="1">
      <c r="H17" s="11"/>
      <c r="I17" s="21" t="s">
        <v>33</v>
      </c>
      <c r="J17" s="35" t="s">
        <v>26</v>
      </c>
    </row>
    <row r="18" spans="4:45">
      <c r="W18" s="25" t="str">
        <f>"["&amp;AF49&amp;"]"&amp;" "&amp;N61&amp;" "&amp;N62&amp;" "&amp;N63&amp;" "&amp;N64&amp;" "&amp;N65&amp;" "&amp;N66</f>
        <v xml:space="preserve">[F2] 5 6 7M   </v>
      </c>
      <c r="X18" s="25"/>
      <c r="Y18" s="25"/>
      <c r="Z18" s="25"/>
      <c r="AA18" s="25"/>
      <c r="AB18" s="25"/>
    </row>
    <row r="19" spans="4:45">
      <c r="G19" s="11"/>
      <c r="H19" s="11"/>
      <c r="I19" s="21" t="s">
        <v>31</v>
      </c>
      <c r="J19" s="20" t="b">
        <v>0</v>
      </c>
      <c r="L19" s="34" t="s">
        <v>29</v>
      </c>
      <c r="M19" s="34"/>
      <c r="N19" s="34"/>
      <c r="O19" s="34"/>
      <c r="P19" s="34" t="str">
        <f>INDEX(U52:U57,MAX(V52:V57))</f>
        <v>A1</v>
      </c>
      <c r="W19" s="25"/>
      <c r="X19" s="25"/>
      <c r="Y19" s="25"/>
      <c r="Z19" s="25"/>
      <c r="AA19" s="25"/>
      <c r="AB19" s="25"/>
    </row>
    <row r="20" spans="4:45" ht="15.75" thickBot="1"/>
    <row r="21" spans="4:45" ht="15.75" thickBot="1">
      <c r="D21" t="s">
        <v>28</v>
      </c>
      <c r="E21" s="8" t="s">
        <v>23</v>
      </c>
      <c r="G21">
        <v>0</v>
      </c>
      <c r="H21">
        <v>1</v>
      </c>
      <c r="I21">
        <v>2</v>
      </c>
      <c r="J21">
        <v>3</v>
      </c>
      <c r="K21">
        <v>4</v>
      </c>
      <c r="L21">
        <v>5</v>
      </c>
      <c r="M21">
        <v>6</v>
      </c>
      <c r="N21">
        <v>7</v>
      </c>
      <c r="O21">
        <v>8</v>
      </c>
      <c r="P21">
        <v>9</v>
      </c>
      <c r="Q21">
        <v>10</v>
      </c>
      <c r="R21">
        <v>11</v>
      </c>
      <c r="S21">
        <v>12</v>
      </c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2"/>
      <c r="AL21" s="12"/>
      <c r="AM21" s="12"/>
      <c r="AN21" s="12"/>
      <c r="AO21" s="12"/>
      <c r="AP21" s="12"/>
      <c r="AQ21" s="12"/>
      <c r="AR21" s="12"/>
      <c r="AS21" s="13"/>
    </row>
    <row r="22" spans="4:45">
      <c r="E22" s="20" t="b">
        <v>0</v>
      </c>
      <c r="G22" s="26" t="b">
        <v>0</v>
      </c>
      <c r="H22" s="27" t="b">
        <v>0</v>
      </c>
      <c r="I22" s="27" t="b">
        <v>0</v>
      </c>
      <c r="J22" s="27" t="b">
        <v>0</v>
      </c>
      <c r="K22" s="27" t="b">
        <v>0</v>
      </c>
      <c r="L22" s="27" t="b">
        <v>1</v>
      </c>
      <c r="M22" s="27" t="b">
        <v>0</v>
      </c>
      <c r="N22" s="27" t="b">
        <v>0</v>
      </c>
      <c r="O22" s="27" t="b">
        <v>1</v>
      </c>
      <c r="P22" s="27" t="b">
        <v>0</v>
      </c>
      <c r="Q22" s="27" t="b">
        <v>0</v>
      </c>
      <c r="R22" s="27" t="b">
        <v>0</v>
      </c>
      <c r="S22" s="28" t="b">
        <v>0</v>
      </c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4"/>
    </row>
    <row r="23" spans="4:45">
      <c r="E23" s="20" t="b">
        <v>0</v>
      </c>
      <c r="G23" s="29" t="b">
        <v>0</v>
      </c>
      <c r="H23" s="24" t="b">
        <v>0</v>
      </c>
      <c r="I23" s="24" t="b">
        <v>0</v>
      </c>
      <c r="J23" s="24" t="b">
        <v>0</v>
      </c>
      <c r="K23" s="24" t="b">
        <v>0</v>
      </c>
      <c r="L23" s="24" t="b">
        <v>1</v>
      </c>
      <c r="M23" s="24" t="b">
        <v>0</v>
      </c>
      <c r="N23" s="24" t="b">
        <v>0</v>
      </c>
      <c r="O23" s="24" t="b">
        <v>0</v>
      </c>
      <c r="P23" s="24" t="b">
        <v>0</v>
      </c>
      <c r="Q23" s="24" t="b">
        <v>0</v>
      </c>
      <c r="R23" s="24" t="b">
        <v>0</v>
      </c>
      <c r="S23" s="30" t="b">
        <v>0</v>
      </c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4"/>
    </row>
    <row r="24" spans="4:45">
      <c r="E24" s="20" t="b">
        <v>0</v>
      </c>
      <c r="G24" s="29" t="b">
        <v>0</v>
      </c>
      <c r="H24" s="24" t="b">
        <v>0</v>
      </c>
      <c r="I24" s="24" t="b">
        <v>0</v>
      </c>
      <c r="J24" s="24" t="b">
        <v>0</v>
      </c>
      <c r="K24" s="24" t="b">
        <v>0</v>
      </c>
      <c r="L24" s="24" t="b">
        <v>1</v>
      </c>
      <c r="M24" s="24" t="b">
        <v>0</v>
      </c>
      <c r="N24" s="24" t="b">
        <v>1</v>
      </c>
      <c r="O24" s="24" t="b">
        <v>0</v>
      </c>
      <c r="P24" s="24" t="b">
        <v>0</v>
      </c>
      <c r="Q24" s="24" t="b">
        <v>0</v>
      </c>
      <c r="R24" s="24" t="b">
        <v>0</v>
      </c>
      <c r="S24" s="30" t="b">
        <v>0</v>
      </c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4"/>
    </row>
    <row r="25" spans="4:45">
      <c r="E25" s="20" t="b">
        <v>0</v>
      </c>
      <c r="G25" s="29" t="b">
        <v>0</v>
      </c>
      <c r="H25" s="24" t="b">
        <v>0</v>
      </c>
      <c r="I25" s="24" t="b">
        <v>0</v>
      </c>
      <c r="J25" s="24" t="b">
        <v>0</v>
      </c>
      <c r="K25" s="24" t="b">
        <v>0</v>
      </c>
      <c r="L25" s="24" t="b">
        <v>1</v>
      </c>
      <c r="M25" s="24" t="b">
        <v>0</v>
      </c>
      <c r="N25" s="24" t="b">
        <v>0</v>
      </c>
      <c r="O25" s="24" t="b">
        <v>1</v>
      </c>
      <c r="P25" s="24" t="b">
        <v>0</v>
      </c>
      <c r="Q25" s="24" t="b">
        <v>0</v>
      </c>
      <c r="R25" s="24" t="b">
        <v>0</v>
      </c>
      <c r="S25" s="30" t="b">
        <v>0</v>
      </c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4"/>
    </row>
    <row r="26" spans="4:45">
      <c r="E26" s="20" t="b">
        <v>0</v>
      </c>
      <c r="G26" s="29" t="b">
        <v>0</v>
      </c>
      <c r="H26" s="24" t="b">
        <v>0</v>
      </c>
      <c r="I26" s="24" t="b">
        <v>0</v>
      </c>
      <c r="J26" s="24" t="b">
        <v>0</v>
      </c>
      <c r="K26" s="24" t="b">
        <v>0</v>
      </c>
      <c r="L26" s="24" t="b">
        <v>1</v>
      </c>
      <c r="M26" s="24" t="b">
        <v>0</v>
      </c>
      <c r="N26" s="24" t="b">
        <v>0</v>
      </c>
      <c r="O26" s="24" t="b">
        <v>1</v>
      </c>
      <c r="P26" s="24" t="b">
        <v>0</v>
      </c>
      <c r="Q26" s="24" t="b">
        <v>0</v>
      </c>
      <c r="R26" s="24" t="b">
        <v>0</v>
      </c>
      <c r="S26" s="30" t="b">
        <v>0</v>
      </c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4"/>
    </row>
    <row r="27" spans="4:45" ht="15.75" thickBot="1">
      <c r="E27" s="20" t="b">
        <v>0</v>
      </c>
      <c r="G27" s="31" t="b">
        <v>0</v>
      </c>
      <c r="H27" s="32" t="b">
        <v>0</v>
      </c>
      <c r="I27" s="32" t="b">
        <v>0</v>
      </c>
      <c r="J27" s="32" t="b">
        <v>0</v>
      </c>
      <c r="K27" s="32" t="b">
        <v>0</v>
      </c>
      <c r="L27" s="32" t="b">
        <v>1</v>
      </c>
      <c r="M27" s="32" t="b">
        <v>0</v>
      </c>
      <c r="N27" s="32" t="b">
        <v>0</v>
      </c>
      <c r="O27" s="32" t="b">
        <v>0</v>
      </c>
      <c r="P27" s="32" t="b">
        <v>0</v>
      </c>
      <c r="Q27" s="32" t="b">
        <v>0</v>
      </c>
      <c r="R27" s="32" t="b">
        <v>0</v>
      </c>
      <c r="S27" s="33" t="b">
        <v>0</v>
      </c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5"/>
      <c r="AL27" s="15"/>
      <c r="AM27" s="15"/>
      <c r="AN27" s="15"/>
      <c r="AO27" s="15"/>
      <c r="AP27" s="15"/>
      <c r="AQ27" s="15"/>
      <c r="AR27" s="15"/>
      <c r="AS27" s="16"/>
    </row>
    <row r="28" spans="4:45">
      <c r="F28" s="9"/>
      <c r="G28" s="9">
        <v>1</v>
      </c>
      <c r="H28" s="9">
        <v>2</v>
      </c>
      <c r="I28" s="9">
        <v>3</v>
      </c>
      <c r="J28" s="9">
        <v>4</v>
      </c>
      <c r="K28" s="9">
        <v>5</v>
      </c>
      <c r="L28" s="9">
        <v>6</v>
      </c>
      <c r="M28" s="9">
        <v>7</v>
      </c>
      <c r="N28" s="9">
        <v>8</v>
      </c>
      <c r="O28" s="9">
        <v>9</v>
      </c>
      <c r="P28" s="9">
        <v>10</v>
      </c>
      <c r="Q28" s="9">
        <v>11</v>
      </c>
      <c r="R28" s="9">
        <v>12</v>
      </c>
      <c r="S28" s="9">
        <v>13</v>
      </c>
    </row>
    <row r="29" spans="4:45" hidden="1">
      <c r="F29" s="9">
        <v>1</v>
      </c>
      <c r="G29" s="22" t="b">
        <f>NOT(G22)</f>
        <v>1</v>
      </c>
      <c r="H29" s="22" t="b">
        <f>NOT(H22)</f>
        <v>1</v>
      </c>
      <c r="I29" s="22" t="b">
        <f t="shared" ref="I29:S29" si="10">NOT(I22)</f>
        <v>1</v>
      </c>
      <c r="J29" s="22" t="b">
        <f t="shared" si="10"/>
        <v>1</v>
      </c>
      <c r="K29" s="22" t="b">
        <f t="shared" si="10"/>
        <v>1</v>
      </c>
      <c r="L29" s="22" t="b">
        <f t="shared" si="10"/>
        <v>0</v>
      </c>
      <c r="M29" s="22" t="b">
        <f t="shared" si="10"/>
        <v>1</v>
      </c>
      <c r="N29" s="22" t="b">
        <f t="shared" si="10"/>
        <v>1</v>
      </c>
      <c r="O29" s="22" t="b">
        <f t="shared" si="10"/>
        <v>0</v>
      </c>
      <c r="P29" s="22" t="b">
        <f t="shared" si="10"/>
        <v>1</v>
      </c>
      <c r="Q29" s="22" t="b">
        <f t="shared" si="10"/>
        <v>1</v>
      </c>
      <c r="R29" s="22" t="b">
        <f t="shared" si="10"/>
        <v>1</v>
      </c>
      <c r="S29" s="22" t="b">
        <f t="shared" si="10"/>
        <v>1</v>
      </c>
    </row>
    <row r="30" spans="4:45" hidden="1">
      <c r="F30" s="9">
        <v>2</v>
      </c>
      <c r="G30" s="22" t="b">
        <f t="shared" ref="G30:H34" si="11">NOT(G23)</f>
        <v>1</v>
      </c>
      <c r="H30" s="22" t="b">
        <f t="shared" si="11"/>
        <v>1</v>
      </c>
      <c r="I30" s="22" t="b">
        <f t="shared" ref="I30:S30" si="12">NOT(I23)</f>
        <v>1</v>
      </c>
      <c r="J30" s="22" t="b">
        <f t="shared" si="12"/>
        <v>1</v>
      </c>
      <c r="K30" s="22" t="b">
        <f t="shared" si="12"/>
        <v>1</v>
      </c>
      <c r="L30" s="22" t="b">
        <f t="shared" si="12"/>
        <v>0</v>
      </c>
      <c r="M30" s="22" t="b">
        <f t="shared" si="12"/>
        <v>1</v>
      </c>
      <c r="N30" s="22" t="b">
        <f t="shared" si="12"/>
        <v>1</v>
      </c>
      <c r="O30" s="22" t="b">
        <f t="shared" si="12"/>
        <v>1</v>
      </c>
      <c r="P30" s="22" t="b">
        <f t="shared" si="12"/>
        <v>1</v>
      </c>
      <c r="Q30" s="22" t="b">
        <f t="shared" si="12"/>
        <v>1</v>
      </c>
      <c r="R30" s="22" t="b">
        <f t="shared" si="12"/>
        <v>1</v>
      </c>
      <c r="S30" s="22" t="b">
        <f t="shared" si="12"/>
        <v>1</v>
      </c>
    </row>
    <row r="31" spans="4:45" hidden="1">
      <c r="F31" s="9">
        <v>3</v>
      </c>
      <c r="G31" s="22" t="b">
        <f t="shared" si="11"/>
        <v>1</v>
      </c>
      <c r="H31" s="22" t="b">
        <f t="shared" si="11"/>
        <v>1</v>
      </c>
      <c r="I31" s="22" t="b">
        <f t="shared" ref="I31:S31" si="13">NOT(I24)</f>
        <v>1</v>
      </c>
      <c r="J31" s="22" t="b">
        <f t="shared" si="13"/>
        <v>1</v>
      </c>
      <c r="K31" s="22" t="b">
        <f t="shared" si="13"/>
        <v>1</v>
      </c>
      <c r="L31" s="22" t="b">
        <f t="shared" si="13"/>
        <v>0</v>
      </c>
      <c r="M31" s="22" t="b">
        <f t="shared" si="13"/>
        <v>1</v>
      </c>
      <c r="N31" s="22" t="b">
        <f t="shared" si="13"/>
        <v>0</v>
      </c>
      <c r="O31" s="22" t="b">
        <f t="shared" si="13"/>
        <v>1</v>
      </c>
      <c r="P31" s="22" t="b">
        <f t="shared" si="13"/>
        <v>1</v>
      </c>
      <c r="Q31" s="22" t="b">
        <f t="shared" si="13"/>
        <v>1</v>
      </c>
      <c r="R31" s="22" t="b">
        <f t="shared" si="13"/>
        <v>1</v>
      </c>
      <c r="S31" s="22" t="b">
        <f t="shared" si="13"/>
        <v>1</v>
      </c>
    </row>
    <row r="32" spans="4:45" hidden="1">
      <c r="F32" s="9">
        <v>4</v>
      </c>
      <c r="G32" s="22" t="b">
        <f t="shared" si="11"/>
        <v>1</v>
      </c>
      <c r="H32" s="22" t="b">
        <f t="shared" si="11"/>
        <v>1</v>
      </c>
      <c r="I32" s="22" t="b">
        <f t="shared" ref="I32:S32" si="14">NOT(I25)</f>
        <v>1</v>
      </c>
      <c r="J32" s="22" t="b">
        <f t="shared" si="14"/>
        <v>1</v>
      </c>
      <c r="K32" s="22" t="b">
        <f t="shared" si="14"/>
        <v>1</v>
      </c>
      <c r="L32" s="22" t="b">
        <f t="shared" si="14"/>
        <v>0</v>
      </c>
      <c r="M32" s="22" t="b">
        <f t="shared" si="14"/>
        <v>1</v>
      </c>
      <c r="N32" s="22" t="b">
        <f t="shared" si="14"/>
        <v>1</v>
      </c>
      <c r="O32" s="22" t="b">
        <f t="shared" si="14"/>
        <v>0</v>
      </c>
      <c r="P32" s="22" t="b">
        <f t="shared" si="14"/>
        <v>1</v>
      </c>
      <c r="Q32" s="22" t="b">
        <f t="shared" si="14"/>
        <v>1</v>
      </c>
      <c r="R32" s="22" t="b">
        <f t="shared" si="14"/>
        <v>1</v>
      </c>
      <c r="S32" s="22" t="b">
        <f t="shared" si="14"/>
        <v>1</v>
      </c>
    </row>
    <row r="33" spans="6:150" hidden="1">
      <c r="F33" s="9">
        <v>5</v>
      </c>
      <c r="G33" s="22" t="b">
        <f t="shared" si="11"/>
        <v>1</v>
      </c>
      <c r="H33" s="22" t="b">
        <f t="shared" si="11"/>
        <v>1</v>
      </c>
      <c r="I33" s="22" t="b">
        <f t="shared" ref="I33:S33" si="15">NOT(I26)</f>
        <v>1</v>
      </c>
      <c r="J33" s="22" t="b">
        <f t="shared" si="15"/>
        <v>1</v>
      </c>
      <c r="K33" s="22" t="b">
        <f t="shared" si="15"/>
        <v>1</v>
      </c>
      <c r="L33" s="22" t="b">
        <f t="shared" si="15"/>
        <v>0</v>
      </c>
      <c r="M33" s="22" t="b">
        <f t="shared" si="15"/>
        <v>1</v>
      </c>
      <c r="N33" s="22" t="b">
        <f t="shared" si="15"/>
        <v>1</v>
      </c>
      <c r="O33" s="22" t="b">
        <f t="shared" si="15"/>
        <v>0</v>
      </c>
      <c r="P33" s="22" t="b">
        <f t="shared" si="15"/>
        <v>1</v>
      </c>
      <c r="Q33" s="22" t="b">
        <f t="shared" si="15"/>
        <v>1</v>
      </c>
      <c r="R33" s="22" t="b">
        <f t="shared" si="15"/>
        <v>1</v>
      </c>
      <c r="S33" s="22" t="b">
        <f t="shared" si="15"/>
        <v>1</v>
      </c>
    </row>
    <row r="34" spans="6:150" hidden="1">
      <c r="F34" s="9">
        <v>6</v>
      </c>
      <c r="G34" s="22" t="b">
        <f t="shared" si="11"/>
        <v>1</v>
      </c>
      <c r="H34" s="22" t="b">
        <f t="shared" si="11"/>
        <v>1</v>
      </c>
      <c r="I34" s="22" t="b">
        <f t="shared" ref="I34:S34" si="16">NOT(I27)</f>
        <v>1</v>
      </c>
      <c r="J34" s="22" t="b">
        <f t="shared" si="16"/>
        <v>1</v>
      </c>
      <c r="K34" s="22" t="b">
        <f t="shared" si="16"/>
        <v>1</v>
      </c>
      <c r="L34" s="22" t="b">
        <f t="shared" si="16"/>
        <v>0</v>
      </c>
      <c r="M34" s="22" t="b">
        <f t="shared" si="16"/>
        <v>1</v>
      </c>
      <c r="N34" s="22" t="b">
        <f t="shared" si="16"/>
        <v>1</v>
      </c>
      <c r="O34" s="22" t="b">
        <f t="shared" si="16"/>
        <v>1</v>
      </c>
      <c r="P34" s="22" t="b">
        <f t="shared" si="16"/>
        <v>1</v>
      </c>
      <c r="Q34" s="22" t="b">
        <f t="shared" si="16"/>
        <v>1</v>
      </c>
      <c r="R34" s="22" t="b">
        <f t="shared" si="16"/>
        <v>1</v>
      </c>
      <c r="S34" s="22" t="b">
        <f t="shared" si="16"/>
        <v>1</v>
      </c>
      <c r="DO34">
        <v>113</v>
      </c>
      <c r="DP34">
        <v>114</v>
      </c>
      <c r="DQ34">
        <v>115</v>
      </c>
      <c r="DR34">
        <v>116</v>
      </c>
      <c r="DS34">
        <v>117</v>
      </c>
      <c r="DT34">
        <v>118</v>
      </c>
      <c r="DU34">
        <v>119</v>
      </c>
      <c r="DV34">
        <v>120</v>
      </c>
      <c r="DW34">
        <v>121</v>
      </c>
      <c r="DX34">
        <v>122</v>
      </c>
      <c r="DY34">
        <v>123</v>
      </c>
      <c r="DZ34">
        <v>124</v>
      </c>
      <c r="EA34">
        <v>125</v>
      </c>
      <c r="EB34">
        <v>126</v>
      </c>
      <c r="EC34">
        <v>127</v>
      </c>
      <c r="ED34">
        <v>128</v>
      </c>
      <c r="EE34">
        <v>129</v>
      </c>
      <c r="EF34">
        <v>130</v>
      </c>
      <c r="EG34">
        <v>131</v>
      </c>
      <c r="EH34">
        <v>132</v>
      </c>
      <c r="EI34">
        <v>133</v>
      </c>
      <c r="EJ34">
        <v>134</v>
      </c>
      <c r="EK34">
        <v>135</v>
      </c>
      <c r="EL34">
        <v>136</v>
      </c>
      <c r="EM34">
        <v>137</v>
      </c>
      <c r="EN34">
        <v>138</v>
      </c>
      <c r="EO34">
        <v>139</v>
      </c>
      <c r="EP34">
        <v>140</v>
      </c>
    </row>
    <row r="35" spans="6:150" hidden="1">
      <c r="G35" s="9">
        <v>1</v>
      </c>
      <c r="H35" s="9">
        <v>2</v>
      </c>
      <c r="I35" s="9">
        <v>3</v>
      </c>
      <c r="J35" s="9">
        <v>4</v>
      </c>
      <c r="K35" s="9">
        <v>5</v>
      </c>
      <c r="L35" s="9">
        <v>6</v>
      </c>
      <c r="M35" s="9">
        <v>7</v>
      </c>
      <c r="N35" s="9">
        <v>8</v>
      </c>
      <c r="O35" s="9">
        <v>9</v>
      </c>
      <c r="P35" s="9">
        <v>10</v>
      </c>
      <c r="Q35" s="9">
        <v>11</v>
      </c>
      <c r="R35" s="9">
        <v>12</v>
      </c>
      <c r="S35" s="9">
        <v>13</v>
      </c>
      <c r="DO35">
        <f t="shared" ref="DO35:EE35" si="17">DJ11</f>
        <v>0</v>
      </c>
      <c r="DP35">
        <f t="shared" si="17"/>
        <v>0</v>
      </c>
      <c r="DQ35">
        <f t="shared" si="17"/>
        <v>0</v>
      </c>
      <c r="DR35">
        <f t="shared" si="17"/>
        <v>0</v>
      </c>
      <c r="DS35">
        <f t="shared" si="17"/>
        <v>0</v>
      </c>
      <c r="DT35">
        <f t="shared" si="17"/>
        <v>0</v>
      </c>
      <c r="DU35">
        <f t="shared" si="17"/>
        <v>0</v>
      </c>
      <c r="DV35">
        <f t="shared" si="17"/>
        <v>0</v>
      </c>
      <c r="DW35">
        <f t="shared" si="17"/>
        <v>0</v>
      </c>
      <c r="DX35">
        <f t="shared" si="17"/>
        <v>0</v>
      </c>
      <c r="DY35">
        <f t="shared" si="17"/>
        <v>0</v>
      </c>
      <c r="DZ35">
        <f t="shared" si="17"/>
        <v>0</v>
      </c>
      <c r="EA35">
        <f t="shared" si="17"/>
        <v>0</v>
      </c>
      <c r="EB35">
        <f t="shared" si="17"/>
        <v>0</v>
      </c>
      <c r="EC35">
        <f t="shared" si="17"/>
        <v>0</v>
      </c>
      <c r="ED35">
        <f t="shared" si="17"/>
        <v>0</v>
      </c>
      <c r="EE35">
        <f t="shared" si="17"/>
        <v>0</v>
      </c>
      <c r="EF35">
        <f t="shared" ref="EF35:ET35" si="18">EA11</f>
        <v>0</v>
      </c>
      <c r="EG35">
        <f t="shared" si="18"/>
        <v>0</v>
      </c>
      <c r="EH35">
        <f t="shared" si="18"/>
        <v>0</v>
      </c>
      <c r="EI35">
        <f t="shared" si="18"/>
        <v>0</v>
      </c>
      <c r="EJ35">
        <f t="shared" si="18"/>
        <v>0</v>
      </c>
      <c r="EK35">
        <f t="shared" si="18"/>
        <v>0</v>
      </c>
      <c r="EL35">
        <f t="shared" si="18"/>
        <v>0</v>
      </c>
      <c r="EM35">
        <f t="shared" si="18"/>
        <v>0</v>
      </c>
      <c r="EN35">
        <f t="shared" si="18"/>
        <v>0</v>
      </c>
      <c r="EO35">
        <f t="shared" si="18"/>
        <v>0</v>
      </c>
      <c r="EP35">
        <f t="shared" si="18"/>
        <v>0</v>
      </c>
      <c r="EQ35">
        <f t="shared" si="18"/>
        <v>0</v>
      </c>
      <c r="ER35">
        <f t="shared" si="18"/>
        <v>0</v>
      </c>
      <c r="ES35">
        <f t="shared" si="18"/>
        <v>0</v>
      </c>
      <c r="ET35">
        <f t="shared" si="18"/>
        <v>0</v>
      </c>
    </row>
    <row r="36" spans="6:150" hidden="1">
      <c r="F36" s="9" t="s">
        <v>21</v>
      </c>
      <c r="G36" s="20" t="b">
        <v>0</v>
      </c>
      <c r="H36" s="20" t="b">
        <v>0</v>
      </c>
      <c r="I36" s="20" t="b">
        <v>0</v>
      </c>
      <c r="J36" s="20" t="b">
        <v>0</v>
      </c>
      <c r="K36" s="20" t="b">
        <v>0</v>
      </c>
      <c r="L36" s="20" t="b">
        <v>0</v>
      </c>
      <c r="M36" s="20" t="b">
        <v>0</v>
      </c>
      <c r="N36" s="20" t="b">
        <v>0</v>
      </c>
      <c r="O36" s="20" t="b">
        <v>0</v>
      </c>
      <c r="P36" s="20" t="b">
        <v>0</v>
      </c>
      <c r="Q36" s="20" t="b">
        <v>0</v>
      </c>
      <c r="R36" s="20" t="b">
        <v>0</v>
      </c>
      <c r="S36" s="20" t="b">
        <v>0</v>
      </c>
    </row>
    <row r="37" spans="6:150" hidden="1">
      <c r="F37" s="9"/>
      <c r="G37" s="9">
        <v>1</v>
      </c>
      <c r="H37" s="9">
        <v>2</v>
      </c>
      <c r="I37" s="9">
        <v>3</v>
      </c>
      <c r="J37" s="9">
        <v>4</v>
      </c>
      <c r="K37" s="9">
        <v>5</v>
      </c>
      <c r="L37" s="9">
        <v>6</v>
      </c>
      <c r="M37" s="9">
        <v>7</v>
      </c>
      <c r="N37" s="9">
        <v>8</v>
      </c>
      <c r="O37" s="9">
        <v>9</v>
      </c>
      <c r="P37" s="9">
        <v>10</v>
      </c>
      <c r="Q37" s="9">
        <v>11</v>
      </c>
      <c r="R37" s="9">
        <v>12</v>
      </c>
      <c r="S37" s="9">
        <v>13</v>
      </c>
    </row>
    <row r="38" spans="6:150" hidden="1">
      <c r="F38" s="9">
        <v>1</v>
      </c>
      <c r="G38" s="22" t="b">
        <f>IF($E22,FALSE,IF(G$34,TRUE,G22))=TRUE</f>
        <v>1</v>
      </c>
      <c r="H38" s="22" t="b">
        <f>IF($E22,FALSE,IF(H$36,TRUE,H22))=TRUE</f>
        <v>0</v>
      </c>
      <c r="I38" s="22" t="b">
        <f>IF($E22,FALSE,IF(I$36,TRUE,I22))=TRUE</f>
        <v>0</v>
      </c>
      <c r="J38" s="22" t="b">
        <f>IF($E22,FALSE,IF(J$36,TRUE,J22))=TRUE</f>
        <v>0</v>
      </c>
      <c r="K38" s="22" t="b">
        <f>IF($E22,FALSE,IF(K$36,TRUE,K22))=TRUE</f>
        <v>0</v>
      </c>
      <c r="L38" s="22" t="b">
        <f>IF($E22,FALSE,IF(L$36,TRUE,L22))=TRUE</f>
        <v>1</v>
      </c>
      <c r="M38" s="22" t="b">
        <f>IF($E22,FALSE,IF(M$36,TRUE,M22))=TRUE</f>
        <v>0</v>
      </c>
      <c r="N38" s="22" t="b">
        <f>IF($E22,FALSE,IF(N$36,TRUE,N22))=TRUE</f>
        <v>0</v>
      </c>
      <c r="O38" s="22" t="b">
        <f>IF($E22,FALSE,IF(O$36,TRUE,O22))=TRUE</f>
        <v>1</v>
      </c>
      <c r="P38" s="22" t="b">
        <f>IF($E22,FALSE,IF(P$36,TRUE,P22))=TRUE</f>
        <v>0</v>
      </c>
      <c r="Q38" s="22" t="b">
        <f>IF($E22,FALSE,IF(Q$36,TRUE,Q22))=TRUE</f>
        <v>0</v>
      </c>
      <c r="R38" s="22" t="b">
        <f>IF($E22,FALSE,IF(R$36,TRUE,R22))=TRUE</f>
        <v>0</v>
      </c>
      <c r="S38" s="22" t="b">
        <f>IF($E22,FALSE,IF(S$36,TRUE,S22))=TRUE</f>
        <v>0</v>
      </c>
      <c r="Z38" s="7"/>
    </row>
    <row r="39" spans="6:150" hidden="1">
      <c r="F39" s="9">
        <v>2</v>
      </c>
      <c r="G39" s="22" t="b">
        <f>IF($E23,FALSE,IF(G$34,TRUE,G23))=TRUE</f>
        <v>1</v>
      </c>
      <c r="H39" s="22" t="b">
        <f>IF($E23,FALSE,IF(H$36,TRUE,H23))=TRUE</f>
        <v>0</v>
      </c>
      <c r="I39" s="22" t="b">
        <f>IF($E23,FALSE,IF(I$36,TRUE,I23))=TRUE</f>
        <v>0</v>
      </c>
      <c r="J39" s="22" t="b">
        <f>IF($E23,FALSE,IF(J$36,TRUE,J23))=TRUE</f>
        <v>0</v>
      </c>
      <c r="K39" s="22" t="b">
        <f>IF($E23,FALSE,IF(K$36,TRUE,K23))=TRUE</f>
        <v>0</v>
      </c>
      <c r="L39" s="22" t="b">
        <f>IF($E23,FALSE,IF(L$36,TRUE,L23))=TRUE</f>
        <v>1</v>
      </c>
      <c r="M39" s="22" t="b">
        <f>IF($E23,FALSE,IF(M$36,TRUE,M23))=TRUE</f>
        <v>0</v>
      </c>
      <c r="N39" s="22" t="b">
        <f>IF($E23,FALSE,IF(N$36,TRUE,N23))=TRUE</f>
        <v>0</v>
      </c>
      <c r="O39" s="22" t="b">
        <f>IF($E23,FALSE,IF(O$36,TRUE,O23))=TRUE</f>
        <v>0</v>
      </c>
      <c r="P39" s="22" t="b">
        <f>IF($E23,FALSE,IF(P$36,TRUE,P23))=TRUE</f>
        <v>0</v>
      </c>
      <c r="Q39" s="22" t="b">
        <f>IF($E23,FALSE,IF(Q$36,TRUE,Q23))=TRUE</f>
        <v>0</v>
      </c>
      <c r="R39" s="22" t="b">
        <f>IF($E23,FALSE,IF(R$36,TRUE,R23))=TRUE</f>
        <v>0</v>
      </c>
      <c r="S39" s="22" t="b">
        <f>IF($E23,FALSE,IF(S$36,TRUE,S23))=TRUE</f>
        <v>0</v>
      </c>
      <c r="Z39" s="7"/>
    </row>
    <row r="40" spans="6:150" hidden="1">
      <c r="F40" s="9">
        <v>3</v>
      </c>
      <c r="G40" s="22" t="b">
        <f>IF($E24,FALSE,IF(G$34,TRUE,G24))=TRUE</f>
        <v>1</v>
      </c>
      <c r="H40" s="22" t="b">
        <f>IF($E24,FALSE,IF(H$36,TRUE,H24))=TRUE</f>
        <v>0</v>
      </c>
      <c r="I40" s="22" t="b">
        <f>IF($E24,FALSE,IF(I$36,TRUE,I24))=TRUE</f>
        <v>0</v>
      </c>
      <c r="J40" s="22" t="b">
        <f>IF($E24,FALSE,IF(J$36,TRUE,J24))=TRUE</f>
        <v>0</v>
      </c>
      <c r="K40" s="22" t="b">
        <f>IF($E24,FALSE,IF(K$36,TRUE,K24))=TRUE</f>
        <v>0</v>
      </c>
      <c r="L40" s="22" t="b">
        <f>IF($E24,FALSE,IF(L$36,TRUE,L24))=TRUE</f>
        <v>1</v>
      </c>
      <c r="M40" s="22" t="b">
        <f>IF($E24,FALSE,IF(M$36,TRUE,M24))=TRUE</f>
        <v>0</v>
      </c>
      <c r="N40" s="22" t="b">
        <f>IF($E24,FALSE,IF(N$36,TRUE,N24))=TRUE</f>
        <v>1</v>
      </c>
      <c r="O40" s="22" t="b">
        <f>IF($E24,FALSE,IF(O$36,TRUE,O24))=TRUE</f>
        <v>0</v>
      </c>
      <c r="P40" s="22" t="b">
        <f>IF($E24,FALSE,IF(P$36,TRUE,P24))=TRUE</f>
        <v>0</v>
      </c>
      <c r="Q40" s="22" t="b">
        <f>IF($E24,FALSE,IF(Q$36,TRUE,Q24))=TRUE</f>
        <v>0</v>
      </c>
      <c r="R40" s="22" t="b">
        <f>IF($E24,FALSE,IF(R$36,TRUE,R24))=TRUE</f>
        <v>0</v>
      </c>
      <c r="S40" s="22" t="b">
        <f>IF($E24,FALSE,IF(S$36,TRUE,S24))=TRUE</f>
        <v>0</v>
      </c>
      <c r="Z40" s="7"/>
    </row>
    <row r="41" spans="6:150" hidden="1">
      <c r="F41" s="9">
        <v>4</v>
      </c>
      <c r="G41" s="22" t="b">
        <f>IF($E25,FALSE,IF(G$34,TRUE,G25))=TRUE</f>
        <v>1</v>
      </c>
      <c r="H41" s="22" t="b">
        <f>IF($E25,FALSE,IF(H$36,TRUE,H25))=TRUE</f>
        <v>0</v>
      </c>
      <c r="I41" s="22" t="b">
        <f>IF($E25,FALSE,IF(I$36,TRUE,I25))=TRUE</f>
        <v>0</v>
      </c>
      <c r="J41" s="22" t="b">
        <f>IF($E25,FALSE,IF(J$36,TRUE,J25))=TRUE</f>
        <v>0</v>
      </c>
      <c r="K41" s="22" t="b">
        <f>IF($E25,FALSE,IF(K$36,TRUE,K25))=TRUE</f>
        <v>0</v>
      </c>
      <c r="L41" s="22" t="b">
        <f>IF($E25,FALSE,IF(L$36,TRUE,L25))=TRUE</f>
        <v>1</v>
      </c>
      <c r="M41" s="22" t="b">
        <f>IF($E25,FALSE,IF(M$36,TRUE,M25))=TRUE</f>
        <v>0</v>
      </c>
      <c r="N41" s="22" t="b">
        <f>IF($E25,FALSE,IF(N$36,TRUE,N25))=TRUE</f>
        <v>0</v>
      </c>
      <c r="O41" s="22" t="b">
        <f>IF($E25,FALSE,IF(O$36,TRUE,O25))=TRUE</f>
        <v>1</v>
      </c>
      <c r="P41" s="22" t="b">
        <f>IF($E25,FALSE,IF(P$36,TRUE,P25))=TRUE</f>
        <v>0</v>
      </c>
      <c r="Q41" s="22" t="b">
        <f>IF($E25,FALSE,IF(Q$36,TRUE,Q25))=TRUE</f>
        <v>0</v>
      </c>
      <c r="R41" s="22" t="b">
        <f>IF($E25,FALSE,IF(R$36,TRUE,R25))=TRUE</f>
        <v>0</v>
      </c>
      <c r="S41" s="22" t="b">
        <f>IF($E25,FALSE,IF(S$36,TRUE,S25))=TRUE</f>
        <v>0</v>
      </c>
      <c r="Z41" s="7"/>
    </row>
    <row r="42" spans="6:150" hidden="1">
      <c r="F42" s="9">
        <v>5</v>
      </c>
      <c r="G42" s="22" t="b">
        <f>IF($E26,FALSE,IF(G$34,TRUE,G26))=TRUE</f>
        <v>1</v>
      </c>
      <c r="H42" s="22" t="b">
        <f>IF($E26,FALSE,IF(H$36,TRUE,H26))=TRUE</f>
        <v>0</v>
      </c>
      <c r="I42" s="22" t="b">
        <f>IF($E26,FALSE,IF(I$36,TRUE,I26))=TRUE</f>
        <v>0</v>
      </c>
      <c r="J42" s="22" t="b">
        <f>IF($E26,FALSE,IF(J$36,TRUE,J26))=TRUE</f>
        <v>0</v>
      </c>
      <c r="K42" s="22" t="b">
        <f>IF($E26,FALSE,IF(K$36,TRUE,K26))=TRUE</f>
        <v>0</v>
      </c>
      <c r="L42" s="22" t="b">
        <f>IF($E26,FALSE,IF(L$36,TRUE,L26))=TRUE</f>
        <v>1</v>
      </c>
      <c r="M42" s="22" t="b">
        <f>IF($E26,FALSE,IF(M$36,TRUE,M26))=TRUE</f>
        <v>0</v>
      </c>
      <c r="N42" s="22" t="b">
        <f>IF($E26,FALSE,IF(N$36,TRUE,N26))=TRUE</f>
        <v>0</v>
      </c>
      <c r="O42" s="22" t="b">
        <f>IF($E26,FALSE,IF(O$36,TRUE,O26))=TRUE</f>
        <v>1</v>
      </c>
      <c r="P42" s="22" t="b">
        <f>IF($E26,FALSE,IF(P$36,TRUE,P26))=TRUE</f>
        <v>0</v>
      </c>
      <c r="Q42" s="22" t="b">
        <f>IF($E26,FALSE,IF(Q$36,TRUE,Q26))=TRUE</f>
        <v>0</v>
      </c>
      <c r="R42" s="22" t="b">
        <f>IF($E26,FALSE,IF(R$36,TRUE,R26))=TRUE</f>
        <v>0</v>
      </c>
      <c r="S42" s="22" t="b">
        <f>IF($E26,FALSE,IF(S$36,TRUE,S26))=TRUE</f>
        <v>0</v>
      </c>
      <c r="Z42" s="7"/>
    </row>
    <row r="43" spans="6:150" hidden="1">
      <c r="F43" s="9">
        <v>6</v>
      </c>
      <c r="G43" s="22" t="b">
        <f>IF($E27,FALSE,IF(G$34,TRUE,G27))=TRUE</f>
        <v>1</v>
      </c>
      <c r="H43" s="22" t="b">
        <f>IF($E27,FALSE,IF(H$36,TRUE,H27))=TRUE</f>
        <v>0</v>
      </c>
      <c r="I43" s="22" t="b">
        <f>IF($E27,FALSE,IF(I$36,TRUE,I27))=TRUE</f>
        <v>0</v>
      </c>
      <c r="J43" s="22" t="b">
        <f>IF($E27,FALSE,IF(J$36,TRUE,J27))=TRUE</f>
        <v>0</v>
      </c>
      <c r="K43" s="22" t="b">
        <f>IF($E27,FALSE,IF(K$36,TRUE,K27))=TRUE</f>
        <v>0</v>
      </c>
      <c r="L43" s="22" t="b">
        <f>IF($E27,FALSE,IF(L$36,TRUE,L27))=TRUE</f>
        <v>1</v>
      </c>
      <c r="M43" s="22" t="b">
        <f>IF($E27,FALSE,IF(M$36,TRUE,M27))=TRUE</f>
        <v>0</v>
      </c>
      <c r="N43" s="22" t="b">
        <f>IF($E27,FALSE,IF(N$36,TRUE,N27))=TRUE</f>
        <v>0</v>
      </c>
      <c r="O43" s="22" t="b">
        <f>IF($E27,FALSE,IF(O$36,TRUE,O27))=TRUE</f>
        <v>0</v>
      </c>
      <c r="P43" s="22" t="b">
        <f>IF($E27,FALSE,IF(P$36,TRUE,P27))=TRUE</f>
        <v>0</v>
      </c>
      <c r="Q43" s="22" t="b">
        <f>IF($E27,FALSE,IF(Q$36,TRUE,Q27))=TRUE</f>
        <v>0</v>
      </c>
      <c r="R43" s="22" t="b">
        <f>IF($E27,FALSE,IF(R$36,TRUE,R27))=TRUE</f>
        <v>0</v>
      </c>
      <c r="S43" s="22" t="b">
        <f>IF($E27,FALSE,IF(S$36,TRUE,S27))=TRUE</f>
        <v>0</v>
      </c>
      <c r="Z43" s="7"/>
    </row>
    <row r="44" spans="6:150" hidden="1">
      <c r="F44" s="9"/>
      <c r="G44" s="9">
        <v>1</v>
      </c>
      <c r="H44" s="9">
        <v>2</v>
      </c>
      <c r="I44" s="9">
        <v>3</v>
      </c>
      <c r="J44" s="9">
        <v>4</v>
      </c>
      <c r="K44" s="9">
        <v>5</v>
      </c>
      <c r="L44" s="9">
        <v>6</v>
      </c>
      <c r="M44" s="9">
        <v>7</v>
      </c>
      <c r="N44" s="9">
        <v>8</v>
      </c>
      <c r="O44" s="9">
        <v>9</v>
      </c>
      <c r="P44" s="9">
        <v>10</v>
      </c>
      <c r="Q44" s="9">
        <v>11</v>
      </c>
      <c r="R44" s="9">
        <v>12</v>
      </c>
      <c r="S44" s="9">
        <v>13</v>
      </c>
    </row>
    <row r="45" spans="6:150" hidden="1">
      <c r="F45" s="9">
        <v>1</v>
      </c>
      <c r="G45" s="10">
        <f>IF(G38,G$44,"")</f>
        <v>1</v>
      </c>
      <c r="H45" s="10" t="str">
        <f>IF(H38,H$44,"")</f>
        <v/>
      </c>
      <c r="I45" s="10" t="str">
        <f>IF(I38,I$44,"")</f>
        <v/>
      </c>
      <c r="J45" s="10" t="str">
        <f>IF(J38,J$44,"")</f>
        <v/>
      </c>
      <c r="K45" s="10" t="str">
        <f>IF(K38,K$44,"")</f>
        <v/>
      </c>
      <c r="L45" s="10">
        <f>IF(L38,L$44,"")</f>
        <v>6</v>
      </c>
      <c r="M45" s="10" t="str">
        <f>IF(M38,M$44,"")</f>
        <v/>
      </c>
      <c r="N45" s="10" t="str">
        <f>IF(N38,N$44,"")</f>
        <v/>
      </c>
      <c r="O45" s="10">
        <f>IF(O38,O$44,"")</f>
        <v>9</v>
      </c>
      <c r="P45" s="10" t="str">
        <f>IF(P38,P$44,"")</f>
        <v/>
      </c>
      <c r="Q45" s="10" t="str">
        <f>IF(Q38,Q$44,"")</f>
        <v/>
      </c>
      <c r="R45" s="10" t="str">
        <f>IF(R38,R$44,"")</f>
        <v/>
      </c>
      <c r="S45" s="10" t="str">
        <f>IF(S38,S$44,"")</f>
        <v/>
      </c>
      <c r="T45" s="7">
        <f>MAX(G45:S45)</f>
        <v>9</v>
      </c>
    </row>
    <row r="46" spans="6:150" hidden="1">
      <c r="F46" s="9">
        <v>2</v>
      </c>
      <c r="G46" s="10">
        <f>IF(G39,G$44,"")</f>
        <v>1</v>
      </c>
      <c r="H46" s="10" t="str">
        <f>IF(H39,H$44,"")</f>
        <v/>
      </c>
      <c r="I46" s="10" t="str">
        <f>IF(I39,I$44,"")</f>
        <v/>
      </c>
      <c r="J46" s="10" t="str">
        <f>IF(J39,J$44,"")</f>
        <v/>
      </c>
      <c r="K46" s="10" t="str">
        <f>IF(K39,K$44,"")</f>
        <v/>
      </c>
      <c r="L46" s="10">
        <f>IF(L39,L$44,"")</f>
        <v>6</v>
      </c>
      <c r="M46" s="10" t="str">
        <f>IF(M39,M$44,"")</f>
        <v/>
      </c>
      <c r="N46" s="10" t="str">
        <f>IF(N39,N$44,"")</f>
        <v/>
      </c>
      <c r="O46" s="10" t="str">
        <f>IF(O39,O$44,"")</f>
        <v/>
      </c>
      <c r="P46" s="10" t="str">
        <f>IF(P39,P$44,"")</f>
        <v/>
      </c>
      <c r="Q46" s="10" t="str">
        <f>IF(Q39,Q$44,"")</f>
        <v/>
      </c>
      <c r="R46" s="10" t="str">
        <f>IF(R39,R$44,"")</f>
        <v/>
      </c>
      <c r="S46" s="10" t="str">
        <f>IF(S39,S$44,"")</f>
        <v/>
      </c>
      <c r="T46" s="7">
        <f>MAX(G46:S46)</f>
        <v>6</v>
      </c>
    </row>
    <row r="47" spans="6:150" hidden="1">
      <c r="F47" s="9">
        <v>3</v>
      </c>
      <c r="G47" s="10">
        <f>IF(G40,G$44,"")</f>
        <v>1</v>
      </c>
      <c r="H47" s="10" t="str">
        <f>IF(H40,H$44,"")</f>
        <v/>
      </c>
      <c r="I47" s="10" t="str">
        <f>IF(I40,I$44,"")</f>
        <v/>
      </c>
      <c r="J47" s="10" t="str">
        <f>IF(J40,J$44,"")</f>
        <v/>
      </c>
      <c r="K47" s="10" t="str">
        <f>IF(K40,K$44,"")</f>
        <v/>
      </c>
      <c r="L47" s="10">
        <f>IF(L40,L$44,"")</f>
        <v>6</v>
      </c>
      <c r="M47" s="10" t="str">
        <f>IF(M40,M$44,"")</f>
        <v/>
      </c>
      <c r="N47" s="10">
        <f>IF(N40,N$44,"")</f>
        <v>8</v>
      </c>
      <c r="O47" s="10" t="str">
        <f>IF(O40,O$44,"")</f>
        <v/>
      </c>
      <c r="P47" s="10" t="str">
        <f>IF(P40,P$44,"")</f>
        <v/>
      </c>
      <c r="Q47" s="10" t="str">
        <f>IF(Q40,Q$44,"")</f>
        <v/>
      </c>
      <c r="R47" s="10" t="str">
        <f>IF(R40,R$44,"")</f>
        <v/>
      </c>
      <c r="S47" s="10" t="str">
        <f>IF(S40,S$44,"")</f>
        <v/>
      </c>
      <c r="T47" s="7">
        <f>MAX(G47:S47)</f>
        <v>8</v>
      </c>
      <c r="AC47" s="6"/>
      <c r="AF47" s="2">
        <v>1</v>
      </c>
      <c r="AG47" s="2">
        <v>2</v>
      </c>
      <c r="AH47" s="2">
        <v>3</v>
      </c>
      <c r="AI47" s="2">
        <v>4</v>
      </c>
      <c r="AJ47" s="2">
        <v>5</v>
      </c>
      <c r="AK47" s="2">
        <v>6</v>
      </c>
      <c r="AL47" s="2">
        <v>7</v>
      </c>
      <c r="AM47" s="2">
        <v>8</v>
      </c>
      <c r="AN47" s="2">
        <v>9</v>
      </c>
      <c r="AO47" s="2">
        <v>10</v>
      </c>
      <c r="AP47" s="2">
        <v>11</v>
      </c>
      <c r="AQ47" s="2">
        <v>12</v>
      </c>
      <c r="AR47" s="2">
        <v>13</v>
      </c>
      <c r="AS47" s="2">
        <v>14</v>
      </c>
      <c r="AT47" s="2">
        <v>15</v>
      </c>
      <c r="AU47" s="2">
        <v>16</v>
      </c>
      <c r="AV47" s="2">
        <v>17</v>
      </c>
      <c r="AW47" s="2">
        <v>18</v>
      </c>
      <c r="AX47" s="2">
        <v>19</v>
      </c>
      <c r="AY47" s="2">
        <v>20</v>
      </c>
      <c r="AZ47" s="2">
        <v>21</v>
      </c>
      <c r="BA47" s="2">
        <v>22</v>
      </c>
      <c r="BB47" s="2">
        <v>23</v>
      </c>
      <c r="BC47" s="2">
        <v>24</v>
      </c>
      <c r="BD47" s="2">
        <v>25</v>
      </c>
      <c r="BE47" s="2">
        <v>26</v>
      </c>
      <c r="BF47" s="2">
        <v>27</v>
      </c>
      <c r="BG47" s="2">
        <v>28</v>
      </c>
      <c r="BH47" s="2">
        <v>29</v>
      </c>
      <c r="BI47" s="2">
        <v>30</v>
      </c>
      <c r="BJ47" s="2">
        <v>31</v>
      </c>
      <c r="BK47" s="2">
        <v>32</v>
      </c>
      <c r="BL47" s="2">
        <v>33</v>
      </c>
      <c r="BM47" s="2">
        <v>34</v>
      </c>
    </row>
    <row r="48" spans="6:150" hidden="1">
      <c r="F48" s="9">
        <v>4</v>
      </c>
      <c r="G48" s="10">
        <f>IF(G41,G$44,"")</f>
        <v>1</v>
      </c>
      <c r="H48" s="10" t="str">
        <f>IF(H41,H$44,"")</f>
        <v/>
      </c>
      <c r="I48" s="10" t="str">
        <f>IF(I41,I$44,"")</f>
        <v/>
      </c>
      <c r="J48" s="10" t="str">
        <f>IF(J41,J$44,"")</f>
        <v/>
      </c>
      <c r="K48" s="10" t="str">
        <f>IF(K41,K$44,"")</f>
        <v/>
      </c>
      <c r="L48" s="10">
        <f>IF(L41,L$44,"")</f>
        <v>6</v>
      </c>
      <c r="M48" s="10" t="str">
        <f>IF(M41,M$44,"")</f>
        <v/>
      </c>
      <c r="N48" s="10" t="str">
        <f>IF(N41,N$44,"")</f>
        <v/>
      </c>
      <c r="O48" s="10">
        <f>IF(O41,O$44,"")</f>
        <v>9</v>
      </c>
      <c r="P48" s="10" t="str">
        <f>IF(P41,P$44,"")</f>
        <v/>
      </c>
      <c r="Q48" s="10" t="str">
        <f>IF(Q41,Q$44,"")</f>
        <v/>
      </c>
      <c r="R48" s="10" t="str">
        <f>IF(R41,R$44,"")</f>
        <v/>
      </c>
      <c r="S48" s="10" t="str">
        <f>IF(S41,S$44,"")</f>
        <v/>
      </c>
      <c r="T48" s="7">
        <f>MAX(G48:S48)</f>
        <v>9</v>
      </c>
      <c r="AC48" t="str">
        <f>U57</f>
        <v>A1</v>
      </c>
      <c r="AE48" t="s">
        <v>10</v>
      </c>
      <c r="AF48" s="2" t="s">
        <v>7</v>
      </c>
      <c r="AG48" s="2" t="s">
        <v>11</v>
      </c>
      <c r="AH48" s="2">
        <v>2</v>
      </c>
      <c r="AI48" s="2" t="s">
        <v>12</v>
      </c>
      <c r="AJ48" s="2" t="s">
        <v>8</v>
      </c>
      <c r="AK48" s="2">
        <v>4</v>
      </c>
      <c r="AL48" s="2" t="s">
        <v>13</v>
      </c>
      <c r="AM48" s="2">
        <v>5</v>
      </c>
      <c r="AN48" s="2" t="s">
        <v>14</v>
      </c>
      <c r="AO48" s="2">
        <v>6</v>
      </c>
      <c r="AP48" s="2">
        <v>7</v>
      </c>
      <c r="AQ48" s="2" t="s">
        <v>9</v>
      </c>
      <c r="AR48" s="2" t="s">
        <v>7</v>
      </c>
      <c r="AS48" s="2" t="s">
        <v>11</v>
      </c>
      <c r="AT48" s="2">
        <v>2</v>
      </c>
      <c r="AU48" s="2" t="s">
        <v>12</v>
      </c>
      <c r="AV48" s="2" t="s">
        <v>8</v>
      </c>
      <c r="AW48" s="2">
        <v>4</v>
      </c>
      <c r="AX48" s="2" t="s">
        <v>13</v>
      </c>
      <c r="AY48" s="2">
        <v>5</v>
      </c>
      <c r="AZ48" s="2" t="s">
        <v>14</v>
      </c>
      <c r="BA48" s="2">
        <v>6</v>
      </c>
      <c r="BB48" s="2">
        <v>7</v>
      </c>
      <c r="BC48" s="2" t="s">
        <v>9</v>
      </c>
      <c r="BD48" s="18" t="s">
        <v>7</v>
      </c>
      <c r="BE48" s="2" t="s">
        <v>15</v>
      </c>
      <c r="BF48" s="2">
        <v>9</v>
      </c>
      <c r="BG48" s="2" t="s">
        <v>16</v>
      </c>
      <c r="BH48" s="2" t="s">
        <v>17</v>
      </c>
      <c r="BI48" s="2">
        <v>11</v>
      </c>
      <c r="BJ48" s="2" t="s">
        <v>18</v>
      </c>
      <c r="BK48" s="2" t="s">
        <v>19</v>
      </c>
      <c r="BL48" s="2">
        <v>13</v>
      </c>
      <c r="BM48" s="2" t="s">
        <v>20</v>
      </c>
    </row>
    <row r="49" spans="5:65" hidden="1">
      <c r="F49" s="9">
        <v>5</v>
      </c>
      <c r="G49" s="10">
        <f>IF(G42,G$44,"")</f>
        <v>1</v>
      </c>
      <c r="H49" s="10" t="str">
        <f>IF(H42,H$44,"")</f>
        <v/>
      </c>
      <c r="I49" s="10" t="str">
        <f>IF(I42,I$44,"")</f>
        <v/>
      </c>
      <c r="J49" s="10" t="str">
        <f>IF(J42,J$44,"")</f>
        <v/>
      </c>
      <c r="K49" s="10" t="str">
        <f>IF(K42,K$44,"")</f>
        <v/>
      </c>
      <c r="L49" s="10">
        <f>IF(L42,L$44,"")</f>
        <v>6</v>
      </c>
      <c r="M49" s="10" t="str">
        <f>IF(M42,M$44,"")</f>
        <v/>
      </c>
      <c r="N49" s="10" t="str">
        <f>IF(N42,N$44,"")</f>
        <v/>
      </c>
      <c r="O49" s="10">
        <f>IF(O42,O$44,"")</f>
        <v>9</v>
      </c>
      <c r="P49" s="10" t="str">
        <f>IF(P42,P$44,"")</f>
        <v/>
      </c>
      <c r="Q49" s="10" t="str">
        <f>IF(Q42,Q$44,"")</f>
        <v/>
      </c>
      <c r="R49" s="10" t="str">
        <f>IF(R42,R$44,"")</f>
        <v/>
      </c>
      <c r="S49" s="10" t="str">
        <f>IF(S42,S$44,"")</f>
        <v/>
      </c>
      <c r="T49" s="7">
        <f>MAX(G49:S49)</f>
        <v>9</v>
      </c>
      <c r="AE49" s="2">
        <f>MATCH(G132,AF51:AF120,0)</f>
        <v>30</v>
      </c>
      <c r="AF49" s="2" t="str">
        <f>INDEX(inter,$AE$49,AF47)</f>
        <v>F2</v>
      </c>
      <c r="AG49" s="2" t="str">
        <f>INDEX(inter,$AE$49,AG47)</f>
        <v>F#2</v>
      </c>
      <c r="AH49" s="2" t="str">
        <f>INDEX(inter,$AE$49,AH47)</f>
        <v>G2</v>
      </c>
      <c r="AI49" s="2" t="str">
        <f>INDEX(inter,$AE$49,AI47)</f>
        <v>G#2</v>
      </c>
      <c r="AJ49" s="2" t="str">
        <f>INDEX(inter,$AE$49,AJ47)</f>
        <v>A2</v>
      </c>
      <c r="AK49" s="2" t="str">
        <f>INDEX(inter,$AE$49,AK47)</f>
        <v>A#2</v>
      </c>
      <c r="AL49" s="2" t="str">
        <f>INDEX(inter,$AE$49,AL47)</f>
        <v>B2</v>
      </c>
      <c r="AM49" s="2" t="str">
        <f>INDEX(inter,$AE$49,AM47)</f>
        <v>C3</v>
      </c>
      <c r="AN49" s="2" t="str">
        <f>INDEX(inter,$AE$49,AN47)</f>
        <v>C#3</v>
      </c>
      <c r="AO49" s="2" t="str">
        <f>INDEX(inter,$AE$49,AO47)</f>
        <v>D3</v>
      </c>
      <c r="AP49" s="2" t="str">
        <f>INDEX(inter,$AE$49,AP47)</f>
        <v>D#3</v>
      </c>
      <c r="AQ49" s="2" t="str">
        <f>INDEX(inter,$AE$49,AQ47)</f>
        <v>E3</v>
      </c>
      <c r="AR49" s="2" t="str">
        <f>INDEX(inter,$AE$49,AR47)</f>
        <v>F3</v>
      </c>
      <c r="AS49" s="2" t="str">
        <f>INDEX(inter,$AE$49,AS47)</f>
        <v>F#3</v>
      </c>
      <c r="AT49" s="2" t="str">
        <f>INDEX(inter,$AE$49,AT47)</f>
        <v>G3</v>
      </c>
      <c r="AU49" s="2" t="str">
        <f>INDEX(inter,$AE$49,AU47)</f>
        <v>G#3</v>
      </c>
      <c r="AV49" s="2" t="str">
        <f>INDEX(inter,$AE$49,AV47)</f>
        <v>A3</v>
      </c>
      <c r="AW49" s="2" t="str">
        <f>INDEX(inter,$AE$49,AW47)</f>
        <v>A#3</v>
      </c>
      <c r="AX49" s="2" t="str">
        <f>INDEX(inter,$AE$49,AX47)</f>
        <v>B3</v>
      </c>
      <c r="AY49" s="2" t="str">
        <f>INDEX(inter,$AE$49,AY47)</f>
        <v>C4</v>
      </c>
      <c r="AZ49" s="2" t="str">
        <f>INDEX(inter,$AE$49,AZ47)</f>
        <v>C#4</v>
      </c>
      <c r="BA49" s="2" t="str">
        <f>INDEX(inter,$AE$49,BA47)</f>
        <v>D4</v>
      </c>
      <c r="BB49" s="2" t="str">
        <f>INDEX(inter,$AE$49,BB47)</f>
        <v>D#4</v>
      </c>
      <c r="BC49" s="2" t="str">
        <f>INDEX(inter,$AE$49,BC47)</f>
        <v>E4</v>
      </c>
      <c r="BD49" s="2" t="str">
        <f>INDEX(inter,$AE$49,BD47)</f>
        <v>F4</v>
      </c>
      <c r="BE49" s="2" t="str">
        <f>INDEX(inter,$AE$49,BE47)</f>
        <v>F#4</v>
      </c>
      <c r="BF49" s="2" t="str">
        <f>INDEX(inter,$AE$49,BF47)</f>
        <v>G4</v>
      </c>
      <c r="BG49" s="2" t="str">
        <f>INDEX(inter,$AE$49,BG47)</f>
        <v>G#4</v>
      </c>
      <c r="BH49" s="2" t="str">
        <f>INDEX(inter,$AE$49,BH47)</f>
        <v>A4</v>
      </c>
      <c r="BI49" s="2" t="str">
        <f>INDEX(inter,$AE$49,BI47)</f>
        <v>A#4</v>
      </c>
      <c r="BJ49" s="2" t="str">
        <f>INDEX(inter,$AE$49,BJ47)</f>
        <v>B4</v>
      </c>
      <c r="BK49" s="2" t="str">
        <f>INDEX(inter,$AE$49,BK47)</f>
        <v>C5</v>
      </c>
      <c r="BL49" s="2" t="str">
        <f>INDEX(inter,$AE$49,BL47)</f>
        <v>C#5</v>
      </c>
      <c r="BM49" s="2" t="str">
        <f>INDEX(inter,$AE$49,BM47)</f>
        <v>D5</v>
      </c>
    </row>
    <row r="50" spans="5:65" hidden="1">
      <c r="F50" s="9">
        <v>6</v>
      </c>
      <c r="G50" s="10">
        <f>IF(G43,G$44,"")</f>
        <v>1</v>
      </c>
      <c r="H50" s="10" t="str">
        <f>IF(H43,H$44,"")</f>
        <v/>
      </c>
      <c r="I50" s="10" t="str">
        <f>IF(I43,I$44,"")</f>
        <v/>
      </c>
      <c r="J50" s="10" t="str">
        <f>IF(J43,J$44,"")</f>
        <v/>
      </c>
      <c r="K50" s="10" t="str">
        <f>IF(K43,K$44,"")</f>
        <v/>
      </c>
      <c r="L50" s="10">
        <f>IF(L43,L$44,"")</f>
        <v>6</v>
      </c>
      <c r="M50" s="10" t="str">
        <f>IF(M43,M$44,"")</f>
        <v/>
      </c>
      <c r="N50" s="10" t="str">
        <f>IF(N43,N$44,"")</f>
        <v/>
      </c>
      <c r="O50" s="10" t="str">
        <f>IF(O43,O$44,"")</f>
        <v/>
      </c>
      <c r="P50" s="10" t="str">
        <f>IF(P43,P$44,"")</f>
        <v/>
      </c>
      <c r="Q50" s="10" t="str">
        <f>IF(Q43,Q$44,"")</f>
        <v/>
      </c>
      <c r="R50" s="10" t="str">
        <f>IF(R43,R$44,"")</f>
        <v/>
      </c>
      <c r="S50" s="10" t="str">
        <f>IF(S43,S$44,"")</f>
        <v/>
      </c>
      <c r="T50" s="7">
        <f>MAX(G50:S50)</f>
        <v>6</v>
      </c>
      <c r="Y50" s="1" t="s">
        <v>35</v>
      </c>
      <c r="Z50" s="1"/>
      <c r="AA50" s="1"/>
      <c r="AB50" s="1"/>
      <c r="AC50" s="1"/>
      <c r="AF50">
        <v>1</v>
      </c>
      <c r="AG50">
        <v>2</v>
      </c>
      <c r="AH50">
        <v>3</v>
      </c>
      <c r="AI50">
        <v>4</v>
      </c>
      <c r="AJ50">
        <v>5</v>
      </c>
      <c r="AK50">
        <v>6</v>
      </c>
      <c r="AL50">
        <v>7</v>
      </c>
      <c r="AM50">
        <v>8</v>
      </c>
      <c r="AN50">
        <v>9</v>
      </c>
      <c r="AO50">
        <v>10</v>
      </c>
      <c r="AP50">
        <v>11</v>
      </c>
      <c r="AQ50">
        <v>12</v>
      </c>
      <c r="AR50">
        <v>13</v>
      </c>
      <c r="AS50">
        <v>14</v>
      </c>
      <c r="AT50">
        <v>15</v>
      </c>
      <c r="AU50">
        <v>16</v>
      </c>
      <c r="AV50">
        <v>17</v>
      </c>
      <c r="AW50">
        <v>18</v>
      </c>
      <c r="AX50">
        <v>19</v>
      </c>
      <c r="AY50">
        <v>20</v>
      </c>
      <c r="AZ50">
        <v>21</v>
      </c>
      <c r="BA50">
        <v>22</v>
      </c>
      <c r="BB50">
        <v>23</v>
      </c>
      <c r="BC50">
        <v>24</v>
      </c>
      <c r="BD50">
        <v>25</v>
      </c>
      <c r="BE50">
        <v>26</v>
      </c>
      <c r="BF50">
        <v>27</v>
      </c>
      <c r="BG50">
        <v>28</v>
      </c>
      <c r="BH50">
        <v>29</v>
      </c>
      <c r="BI50">
        <v>30</v>
      </c>
      <c r="BJ50">
        <v>31</v>
      </c>
      <c r="BK50">
        <v>32</v>
      </c>
      <c r="BL50">
        <v>33</v>
      </c>
      <c r="BM50">
        <v>34</v>
      </c>
    </row>
    <row r="51" spans="5:65" hidden="1">
      <c r="E51" s="17"/>
      <c r="F51" s="9"/>
      <c r="G51" s="9">
        <v>1</v>
      </c>
      <c r="H51" s="9">
        <v>2</v>
      </c>
      <c r="I51" s="9">
        <v>3</v>
      </c>
      <c r="J51" s="9">
        <v>4</v>
      </c>
      <c r="K51" s="9">
        <v>5</v>
      </c>
      <c r="L51" s="9">
        <v>6</v>
      </c>
      <c r="M51" s="9">
        <v>7</v>
      </c>
      <c r="N51" s="9">
        <v>8</v>
      </c>
      <c r="O51" s="9">
        <v>9</v>
      </c>
      <c r="P51" s="9">
        <v>10</v>
      </c>
      <c r="Q51" s="9">
        <v>11</v>
      </c>
      <c r="R51" s="9">
        <v>12</v>
      </c>
      <c r="S51" s="9">
        <v>13</v>
      </c>
      <c r="U51" t="s">
        <v>27</v>
      </c>
      <c r="Y51" s="1" t="s">
        <v>34</v>
      </c>
      <c r="Z51" s="1"/>
      <c r="AA51" s="1"/>
      <c r="AB51" s="1"/>
      <c r="AC51" s="1"/>
      <c r="AE51">
        <v>1</v>
      </c>
      <c r="AF51" s="19" t="str">
        <f>B11</f>
        <v>C0</v>
      </c>
      <c r="AG51" s="19" t="str">
        <f>C11</f>
        <v>C#0</v>
      </c>
      <c r="AH51" s="19" t="str">
        <f>D11</f>
        <v>D0</v>
      </c>
      <c r="AI51" s="19" t="str">
        <f>E11</f>
        <v>D#0</v>
      </c>
      <c r="AJ51" s="19" t="str">
        <f>F11</f>
        <v>E0</v>
      </c>
      <c r="AK51" s="19" t="str">
        <f>G11</f>
        <v>F0</v>
      </c>
      <c r="AL51" s="19" t="str">
        <f>H11</f>
        <v>F#0</v>
      </c>
      <c r="AM51" s="19" t="str">
        <f>I11</f>
        <v>G0</v>
      </c>
      <c r="AN51" s="19" t="str">
        <f>J11</f>
        <v>G#0</v>
      </c>
      <c r="AO51" s="19" t="str">
        <f>K11</f>
        <v>A0</v>
      </c>
      <c r="AP51" s="19" t="str">
        <f>L11</f>
        <v>A#0</v>
      </c>
      <c r="AQ51" s="19" t="str">
        <f>M11</f>
        <v>B0</v>
      </c>
      <c r="AR51" s="19" t="str">
        <f>N11</f>
        <v>C1</v>
      </c>
      <c r="AS51" s="19" t="str">
        <f>O11</f>
        <v>C#1</v>
      </c>
      <c r="AT51" s="19" t="str">
        <f>P11</f>
        <v>D1</v>
      </c>
      <c r="AU51" s="19" t="str">
        <f>Q11</f>
        <v>D#1</v>
      </c>
      <c r="AV51" s="19" t="str">
        <f>R11</f>
        <v>E1</v>
      </c>
      <c r="AW51" s="19" t="str">
        <f>S11</f>
        <v>F1</v>
      </c>
      <c r="AX51" s="19" t="str">
        <f>T11</f>
        <v>F#1</v>
      </c>
      <c r="AY51" s="19" t="str">
        <f>U11</f>
        <v>G1</v>
      </c>
      <c r="AZ51" s="19" t="str">
        <f>V11</f>
        <v>G#1</v>
      </c>
      <c r="BA51" s="19" t="str">
        <f>W11</f>
        <v>A1</v>
      </c>
      <c r="BB51" s="19" t="str">
        <f>X11</f>
        <v>A#1</v>
      </c>
      <c r="BC51" s="19" t="str">
        <f>Y11</f>
        <v>B1</v>
      </c>
      <c r="BD51" s="19" t="str">
        <f>Z11</f>
        <v>C2</v>
      </c>
      <c r="BE51" s="19" t="str">
        <f>AA11</f>
        <v>C#2</v>
      </c>
      <c r="BF51" s="19" t="str">
        <f>AB11</f>
        <v>D2</v>
      </c>
      <c r="BG51" s="19" t="str">
        <f>AC11</f>
        <v>D#2</v>
      </c>
      <c r="BH51" s="19" t="str">
        <f>AD11</f>
        <v>E2</v>
      </c>
      <c r="BI51" s="19" t="str">
        <f>AE11</f>
        <v>F2</v>
      </c>
      <c r="BJ51" s="19" t="str">
        <f>AF11</f>
        <v>F#2</v>
      </c>
      <c r="BK51" s="19" t="str">
        <f>AG11</f>
        <v>G2</v>
      </c>
      <c r="BL51" s="19" t="str">
        <f>AH11</f>
        <v>G#2</v>
      </c>
      <c r="BM51" s="19" t="str">
        <f>AI11</f>
        <v>A2</v>
      </c>
    </row>
    <row r="52" spans="5:65" hidden="1">
      <c r="E52" s="17" t="s">
        <v>24</v>
      </c>
      <c r="F52" s="9">
        <v>1</v>
      </c>
      <c r="G52" s="10" t="str">
        <f>IF(E22,"X",IF($T45=0,Feuil3!G123,IF(G$123=$T45,Feuil3!G125,"")))</f>
        <v/>
      </c>
      <c r="H52" s="10" t="str">
        <f>IF(H$51=$T45,Feuil3!H123,"")</f>
        <v/>
      </c>
      <c r="I52" s="10" t="str">
        <f>IF(I$51=$T45,Feuil3!I123,"")</f>
        <v/>
      </c>
      <c r="J52" s="10" t="str">
        <f>IF(J$51=$T45,Feuil3!J123,"")</f>
        <v/>
      </c>
      <c r="K52" s="10" t="str">
        <f>IF(K$51=$T45,Feuil3!K123,"")</f>
        <v/>
      </c>
      <c r="L52" s="10" t="str">
        <f>IF(L$51=$T45,Feuil3!L123,"")</f>
        <v/>
      </c>
      <c r="M52" s="10" t="str">
        <f>IF(M$51=$T45,Feuil3!M123,"")</f>
        <v/>
      </c>
      <c r="N52" s="10" t="str">
        <f>IF(N$51=$T45,Feuil3!N123,"")</f>
        <v/>
      </c>
      <c r="O52" s="10" t="str">
        <f>IF(O$51=$T45,Feuil3!O123,"")</f>
        <v>C4</v>
      </c>
      <c r="P52" s="10" t="str">
        <f>IF(P$51=$T45,Feuil3!P123,"")</f>
        <v/>
      </c>
      <c r="Q52" s="10" t="str">
        <f>IF(Q$51=$T45,Feuil3!Q123,"")</f>
        <v/>
      </c>
      <c r="R52" s="10" t="str">
        <f>IF(R$51=$T45,Feuil3!R123,"")</f>
        <v/>
      </c>
      <c r="S52" s="10" t="str">
        <f>IF(S$51=$T45,Feuil3!S123,"")</f>
        <v/>
      </c>
      <c r="U52" s="5" t="str">
        <f>IF(COUNT(G45:S45)=0,"",INDEX(G123:S123,1,T45))</f>
        <v>C4</v>
      </c>
      <c r="V52" s="1">
        <f>IF(COUNT(G45:S45)=0,"",F52)</f>
        <v>1</v>
      </c>
      <c r="W52" s="4">
        <f t="shared" ref="W52:W56" si="19">IF(ISERROR(IF(U52="","",INDEX($AF$48:$BM$48,1,MATCH(U52,$AF$49:$BM$49,0)))),"",IF(U52="","",INDEX($AF$48:$BM$48,1,MATCH(U52,$AF$49:$BM$49,0))))</f>
        <v>5</v>
      </c>
      <c r="Y52" s="1">
        <f t="shared" ref="Y52:Y56" si="20">IF(G52="x","",MATCH(U52,$B$11:$DH$11,0))</f>
        <v>49</v>
      </c>
      <c r="Z52" s="1">
        <f>IF(G52="x","",IF(W52="",Y52+24,Y52))</f>
        <v>49</v>
      </c>
      <c r="AA52" s="5" t="str">
        <f t="shared" ref="AA52:AA56" si="21">IF(G52="x","",INDEX($B$11:$DH$11,1,Z52))</f>
        <v>C4</v>
      </c>
      <c r="AB52" s="5">
        <f t="shared" ref="AB52:AB56" si="22">IF(G52="x","",INDEX($AF$48:$BM$48,1,MATCH(AA52,$AF$49:$BM$49,0)))</f>
        <v>5</v>
      </c>
      <c r="AC52" s="1"/>
      <c r="AE52">
        <v>1</v>
      </c>
      <c r="AF52" s="19" t="str">
        <f>INDEX($B$11:$DG$11,1,AF$50+$AE52)</f>
        <v>C#0</v>
      </c>
      <c r="AG52" s="19" t="str">
        <f>INDEX($B$11:$DG$11,1,AG$50+$AE52)</f>
        <v>D0</v>
      </c>
      <c r="AH52" s="19" t="str">
        <f>INDEX($B$11:$DG$11,1,AH$50+$AE52)</f>
        <v>D#0</v>
      </c>
      <c r="AI52" s="19" t="str">
        <f>INDEX($B$11:$DG$11,1,AI$50+$AE52)</f>
        <v>E0</v>
      </c>
      <c r="AJ52" s="19" t="str">
        <f>INDEX($B$11:$DG$11,1,AJ$50+$AE52)</f>
        <v>F0</v>
      </c>
      <c r="AK52" s="19" t="str">
        <f>INDEX($B$11:$DG$11,1,AK$50+$AE52)</f>
        <v>F#0</v>
      </c>
      <c r="AL52" s="19" t="str">
        <f>INDEX($B$11:$DG$11,1,AL$50+$AE52)</f>
        <v>G0</v>
      </c>
      <c r="AM52" s="19" t="str">
        <f>INDEX($B$11:$DG$11,1,AM$50+$AE52)</f>
        <v>G#0</v>
      </c>
      <c r="AN52" s="19" t="str">
        <f>INDEX($B$11:$DG$11,1,AN$50+$AE52)</f>
        <v>A0</v>
      </c>
      <c r="AO52" s="19" t="str">
        <f>INDEX($B$11:$DG$11,1,AO$50+$AE52)</f>
        <v>A#0</v>
      </c>
      <c r="AP52" s="19" t="str">
        <f>INDEX($B$11:$DG$11,1,AP$50+$AE52)</f>
        <v>B0</v>
      </c>
      <c r="AQ52" s="19" t="str">
        <f>INDEX($B$11:$DG$11,1,AQ$50+$AE52)</f>
        <v>C1</v>
      </c>
      <c r="AR52" s="19" t="str">
        <f>INDEX($B$11:$DG$11,1,AR$50+$AE52)</f>
        <v>C#1</v>
      </c>
      <c r="AS52" s="19" t="str">
        <f>INDEX($B$11:$DG$11,1,AS$50+$AE52)</f>
        <v>D1</v>
      </c>
      <c r="AT52" s="19" t="str">
        <f>INDEX($B$11:$DG$11,1,AT$50+$AE52)</f>
        <v>D#1</v>
      </c>
      <c r="AU52" s="19" t="str">
        <f>INDEX($B$11:$DG$11,1,AU$50+$AE52)</f>
        <v>E1</v>
      </c>
      <c r="AV52" s="19" t="str">
        <f>INDEX($B$11:$DG$11,1,AV$50+$AE52)</f>
        <v>F1</v>
      </c>
      <c r="AW52" s="19" t="str">
        <f>INDEX($B$11:$DG$11,1,AW$50+$AE52)</f>
        <v>F#1</v>
      </c>
      <c r="AX52" s="19" t="str">
        <f>INDEX($B$11:$DG$11,1,AX$50+$AE52)</f>
        <v>G1</v>
      </c>
      <c r="AY52" s="19" t="str">
        <f>INDEX($B$11:$DG$11,1,AY$50+$AE52)</f>
        <v>G#1</v>
      </c>
      <c r="AZ52" s="19" t="str">
        <f>INDEX($B$11:$DG$11,1,AZ$50+$AE52)</f>
        <v>A1</v>
      </c>
      <c r="BA52" s="19" t="str">
        <f>INDEX($B$11:$DG$11,1,BA$50+$AE52)</f>
        <v>A#1</v>
      </c>
      <c r="BB52" s="19" t="str">
        <f>INDEX($B$11:$DG$11,1,BB$50+$AE52)</f>
        <v>B1</v>
      </c>
      <c r="BC52" s="19" t="str">
        <f>INDEX($B$11:$DG$11,1,BC$50+$AE52)</f>
        <v>C2</v>
      </c>
      <c r="BD52" s="19" t="str">
        <f>INDEX($B$11:$DG$11,1,BD$50+$AE52)</f>
        <v>C#2</v>
      </c>
      <c r="BE52" s="19" t="str">
        <f>INDEX($B$11:$DG$11,1,BE$50+$AE52)</f>
        <v>D2</v>
      </c>
      <c r="BF52" s="19" t="str">
        <f>INDEX($B$11:$DG$11,1,BF$50+$AE52)</f>
        <v>D#2</v>
      </c>
      <c r="BG52" s="19" t="str">
        <f>INDEX($B$11:$DG$11,1,BG$50+$AE52)</f>
        <v>E2</v>
      </c>
      <c r="BH52" s="19" t="str">
        <f>INDEX($B$11:$DG$11,1,BH$50+$AE52)</f>
        <v>F2</v>
      </c>
      <c r="BI52" s="19" t="str">
        <f>INDEX($B$11:$DG$11,1,BI$50+$AE52)</f>
        <v>F#2</v>
      </c>
      <c r="BJ52" s="19" t="str">
        <f>INDEX($B$11:$DG$11,1,BJ$50+$AE52)</f>
        <v>G2</v>
      </c>
      <c r="BK52" s="19" t="str">
        <f>INDEX($B$11:$DG$11,1,BK$50+$AE52)</f>
        <v>G#2</v>
      </c>
      <c r="BL52" s="19" t="str">
        <f>INDEX($B$11:$DG$11,1,BL$50+$AE52)</f>
        <v>A2</v>
      </c>
      <c r="BM52" s="19" t="str">
        <f>INDEX($B$11:$DG$11,1,BM$50+$AE52)</f>
        <v>A#2</v>
      </c>
    </row>
    <row r="53" spans="5:65" hidden="1">
      <c r="E53" s="17" t="s">
        <v>25</v>
      </c>
      <c r="F53" s="9">
        <v>2</v>
      </c>
      <c r="G53" s="10" t="str">
        <f>IF(E23,"X",IF($T46=0,Feuil3!G124,IF(G$123=$T46,Feuil3!G126,"")))</f>
        <v/>
      </c>
      <c r="H53" s="10" t="str">
        <f>IF(H$51=$T46,Feuil3!H124,"")</f>
        <v/>
      </c>
      <c r="I53" s="10" t="str">
        <f>IF(I$51=$T46,Feuil3!I124,"")</f>
        <v/>
      </c>
      <c r="J53" s="10" t="str">
        <f>IF(J$51=$T46,Feuil3!J124,"")</f>
        <v/>
      </c>
      <c r="K53" s="10" t="str">
        <f>IF(K$51=$T46,Feuil3!K124,"")</f>
        <v/>
      </c>
      <c r="L53" s="10" t="str">
        <f>IF(L$51=$T46,Feuil3!L124,"")</f>
        <v>E3</v>
      </c>
      <c r="M53" s="10" t="str">
        <f>IF(M$51=$T46,Feuil3!M124,"")</f>
        <v/>
      </c>
      <c r="N53" s="10" t="str">
        <f>IF(N$51=$T46,Feuil3!N124,"")</f>
        <v/>
      </c>
      <c r="O53" s="10" t="str">
        <f>IF(O$51=$T46,Feuil3!O124,"")</f>
        <v/>
      </c>
      <c r="P53" s="10" t="str">
        <f>IF(P$51=$T46,Feuil3!P124,"")</f>
        <v/>
      </c>
      <c r="Q53" s="10" t="str">
        <f>IF(Q$51=$T46,Feuil3!Q124,"")</f>
        <v/>
      </c>
      <c r="R53" s="10" t="str">
        <f>IF(R$51=$T46,Feuil3!R124,"")</f>
        <v/>
      </c>
      <c r="S53" s="10" t="str">
        <f>IF(S$51=$T46,Feuil3!S124,"")</f>
        <v/>
      </c>
      <c r="U53" s="5" t="str">
        <f>IF(COUNT(G46:S46)=0,"",INDEX(G124:S124,1,T46))</f>
        <v>E3</v>
      </c>
      <c r="V53" s="1">
        <f>IF(COUNT(G46:S46)=0,"",F53)</f>
        <v>2</v>
      </c>
      <c r="W53" s="4" t="str">
        <f t="shared" si="19"/>
        <v>7M</v>
      </c>
      <c r="Y53" s="1">
        <f t="shared" si="20"/>
        <v>41</v>
      </c>
      <c r="Z53" s="1">
        <f t="shared" ref="Z53:Z57" si="23">IF(G53="x","",IF(W53="",Y53+24,Y53))</f>
        <v>41</v>
      </c>
      <c r="AA53" s="5" t="str">
        <f t="shared" si="21"/>
        <v>E3</v>
      </c>
      <c r="AB53" s="5" t="str">
        <f t="shared" si="22"/>
        <v>7M</v>
      </c>
      <c r="AC53" s="1"/>
      <c r="AE53">
        <v>2</v>
      </c>
      <c r="AF53" s="19" t="str">
        <f>INDEX($B$11:$DG$11,1,AF$50+$AE53)</f>
        <v>D0</v>
      </c>
      <c r="AG53" s="19" t="str">
        <f>INDEX($B$11:$DG$11,1,AG$50+$AE53)</f>
        <v>D#0</v>
      </c>
      <c r="AH53" s="19" t="str">
        <f>INDEX($B$11:$DG$11,1,AH$50+$AE53)</f>
        <v>E0</v>
      </c>
      <c r="AI53" s="19" t="str">
        <f>INDEX($B$11:$DG$11,1,AI$50+$AE53)</f>
        <v>F0</v>
      </c>
      <c r="AJ53" s="19" t="str">
        <f>INDEX($B$11:$DG$11,1,AJ$50+$AE53)</f>
        <v>F#0</v>
      </c>
      <c r="AK53" s="19" t="str">
        <f>INDEX($B$11:$DG$11,1,AK$50+$AE53)</f>
        <v>G0</v>
      </c>
      <c r="AL53" s="19" t="str">
        <f>INDEX($B$11:$DG$11,1,AL$50+$AE53)</f>
        <v>G#0</v>
      </c>
      <c r="AM53" s="19" t="str">
        <f>INDEX($B$11:$DG$11,1,AM$50+$AE53)</f>
        <v>A0</v>
      </c>
      <c r="AN53" s="19" t="str">
        <f>INDEX($B$11:$DG$11,1,AN$50+$AE53)</f>
        <v>A#0</v>
      </c>
      <c r="AO53" s="19" t="str">
        <f>INDEX($B$11:$DG$11,1,AO$50+$AE53)</f>
        <v>B0</v>
      </c>
      <c r="AP53" s="19" t="str">
        <f>INDEX($B$11:$DG$11,1,AP$50+$AE53)</f>
        <v>C1</v>
      </c>
      <c r="AQ53" s="19" t="str">
        <f>INDEX($B$11:$DG$11,1,AQ$50+$AE53)</f>
        <v>C#1</v>
      </c>
      <c r="AR53" s="19" t="str">
        <f>INDEX($B$11:$DG$11,1,AR$50+$AE53)</f>
        <v>D1</v>
      </c>
      <c r="AS53" s="19" t="str">
        <f>INDEX($B$11:$DG$11,1,AS$50+$AE53)</f>
        <v>D#1</v>
      </c>
      <c r="AT53" s="19" t="str">
        <f>INDEX($B$11:$DG$11,1,AT$50+$AE53)</f>
        <v>E1</v>
      </c>
      <c r="AU53" s="19" t="str">
        <f>INDEX($B$11:$DG$11,1,AU$50+$AE53)</f>
        <v>F1</v>
      </c>
      <c r="AV53" s="19" t="str">
        <f>INDEX($B$11:$DG$11,1,AV$50+$AE53)</f>
        <v>F#1</v>
      </c>
      <c r="AW53" s="19" t="str">
        <f>INDEX($B$11:$DG$11,1,AW$50+$AE53)</f>
        <v>G1</v>
      </c>
      <c r="AX53" s="19" t="str">
        <f>INDEX($B$11:$DG$11,1,AX$50+$AE53)</f>
        <v>G#1</v>
      </c>
      <c r="AY53" s="19" t="str">
        <f>INDEX($B$11:$DG$11,1,AY$50+$AE53)</f>
        <v>A1</v>
      </c>
      <c r="AZ53" s="19" t="str">
        <f>INDEX($B$11:$DG$11,1,AZ$50+$AE53)</f>
        <v>A#1</v>
      </c>
      <c r="BA53" s="19" t="str">
        <f>INDEX($B$11:$DG$11,1,BA$50+$AE53)</f>
        <v>B1</v>
      </c>
      <c r="BB53" s="19" t="str">
        <f>INDEX($B$11:$DG$11,1,BB$50+$AE53)</f>
        <v>C2</v>
      </c>
      <c r="BC53" s="19" t="str">
        <f>INDEX($B$11:$DG$11,1,BC$50+$AE53)</f>
        <v>C#2</v>
      </c>
      <c r="BD53" s="19" t="str">
        <f>INDEX($B$11:$DG$11,1,BD$50+$AE53)</f>
        <v>D2</v>
      </c>
      <c r="BE53" s="19" t="str">
        <f>INDEX($B$11:$DG$11,1,BE$50+$AE53)</f>
        <v>D#2</v>
      </c>
      <c r="BF53" s="19" t="str">
        <f>INDEX($B$11:$DG$11,1,BF$50+$AE53)</f>
        <v>E2</v>
      </c>
      <c r="BG53" s="19" t="str">
        <f>INDEX($B$11:$DG$11,1,BG$50+$AE53)</f>
        <v>F2</v>
      </c>
      <c r="BH53" s="19" t="str">
        <f>INDEX($B$11:$DG$11,1,BH$50+$AE53)</f>
        <v>F#2</v>
      </c>
      <c r="BI53" s="19" t="str">
        <f>INDEX($B$11:$DG$11,1,BI$50+$AE53)</f>
        <v>G2</v>
      </c>
      <c r="BJ53" s="19" t="str">
        <f>INDEX($B$11:$DG$11,1,BJ$50+$AE53)</f>
        <v>G#2</v>
      </c>
      <c r="BK53" s="19" t="str">
        <f>INDEX($B$11:$DG$11,1,BK$50+$AE53)</f>
        <v>A2</v>
      </c>
      <c r="BL53" s="19" t="str">
        <f>INDEX($B$11:$DG$11,1,BL$50+$AE53)</f>
        <v>A#2</v>
      </c>
      <c r="BM53" s="19" t="str">
        <f>INDEX($B$11:$DG$11,1,BM$50+$AE53)</f>
        <v>B2</v>
      </c>
    </row>
    <row r="54" spans="5:65" hidden="1">
      <c r="E54" s="17"/>
      <c r="F54" s="9">
        <v>3</v>
      </c>
      <c r="G54" s="10" t="str">
        <f>IF(E24,"X",IF($T47=0,Feuil3!G125,IF(G$123=$T47,Feuil3!G127,"")))</f>
        <v/>
      </c>
      <c r="H54" s="10" t="str">
        <f>IF(H$51=$T47,Feuil3!H125,"")</f>
        <v/>
      </c>
      <c r="I54" s="10" t="str">
        <f>IF(I$51=$T47,Feuil3!I125,"")</f>
        <v/>
      </c>
      <c r="J54" s="10" t="str">
        <f>IF(J$51=$T47,Feuil3!J125,"")</f>
        <v/>
      </c>
      <c r="K54" s="10" t="str">
        <f>IF(K$51=$T47,Feuil3!K125,"")</f>
        <v/>
      </c>
      <c r="L54" s="10" t="str">
        <f>IF(L$51=$T47,Feuil3!L125,"")</f>
        <v/>
      </c>
      <c r="M54" s="10" t="str">
        <f>IF(M$51=$T47,Feuil3!M125,"")</f>
        <v/>
      </c>
      <c r="N54" s="10" t="str">
        <f>IF(N$51=$T47,Feuil3!N125,"")</f>
        <v>D3</v>
      </c>
      <c r="O54" s="10" t="str">
        <f>IF(O$51=$T47,Feuil3!O125,"")</f>
        <v/>
      </c>
      <c r="P54" s="10" t="str">
        <f>IF(P$51=$T47,Feuil3!P125,"")</f>
        <v/>
      </c>
      <c r="Q54" s="10" t="str">
        <f>IF(Q$51=$T47,Feuil3!Q125,"")</f>
        <v/>
      </c>
      <c r="R54" s="10" t="str">
        <f>IF(R$51=$T47,Feuil3!R125,"")</f>
        <v/>
      </c>
      <c r="S54" s="10" t="str">
        <f>IF(S$51=$T47,Feuil3!S125,"")</f>
        <v/>
      </c>
      <c r="U54" s="5" t="str">
        <f>IF(COUNT(G47:S47)=0,"",INDEX(G125:S125,1,T47))</f>
        <v>D3</v>
      </c>
      <c r="V54" s="1">
        <f>IF(COUNT(G47:S47)=0,"",F54)</f>
        <v>3</v>
      </c>
      <c r="W54" s="4">
        <f>IF(ISERROR(IF(U54="","",INDEX($AF$48:$BM$48,1,MATCH(U54,$AF$49:$BM$49,0)))),"",IF(U54="","",INDEX($AF$48:$BM$48,1,MATCH(U54,$AF$49:$BM$49,0))))</f>
        <v>6</v>
      </c>
      <c r="Y54" s="1">
        <f t="shared" si="20"/>
        <v>39</v>
      </c>
      <c r="Z54" s="1">
        <f t="shared" si="23"/>
        <v>39</v>
      </c>
      <c r="AA54" s="5" t="str">
        <f t="shared" si="21"/>
        <v>D3</v>
      </c>
      <c r="AB54" s="5">
        <f t="shared" si="22"/>
        <v>6</v>
      </c>
      <c r="AC54" s="1"/>
      <c r="AE54">
        <v>3</v>
      </c>
      <c r="AF54" s="19" t="str">
        <f>INDEX($B$11:$DG$11,1,AF$50+$AE54)</f>
        <v>D#0</v>
      </c>
      <c r="AG54" s="19" t="str">
        <f>INDEX($B$11:$DG$11,1,AG$50+$AE54)</f>
        <v>E0</v>
      </c>
      <c r="AH54" s="19" t="str">
        <f>INDEX($B$11:$DG$11,1,AH$50+$AE54)</f>
        <v>F0</v>
      </c>
      <c r="AI54" s="19" t="str">
        <f>INDEX($B$11:$DG$11,1,AI$50+$AE54)</f>
        <v>F#0</v>
      </c>
      <c r="AJ54" s="19" t="str">
        <f>INDEX($B$11:$DG$11,1,AJ$50+$AE54)</f>
        <v>G0</v>
      </c>
      <c r="AK54" s="19" t="str">
        <f>INDEX($B$11:$DG$11,1,AK$50+$AE54)</f>
        <v>G#0</v>
      </c>
      <c r="AL54" s="19" t="str">
        <f>INDEX($B$11:$DG$11,1,AL$50+$AE54)</f>
        <v>A0</v>
      </c>
      <c r="AM54" s="19" t="str">
        <f>INDEX($B$11:$DG$11,1,AM$50+$AE54)</f>
        <v>A#0</v>
      </c>
      <c r="AN54" s="19" t="str">
        <f>INDEX($B$11:$DG$11,1,AN$50+$AE54)</f>
        <v>B0</v>
      </c>
      <c r="AO54" s="19" t="str">
        <f>INDEX($B$11:$DG$11,1,AO$50+$AE54)</f>
        <v>C1</v>
      </c>
      <c r="AP54" s="19" t="str">
        <f>INDEX($B$11:$DG$11,1,AP$50+$AE54)</f>
        <v>C#1</v>
      </c>
      <c r="AQ54" s="19" t="str">
        <f>INDEX($B$11:$DG$11,1,AQ$50+$AE54)</f>
        <v>D1</v>
      </c>
      <c r="AR54" s="19" t="str">
        <f>INDEX($B$11:$DG$11,1,AR$50+$AE54)</f>
        <v>D#1</v>
      </c>
      <c r="AS54" s="19" t="str">
        <f>INDEX($B$11:$DG$11,1,AS$50+$AE54)</f>
        <v>E1</v>
      </c>
      <c r="AT54" s="19" t="str">
        <f>INDEX($B$11:$DG$11,1,AT$50+$AE54)</f>
        <v>F1</v>
      </c>
      <c r="AU54" s="19" t="str">
        <f>INDEX($B$11:$DG$11,1,AU$50+$AE54)</f>
        <v>F#1</v>
      </c>
      <c r="AV54" s="19" t="str">
        <f>INDEX($B$11:$DG$11,1,AV$50+$AE54)</f>
        <v>G1</v>
      </c>
      <c r="AW54" s="19" t="str">
        <f>INDEX($B$11:$DG$11,1,AW$50+$AE54)</f>
        <v>G#1</v>
      </c>
      <c r="AX54" s="19" t="str">
        <f>INDEX($B$11:$DG$11,1,AX$50+$AE54)</f>
        <v>A1</v>
      </c>
      <c r="AY54" s="19" t="str">
        <f>INDEX($B$11:$DG$11,1,AY$50+$AE54)</f>
        <v>A#1</v>
      </c>
      <c r="AZ54" s="19" t="str">
        <f>INDEX($B$11:$DG$11,1,AZ$50+$AE54)</f>
        <v>B1</v>
      </c>
      <c r="BA54" s="19" t="str">
        <f>INDEX($B$11:$DG$11,1,BA$50+$AE54)</f>
        <v>C2</v>
      </c>
      <c r="BB54" s="19" t="str">
        <f>INDEX($B$11:$DG$11,1,BB$50+$AE54)</f>
        <v>C#2</v>
      </c>
      <c r="BC54" s="19" t="str">
        <f>INDEX($B$11:$DG$11,1,BC$50+$AE54)</f>
        <v>D2</v>
      </c>
      <c r="BD54" s="19" t="str">
        <f>INDEX($B$11:$DG$11,1,BD$50+$AE54)</f>
        <v>D#2</v>
      </c>
      <c r="BE54" s="19" t="str">
        <f>INDEX($B$11:$DG$11,1,BE$50+$AE54)</f>
        <v>E2</v>
      </c>
      <c r="BF54" s="19" t="str">
        <f>INDEX($B$11:$DG$11,1,BF$50+$AE54)</f>
        <v>F2</v>
      </c>
      <c r="BG54" s="19" t="str">
        <f>INDEX($B$11:$DG$11,1,BG$50+$AE54)</f>
        <v>F#2</v>
      </c>
      <c r="BH54" s="19" t="str">
        <f>INDEX($B$11:$DG$11,1,BH$50+$AE54)</f>
        <v>G2</v>
      </c>
      <c r="BI54" s="19" t="str">
        <f>INDEX($B$11:$DG$11,1,BI$50+$AE54)</f>
        <v>G#2</v>
      </c>
      <c r="BJ54" s="19" t="str">
        <f>INDEX($B$11:$DG$11,1,BJ$50+$AE54)</f>
        <v>A2</v>
      </c>
      <c r="BK54" s="19" t="str">
        <f>INDEX($B$11:$DG$11,1,BK$50+$AE54)</f>
        <v>A#2</v>
      </c>
      <c r="BL54" s="19" t="str">
        <f>INDEX($B$11:$DG$11,1,BL$50+$AE54)</f>
        <v>B2</v>
      </c>
      <c r="BM54" s="19" t="str">
        <f>INDEX($B$11:$DG$11,1,BM$50+$AE54)</f>
        <v>C3</v>
      </c>
    </row>
    <row r="55" spans="5:65" hidden="1">
      <c r="E55" s="17"/>
      <c r="F55" s="9">
        <v>4</v>
      </c>
      <c r="G55" s="10" t="str">
        <f>IF(E25,"X",IF($T48=0,Feuil3!G126,IF(G$123=$T48,Feuil3!G128,"")))</f>
        <v/>
      </c>
      <c r="H55" s="10" t="str">
        <f>IF(H$51=$T48,Feuil3!H126,"")</f>
        <v/>
      </c>
      <c r="I55" s="10" t="str">
        <f>IF(I$51=$T48,Feuil3!I126,"")</f>
        <v/>
      </c>
      <c r="J55" s="10" t="str">
        <f>IF(J$51=$T48,Feuil3!J126,"")</f>
        <v/>
      </c>
      <c r="K55" s="10" t="str">
        <f>IF(K$51=$T48,Feuil3!K126,"")</f>
        <v/>
      </c>
      <c r="L55" s="10" t="str">
        <f>IF(L$51=$T48,Feuil3!L126,"")</f>
        <v/>
      </c>
      <c r="M55" s="10" t="str">
        <f>IF(M$51=$T48,Feuil3!M126,"")</f>
        <v/>
      </c>
      <c r="N55" s="10" t="str">
        <f>IF(N$51=$T48,Feuil3!N126,"")</f>
        <v/>
      </c>
      <c r="O55" s="10" t="str">
        <f>IF(O$51=$T48,Feuil3!O126,"")</f>
        <v>A#2</v>
      </c>
      <c r="P55" s="10" t="str">
        <f>IF(P$51=$T48,Feuil3!P126,"")</f>
        <v/>
      </c>
      <c r="Q55" s="10" t="str">
        <f>IF(Q$51=$T48,Feuil3!Q126,"")</f>
        <v/>
      </c>
      <c r="R55" s="10" t="str">
        <f>IF(R$51=$T48,Feuil3!R126,"")</f>
        <v/>
      </c>
      <c r="S55" s="10" t="str">
        <f>IF(S$51=$T48,Feuil3!S126,"")</f>
        <v/>
      </c>
      <c r="U55" s="5" t="str">
        <f>IF(COUNT(G48:S48)=0,"",INDEX(G126:S126,1,T48))</f>
        <v>A#2</v>
      </c>
      <c r="V55" s="1">
        <f>IF(COUNT(G48:S48)=0,"",F55)</f>
        <v>4</v>
      </c>
      <c r="W55" s="4">
        <f t="shared" si="19"/>
        <v>4</v>
      </c>
      <c r="Y55" s="1">
        <f t="shared" si="20"/>
        <v>35</v>
      </c>
      <c r="Z55" s="1">
        <f t="shared" si="23"/>
        <v>35</v>
      </c>
      <c r="AA55" s="5" t="str">
        <f t="shared" si="21"/>
        <v>A#2</v>
      </c>
      <c r="AB55" s="5">
        <f t="shared" si="22"/>
        <v>4</v>
      </c>
      <c r="AC55" s="1"/>
      <c r="AE55">
        <v>4</v>
      </c>
      <c r="AF55" s="19" t="str">
        <f>INDEX($B$11:$DG$11,1,AF$50+$AE55)</f>
        <v>E0</v>
      </c>
      <c r="AG55" s="19" t="str">
        <f>INDEX($B$11:$DG$11,1,AG$50+$AE55)</f>
        <v>F0</v>
      </c>
      <c r="AH55" s="19" t="str">
        <f>INDEX($B$11:$DG$11,1,AH$50+$AE55)</f>
        <v>F#0</v>
      </c>
      <c r="AI55" s="19" t="str">
        <f>INDEX($B$11:$DG$11,1,AI$50+$AE55)</f>
        <v>G0</v>
      </c>
      <c r="AJ55" s="19" t="str">
        <f>INDEX($B$11:$DG$11,1,AJ$50+$AE55)</f>
        <v>G#0</v>
      </c>
      <c r="AK55" s="19" t="str">
        <f>INDEX($B$11:$DG$11,1,AK$50+$AE55)</f>
        <v>A0</v>
      </c>
      <c r="AL55" s="19" t="str">
        <f>INDEX($B$11:$DG$11,1,AL$50+$AE55)</f>
        <v>A#0</v>
      </c>
      <c r="AM55" s="19" t="str">
        <f>INDEX($B$11:$DG$11,1,AM$50+$AE55)</f>
        <v>B0</v>
      </c>
      <c r="AN55" s="19" t="str">
        <f>INDEX($B$11:$DG$11,1,AN$50+$AE55)</f>
        <v>C1</v>
      </c>
      <c r="AO55" s="19" t="str">
        <f>INDEX($B$11:$DG$11,1,AO$50+$AE55)</f>
        <v>C#1</v>
      </c>
      <c r="AP55" s="19" t="str">
        <f>INDEX($B$11:$DG$11,1,AP$50+$AE55)</f>
        <v>D1</v>
      </c>
      <c r="AQ55" s="19" t="str">
        <f>INDEX($B$11:$DG$11,1,AQ$50+$AE55)</f>
        <v>D#1</v>
      </c>
      <c r="AR55" s="19" t="str">
        <f>INDEX($B$11:$DG$11,1,AR$50+$AE55)</f>
        <v>E1</v>
      </c>
      <c r="AS55" s="19" t="str">
        <f>INDEX($B$11:$DG$11,1,AS$50+$AE55)</f>
        <v>F1</v>
      </c>
      <c r="AT55" s="19" t="str">
        <f>INDEX($B$11:$DG$11,1,AT$50+$AE55)</f>
        <v>F#1</v>
      </c>
      <c r="AU55" s="19" t="str">
        <f>INDEX($B$11:$DG$11,1,AU$50+$AE55)</f>
        <v>G1</v>
      </c>
      <c r="AV55" s="19" t="str">
        <f>INDEX($B$11:$DG$11,1,AV$50+$AE55)</f>
        <v>G#1</v>
      </c>
      <c r="AW55" s="19" t="str">
        <f>INDEX($B$11:$DG$11,1,AW$50+$AE55)</f>
        <v>A1</v>
      </c>
      <c r="AX55" s="19" t="str">
        <f>INDEX($B$11:$DG$11,1,AX$50+$AE55)</f>
        <v>A#1</v>
      </c>
      <c r="AY55" s="19" t="str">
        <f>INDEX($B$11:$DG$11,1,AY$50+$AE55)</f>
        <v>B1</v>
      </c>
      <c r="AZ55" s="19" t="str">
        <f>INDEX($B$11:$DG$11,1,AZ$50+$AE55)</f>
        <v>C2</v>
      </c>
      <c r="BA55" s="19" t="str">
        <f>INDEX($B$11:$DG$11,1,BA$50+$AE55)</f>
        <v>C#2</v>
      </c>
      <c r="BB55" s="19" t="str">
        <f>INDEX($B$11:$DG$11,1,BB$50+$AE55)</f>
        <v>D2</v>
      </c>
      <c r="BC55" s="19" t="str">
        <f>INDEX($B$11:$DG$11,1,BC$50+$AE55)</f>
        <v>D#2</v>
      </c>
      <c r="BD55" s="19" t="str">
        <f>INDEX($B$11:$DG$11,1,BD$50+$AE55)</f>
        <v>E2</v>
      </c>
      <c r="BE55" s="19" t="str">
        <f>INDEX($B$11:$DG$11,1,BE$50+$AE55)</f>
        <v>F2</v>
      </c>
      <c r="BF55" s="19" t="str">
        <f>INDEX($B$11:$DG$11,1,BF$50+$AE55)</f>
        <v>F#2</v>
      </c>
      <c r="BG55" s="19" t="str">
        <f>INDEX($B$11:$DG$11,1,BG$50+$AE55)</f>
        <v>G2</v>
      </c>
      <c r="BH55" s="19" t="str">
        <f>INDEX($B$11:$DG$11,1,BH$50+$AE55)</f>
        <v>G#2</v>
      </c>
      <c r="BI55" s="19" t="str">
        <f>INDEX($B$11:$DG$11,1,BI$50+$AE55)</f>
        <v>A2</v>
      </c>
      <c r="BJ55" s="19" t="str">
        <f>INDEX($B$11:$DG$11,1,BJ$50+$AE55)</f>
        <v>A#2</v>
      </c>
      <c r="BK55" s="19" t="str">
        <f>INDEX($B$11:$DG$11,1,BK$50+$AE55)</f>
        <v>B2</v>
      </c>
      <c r="BL55" s="19" t="str">
        <f>INDEX($B$11:$DG$11,1,BL$50+$AE55)</f>
        <v>C3</v>
      </c>
      <c r="BM55" s="19" t="str">
        <f>INDEX($B$11:$DG$11,1,BM$50+$AE55)</f>
        <v>C#3</v>
      </c>
    </row>
    <row r="56" spans="5:65" hidden="1">
      <c r="E56" s="17"/>
      <c r="F56" s="9">
        <v>5</v>
      </c>
      <c r="G56" s="10" t="str">
        <f>IF(E26,"X",IF($T49=0,Feuil3!G127,IF(G$123=$T49,Feuil3!G21,"")))</f>
        <v/>
      </c>
      <c r="H56" s="10" t="str">
        <f>IF(H$51=$T49,Feuil3!H127,"")</f>
        <v/>
      </c>
      <c r="I56" s="10" t="str">
        <f>IF(I$51=$T49,Feuil3!I127,"")</f>
        <v/>
      </c>
      <c r="J56" s="10" t="str">
        <f>IF(J$51=$T49,Feuil3!J127,"")</f>
        <v/>
      </c>
      <c r="K56" s="10" t="str">
        <f>IF(K$51=$T49,Feuil3!K127,"")</f>
        <v/>
      </c>
      <c r="L56" s="10" t="str">
        <f>IF(L$51=$T49,Feuil3!L127,"")</f>
        <v/>
      </c>
      <c r="M56" s="10" t="str">
        <f>IF(M$51=$T49,Feuil3!M127,"")</f>
        <v/>
      </c>
      <c r="N56" s="10" t="str">
        <f>IF(N$51=$T49,Feuil3!N127,"")</f>
        <v/>
      </c>
      <c r="O56" s="10" t="str">
        <f>IF(O$51=$T49,Feuil3!O127,"")</f>
        <v>F2</v>
      </c>
      <c r="P56" s="10" t="str">
        <f>IF(P$51=$T49,Feuil3!P127,"")</f>
        <v/>
      </c>
      <c r="Q56" s="10" t="str">
        <f>IF(Q$51=$T49,Feuil3!Q127,"")</f>
        <v/>
      </c>
      <c r="R56" s="10" t="str">
        <f>IF(R$51=$T49,Feuil3!R127,"")</f>
        <v/>
      </c>
      <c r="S56" s="10" t="str">
        <f>IF(S$51=$T49,Feuil3!S127,"")</f>
        <v/>
      </c>
      <c r="U56" s="5" t="str">
        <f>IF(COUNT(G49:S49)=0,"",INDEX(G127:S127,1,T49))</f>
        <v>F2</v>
      </c>
      <c r="V56" s="1">
        <f t="shared" ref="V56:V57" si="24">IF(COUNT(G49:S49)=0,"",F56)</f>
        <v>5</v>
      </c>
      <c r="W56" s="4" t="str">
        <f t="shared" si="19"/>
        <v>T</v>
      </c>
      <c r="Y56" s="1">
        <f t="shared" si="20"/>
        <v>30</v>
      </c>
      <c r="Z56" s="1">
        <f>IF(G56="x","",IF(W56="",Y56+24,Y56))</f>
        <v>30</v>
      </c>
      <c r="AA56" s="5" t="str">
        <f t="shared" si="21"/>
        <v>F2</v>
      </c>
      <c r="AB56" s="5" t="str">
        <f t="shared" si="22"/>
        <v>T</v>
      </c>
      <c r="AC56" s="1"/>
      <c r="AE56">
        <v>5</v>
      </c>
      <c r="AF56" s="19" t="str">
        <f>INDEX($B$11:$DG$11,1,AF$50+$AE56)</f>
        <v>F0</v>
      </c>
      <c r="AG56" s="19" t="str">
        <f>INDEX($B$11:$DG$11,1,AG$50+$AE56)</f>
        <v>F#0</v>
      </c>
      <c r="AH56" s="19" t="str">
        <f>INDEX($B$11:$DG$11,1,AH$50+$AE56)</f>
        <v>G0</v>
      </c>
      <c r="AI56" s="19" t="str">
        <f>INDEX($B$11:$DG$11,1,AI$50+$AE56)</f>
        <v>G#0</v>
      </c>
      <c r="AJ56" s="19" t="str">
        <f>INDEX($B$11:$DG$11,1,AJ$50+$AE56)</f>
        <v>A0</v>
      </c>
      <c r="AK56" s="19" t="str">
        <f>INDEX($B$11:$DG$11,1,AK$50+$AE56)</f>
        <v>A#0</v>
      </c>
      <c r="AL56" s="19" t="str">
        <f>INDEX($B$11:$DG$11,1,AL$50+$AE56)</f>
        <v>B0</v>
      </c>
      <c r="AM56" s="19" t="str">
        <f>INDEX($B$11:$DG$11,1,AM$50+$AE56)</f>
        <v>C1</v>
      </c>
      <c r="AN56" s="19" t="str">
        <f>INDEX($B$11:$DG$11,1,AN$50+$AE56)</f>
        <v>C#1</v>
      </c>
      <c r="AO56" s="19" t="str">
        <f>INDEX($B$11:$DG$11,1,AO$50+$AE56)</f>
        <v>D1</v>
      </c>
      <c r="AP56" s="19" t="str">
        <f>INDEX($B$11:$DG$11,1,AP$50+$AE56)</f>
        <v>D#1</v>
      </c>
      <c r="AQ56" s="19" t="str">
        <f>INDEX($B$11:$DG$11,1,AQ$50+$AE56)</f>
        <v>E1</v>
      </c>
      <c r="AR56" s="19" t="str">
        <f>INDEX($B$11:$DG$11,1,AR$50+$AE56)</f>
        <v>F1</v>
      </c>
      <c r="AS56" s="19" t="str">
        <f>INDEX($B$11:$DG$11,1,AS$50+$AE56)</f>
        <v>F#1</v>
      </c>
      <c r="AT56" s="19" t="str">
        <f>INDEX($B$11:$DG$11,1,AT$50+$AE56)</f>
        <v>G1</v>
      </c>
      <c r="AU56" s="19" t="str">
        <f>INDEX($B$11:$DG$11,1,AU$50+$AE56)</f>
        <v>G#1</v>
      </c>
      <c r="AV56" s="19" t="str">
        <f>INDEX($B$11:$DG$11,1,AV$50+$AE56)</f>
        <v>A1</v>
      </c>
      <c r="AW56" s="19" t="str">
        <f>INDEX($B$11:$DG$11,1,AW$50+$AE56)</f>
        <v>A#1</v>
      </c>
      <c r="AX56" s="19" t="str">
        <f>INDEX($B$11:$DG$11,1,AX$50+$AE56)</f>
        <v>B1</v>
      </c>
      <c r="AY56" s="19" t="str">
        <f>INDEX($B$11:$DG$11,1,AY$50+$AE56)</f>
        <v>C2</v>
      </c>
      <c r="AZ56" s="19" t="str">
        <f>INDEX($B$11:$DG$11,1,AZ$50+$AE56)</f>
        <v>C#2</v>
      </c>
      <c r="BA56" s="19" t="str">
        <f>INDEX($B$11:$DG$11,1,BA$50+$AE56)</f>
        <v>D2</v>
      </c>
      <c r="BB56" s="19" t="str">
        <f>INDEX($B$11:$DG$11,1,BB$50+$AE56)</f>
        <v>D#2</v>
      </c>
      <c r="BC56" s="19" t="str">
        <f>INDEX($B$11:$DG$11,1,BC$50+$AE56)</f>
        <v>E2</v>
      </c>
      <c r="BD56" s="19" t="str">
        <f>INDEX($B$11:$DG$11,1,BD$50+$AE56)</f>
        <v>F2</v>
      </c>
      <c r="BE56" s="19" t="str">
        <f>INDEX($B$11:$DG$11,1,BE$50+$AE56)</f>
        <v>F#2</v>
      </c>
      <c r="BF56" s="19" t="str">
        <f>INDEX($B$11:$DG$11,1,BF$50+$AE56)</f>
        <v>G2</v>
      </c>
      <c r="BG56" s="19" t="str">
        <f>INDEX($B$11:$DG$11,1,BG$50+$AE56)</f>
        <v>G#2</v>
      </c>
      <c r="BH56" s="19" t="str">
        <f>INDEX($B$11:$DG$11,1,BH$50+$AE56)</f>
        <v>A2</v>
      </c>
      <c r="BI56" s="19" t="str">
        <f>INDEX($B$11:$DG$11,1,BI$50+$AE56)</f>
        <v>A#2</v>
      </c>
      <c r="BJ56" s="19" t="str">
        <f>INDEX($B$11:$DG$11,1,BJ$50+$AE56)</f>
        <v>B2</v>
      </c>
      <c r="BK56" s="19" t="str">
        <f>INDEX($B$11:$DG$11,1,BK$50+$AE56)</f>
        <v>C3</v>
      </c>
      <c r="BL56" s="19" t="str">
        <f>INDEX($B$11:$DG$11,1,BL$50+$AE56)</f>
        <v>C#3</v>
      </c>
      <c r="BM56" s="19" t="str">
        <f>INDEX($B$11:$DG$11,1,BM$50+$AE56)</f>
        <v>D3</v>
      </c>
    </row>
    <row r="57" spans="5:65" hidden="1">
      <c r="E57" s="17"/>
      <c r="F57" s="9">
        <v>6</v>
      </c>
      <c r="G57" s="10" t="str">
        <f>IF(E27,"X",IF($T50=0,Feuil3!G128,IF(G$123=$T50,Feuil3!G22,"")))</f>
        <v/>
      </c>
      <c r="H57" s="10" t="str">
        <f>IF(H$51=$T50,Feuil3!H128,"")</f>
        <v/>
      </c>
      <c r="I57" s="10" t="str">
        <f>IF(I$51=$T50,Feuil3!I128,"")</f>
        <v/>
      </c>
      <c r="J57" s="10" t="str">
        <f>IF(J$51=$T50,Feuil3!J128,"")</f>
        <v/>
      </c>
      <c r="K57" s="10" t="str">
        <f>IF(K$51=$T50,Feuil3!K128,"")</f>
        <v/>
      </c>
      <c r="L57" s="10" t="str">
        <f>IF(L$51=$T50,Feuil3!L128,"")</f>
        <v>A1</v>
      </c>
      <c r="M57" s="10" t="str">
        <f>IF(M$51=$T50,Feuil3!M128,"")</f>
        <v/>
      </c>
      <c r="N57" s="10" t="str">
        <f>IF(N$51=$T50,Feuil3!N128,"")</f>
        <v/>
      </c>
      <c r="O57" s="10" t="str">
        <f>IF(O$51=$T50,Feuil3!O128,"")</f>
        <v/>
      </c>
      <c r="P57" s="10" t="str">
        <f>IF(P$51=$T50,Feuil3!P128,"")</f>
        <v/>
      </c>
      <c r="Q57" s="10" t="str">
        <f>IF(Q$51=$T50,Feuil3!Q128,"")</f>
        <v/>
      </c>
      <c r="R57" s="10" t="str">
        <f>IF(R$51=$T50,Feuil3!R128,"")</f>
        <v/>
      </c>
      <c r="S57" s="10" t="str">
        <f>IF(S$51=$T50,Feuil3!S128,"")</f>
        <v/>
      </c>
      <c r="U57" s="5" t="str">
        <f>IF(COUNT(G50:S50)=0,"",INDEX(G128:S128,1,T50))</f>
        <v>A1</v>
      </c>
      <c r="V57" s="1">
        <f t="shared" si="24"/>
        <v>6</v>
      </c>
      <c r="W57" s="4" t="str">
        <f>IF(ISERROR(IF(U57="","",INDEX($AF$48:$BM$48,1,MATCH(U57,$AF$49:$BM$49,0)))),"",IF(U57="","",INDEX($AF$48:$BM$48,1,MATCH(U57,$AF$49:$BM$49,0))))</f>
        <v/>
      </c>
      <c r="Y57" s="1">
        <f>IF(G57="x","",MATCH(U57,$B$11:$DH$11,0))</f>
        <v>22</v>
      </c>
      <c r="Z57" s="1">
        <f t="shared" si="23"/>
        <v>46</v>
      </c>
      <c r="AA57" s="5" t="str">
        <f>IF(G57="x","",INDEX($B$11:$DH$11,1,Z57))</f>
        <v>A3</v>
      </c>
      <c r="AB57" s="5" t="str">
        <f>IF(G57="x","",INDEX($AF$48:$BM$48,1,MATCH(AA57,$AF$49:$BM$49,0)))</f>
        <v>M</v>
      </c>
      <c r="AC57" s="1"/>
      <c r="AE57">
        <v>6</v>
      </c>
      <c r="AF57" s="19" t="str">
        <f>INDEX($B$11:$DG$11,1,AF$50+$AE57)</f>
        <v>F#0</v>
      </c>
      <c r="AG57" s="19" t="str">
        <f>INDEX($B$11:$DG$11,1,AG$50+$AE57)</f>
        <v>G0</v>
      </c>
      <c r="AH57" s="19" t="str">
        <f>INDEX($B$11:$DG$11,1,AH$50+$AE57)</f>
        <v>G#0</v>
      </c>
      <c r="AI57" s="19" t="str">
        <f>INDEX($B$11:$DG$11,1,AI$50+$AE57)</f>
        <v>A0</v>
      </c>
      <c r="AJ57" s="19" t="str">
        <f>INDEX($B$11:$DG$11,1,AJ$50+$AE57)</f>
        <v>A#0</v>
      </c>
      <c r="AK57" s="19" t="str">
        <f>INDEX($B$11:$DG$11,1,AK$50+$AE57)</f>
        <v>B0</v>
      </c>
      <c r="AL57" s="19" t="str">
        <f>INDEX($B$11:$DG$11,1,AL$50+$AE57)</f>
        <v>C1</v>
      </c>
      <c r="AM57" s="19" t="str">
        <f>INDEX($B$11:$DG$11,1,AM$50+$AE57)</f>
        <v>C#1</v>
      </c>
      <c r="AN57" s="19" t="str">
        <f>INDEX($B$11:$DG$11,1,AN$50+$AE57)</f>
        <v>D1</v>
      </c>
      <c r="AO57" s="19" t="str">
        <f>INDEX($B$11:$DG$11,1,AO$50+$AE57)</f>
        <v>D#1</v>
      </c>
      <c r="AP57" s="19" t="str">
        <f>INDEX($B$11:$DG$11,1,AP$50+$AE57)</f>
        <v>E1</v>
      </c>
      <c r="AQ57" s="19" t="str">
        <f>INDEX($B$11:$DG$11,1,AQ$50+$AE57)</f>
        <v>F1</v>
      </c>
      <c r="AR57" s="19" t="str">
        <f>INDEX($B$11:$DG$11,1,AR$50+$AE57)</f>
        <v>F#1</v>
      </c>
      <c r="AS57" s="19" t="str">
        <f>INDEX($B$11:$DG$11,1,AS$50+$AE57)</f>
        <v>G1</v>
      </c>
      <c r="AT57" s="19" t="str">
        <f>INDEX($B$11:$DG$11,1,AT$50+$AE57)</f>
        <v>G#1</v>
      </c>
      <c r="AU57" s="19" t="str">
        <f>INDEX($B$11:$DG$11,1,AU$50+$AE57)</f>
        <v>A1</v>
      </c>
      <c r="AV57" s="19" t="str">
        <f>INDEX($B$11:$DG$11,1,AV$50+$AE57)</f>
        <v>A#1</v>
      </c>
      <c r="AW57" s="19" t="str">
        <f>INDEX($B$11:$DG$11,1,AW$50+$AE57)</f>
        <v>B1</v>
      </c>
      <c r="AX57" s="19" t="str">
        <f>INDEX($B$11:$DG$11,1,AX$50+$AE57)</f>
        <v>C2</v>
      </c>
      <c r="AY57" s="19" t="str">
        <f>INDEX($B$11:$DG$11,1,AY$50+$AE57)</f>
        <v>C#2</v>
      </c>
      <c r="AZ57" s="19" t="str">
        <f>INDEX($B$11:$DG$11,1,AZ$50+$AE57)</f>
        <v>D2</v>
      </c>
      <c r="BA57" s="19" t="str">
        <f>INDEX($B$11:$DG$11,1,BA$50+$AE57)</f>
        <v>D#2</v>
      </c>
      <c r="BB57" s="19" t="str">
        <f>INDEX($B$11:$DG$11,1,BB$50+$AE57)</f>
        <v>E2</v>
      </c>
      <c r="BC57" s="19" t="str">
        <f>INDEX($B$11:$DG$11,1,BC$50+$AE57)</f>
        <v>F2</v>
      </c>
      <c r="BD57" s="19" t="str">
        <f>INDEX($B$11:$DG$11,1,BD$50+$AE57)</f>
        <v>F#2</v>
      </c>
      <c r="BE57" s="19" t="str">
        <f>INDEX($B$11:$DG$11,1,BE$50+$AE57)</f>
        <v>G2</v>
      </c>
      <c r="BF57" s="19" t="str">
        <f>INDEX($B$11:$DG$11,1,BF$50+$AE57)</f>
        <v>G#2</v>
      </c>
      <c r="BG57" s="19" t="str">
        <f>INDEX($B$11:$DG$11,1,BG$50+$AE57)</f>
        <v>A2</v>
      </c>
      <c r="BH57" s="19" t="str">
        <f>INDEX($B$11:$DG$11,1,BH$50+$AE57)</f>
        <v>A#2</v>
      </c>
      <c r="BI57" s="19" t="str">
        <f>INDEX($B$11:$DG$11,1,BI$50+$AE57)</f>
        <v>B2</v>
      </c>
      <c r="BJ57" s="19" t="str">
        <f>INDEX($B$11:$DG$11,1,BJ$50+$AE57)</f>
        <v>C3</v>
      </c>
      <c r="BK57" s="19" t="str">
        <f>INDEX($B$11:$DG$11,1,BK$50+$AE57)</f>
        <v>C#3</v>
      </c>
      <c r="BL57" s="19" t="str">
        <f>INDEX($B$11:$DG$11,1,BL$50+$AE57)</f>
        <v>D3</v>
      </c>
      <c r="BM57" s="19" t="str">
        <f>INDEX($B$11:$DG$11,1,BM$50+$AE57)</f>
        <v>D#3</v>
      </c>
    </row>
    <row r="58" spans="5:65" hidden="1">
      <c r="AE58">
        <v>7</v>
      </c>
      <c r="AF58" s="19" t="str">
        <f>INDEX($B$11:$DG$11,1,AF$50+$AE58)</f>
        <v>G0</v>
      </c>
      <c r="AG58" s="19" t="str">
        <f>INDEX($B$11:$DG$11,1,AG$50+$AE58)</f>
        <v>G#0</v>
      </c>
      <c r="AH58" s="19" t="str">
        <f>INDEX($B$11:$DG$11,1,AH$50+$AE58)</f>
        <v>A0</v>
      </c>
      <c r="AI58" s="19" t="str">
        <f>INDEX($B$11:$DG$11,1,AI$50+$AE58)</f>
        <v>A#0</v>
      </c>
      <c r="AJ58" s="19" t="str">
        <f>INDEX($B$11:$DG$11,1,AJ$50+$AE58)</f>
        <v>B0</v>
      </c>
      <c r="AK58" s="19" t="str">
        <f>INDEX($B$11:$DG$11,1,AK$50+$AE58)</f>
        <v>C1</v>
      </c>
      <c r="AL58" s="19" t="str">
        <f>INDEX($B$11:$DG$11,1,AL$50+$AE58)</f>
        <v>C#1</v>
      </c>
      <c r="AM58" s="19" t="str">
        <f>INDEX($B$11:$DG$11,1,AM$50+$AE58)</f>
        <v>D1</v>
      </c>
      <c r="AN58" s="19" t="str">
        <f>INDEX($B$11:$DG$11,1,AN$50+$AE58)</f>
        <v>D#1</v>
      </c>
      <c r="AO58" s="19" t="str">
        <f>INDEX($B$11:$DG$11,1,AO$50+$AE58)</f>
        <v>E1</v>
      </c>
      <c r="AP58" s="19" t="str">
        <f>INDEX($B$11:$DG$11,1,AP$50+$AE58)</f>
        <v>F1</v>
      </c>
      <c r="AQ58" s="19" t="str">
        <f>INDEX($B$11:$DG$11,1,AQ$50+$AE58)</f>
        <v>F#1</v>
      </c>
      <c r="AR58" s="19" t="str">
        <f>INDEX($B$11:$DG$11,1,AR$50+$AE58)</f>
        <v>G1</v>
      </c>
      <c r="AS58" s="19" t="str">
        <f>INDEX($B$11:$DG$11,1,AS$50+$AE58)</f>
        <v>G#1</v>
      </c>
      <c r="AT58" s="19" t="str">
        <f>INDEX($B$11:$DG$11,1,AT$50+$AE58)</f>
        <v>A1</v>
      </c>
      <c r="AU58" s="19" t="str">
        <f>INDEX($B$11:$DG$11,1,AU$50+$AE58)</f>
        <v>A#1</v>
      </c>
      <c r="AV58" s="19" t="str">
        <f>INDEX($B$11:$DG$11,1,AV$50+$AE58)</f>
        <v>B1</v>
      </c>
      <c r="AW58" s="19" t="str">
        <f>INDEX($B$11:$DG$11,1,AW$50+$AE58)</f>
        <v>C2</v>
      </c>
      <c r="AX58" s="19" t="str">
        <f>INDEX($B$11:$DG$11,1,AX$50+$AE58)</f>
        <v>C#2</v>
      </c>
      <c r="AY58" s="19" t="str">
        <f>INDEX($B$11:$DG$11,1,AY$50+$AE58)</f>
        <v>D2</v>
      </c>
      <c r="AZ58" s="19" t="str">
        <f>INDEX($B$11:$DG$11,1,AZ$50+$AE58)</f>
        <v>D#2</v>
      </c>
      <c r="BA58" s="19" t="str">
        <f>INDEX($B$11:$DG$11,1,BA$50+$AE58)</f>
        <v>E2</v>
      </c>
      <c r="BB58" s="19" t="str">
        <f>INDEX($B$11:$DG$11,1,BB$50+$AE58)</f>
        <v>F2</v>
      </c>
      <c r="BC58" s="19" t="str">
        <f>INDEX($B$11:$DG$11,1,BC$50+$AE58)</f>
        <v>F#2</v>
      </c>
      <c r="BD58" s="19" t="str">
        <f>INDEX($B$11:$DG$11,1,BD$50+$AE58)</f>
        <v>G2</v>
      </c>
      <c r="BE58" s="19" t="str">
        <f>INDEX($B$11:$DG$11,1,BE$50+$AE58)</f>
        <v>G#2</v>
      </c>
      <c r="BF58" s="19" t="str">
        <f>INDEX($B$11:$DG$11,1,BF$50+$AE58)</f>
        <v>A2</v>
      </c>
      <c r="BG58" s="19" t="str">
        <f>INDEX($B$11:$DG$11,1,BG$50+$AE58)</f>
        <v>A#2</v>
      </c>
      <c r="BH58" s="19" t="str">
        <f>INDEX($B$11:$DG$11,1,BH$50+$AE58)</f>
        <v>B2</v>
      </c>
      <c r="BI58" s="19" t="str">
        <f>INDEX($B$11:$DG$11,1,BI$50+$AE58)</f>
        <v>C3</v>
      </c>
      <c r="BJ58" s="19" t="str">
        <f>INDEX($B$11:$DG$11,1,BJ$50+$AE58)</f>
        <v>C#3</v>
      </c>
      <c r="BK58" s="19" t="str">
        <f>INDEX($B$11:$DG$11,1,BK$50+$AE58)</f>
        <v>D3</v>
      </c>
      <c r="BL58" s="19" t="str">
        <f>INDEX($B$11:$DG$11,1,BL$50+$AE58)</f>
        <v>D#3</v>
      </c>
      <c r="BM58" s="19" t="str">
        <f>INDEX($B$11:$DG$11,1,BM$50+$AE58)</f>
        <v>E3</v>
      </c>
    </row>
    <row r="59" spans="5:65" hidden="1">
      <c r="AE59">
        <v>8</v>
      </c>
      <c r="AF59" s="19" t="str">
        <f>INDEX($B$11:$DG$11,1,AF$50+$AE59)</f>
        <v>G#0</v>
      </c>
      <c r="AG59" s="19" t="str">
        <f>INDEX($B$11:$DG$11,1,AG$50+$AE59)</f>
        <v>A0</v>
      </c>
      <c r="AH59" s="19" t="str">
        <f>INDEX($B$11:$DG$11,1,AH$50+$AE59)</f>
        <v>A#0</v>
      </c>
      <c r="AI59" s="19" t="str">
        <f>INDEX($B$11:$DG$11,1,AI$50+$AE59)</f>
        <v>B0</v>
      </c>
      <c r="AJ59" s="19" t="str">
        <f>INDEX($B$11:$DG$11,1,AJ$50+$AE59)</f>
        <v>C1</v>
      </c>
      <c r="AK59" s="19" t="str">
        <f>INDEX($B$11:$DG$11,1,AK$50+$AE59)</f>
        <v>C#1</v>
      </c>
      <c r="AL59" s="19" t="str">
        <f>INDEX($B$11:$DG$11,1,AL$50+$AE59)</f>
        <v>D1</v>
      </c>
      <c r="AM59" s="19" t="str">
        <f>INDEX($B$11:$DG$11,1,AM$50+$AE59)</f>
        <v>D#1</v>
      </c>
      <c r="AN59" s="19" t="str">
        <f>INDEX($B$11:$DG$11,1,AN$50+$AE59)</f>
        <v>E1</v>
      </c>
      <c r="AO59" s="19" t="str">
        <f>INDEX($B$11:$DG$11,1,AO$50+$AE59)</f>
        <v>F1</v>
      </c>
      <c r="AP59" s="19" t="str">
        <f>INDEX($B$11:$DG$11,1,AP$50+$AE59)</f>
        <v>F#1</v>
      </c>
      <c r="AQ59" s="19" t="str">
        <f>INDEX($B$11:$DG$11,1,AQ$50+$AE59)</f>
        <v>G1</v>
      </c>
      <c r="AR59" s="19" t="str">
        <f>INDEX($B$11:$DG$11,1,AR$50+$AE59)</f>
        <v>G#1</v>
      </c>
      <c r="AS59" s="19" t="str">
        <f>INDEX($B$11:$DG$11,1,AS$50+$AE59)</f>
        <v>A1</v>
      </c>
      <c r="AT59" s="19" t="str">
        <f>INDEX($B$11:$DG$11,1,AT$50+$AE59)</f>
        <v>A#1</v>
      </c>
      <c r="AU59" s="19" t="str">
        <f>INDEX($B$11:$DG$11,1,AU$50+$AE59)</f>
        <v>B1</v>
      </c>
      <c r="AV59" s="19" t="str">
        <f>INDEX($B$11:$DG$11,1,AV$50+$AE59)</f>
        <v>C2</v>
      </c>
      <c r="AW59" s="19" t="str">
        <f>INDEX($B$11:$DG$11,1,AW$50+$AE59)</f>
        <v>C#2</v>
      </c>
      <c r="AX59" s="19" t="str">
        <f>INDEX($B$11:$DG$11,1,AX$50+$AE59)</f>
        <v>D2</v>
      </c>
      <c r="AY59" s="19" t="str">
        <f>INDEX($B$11:$DG$11,1,AY$50+$AE59)</f>
        <v>D#2</v>
      </c>
      <c r="AZ59" s="19" t="str">
        <f>INDEX($B$11:$DG$11,1,AZ$50+$AE59)</f>
        <v>E2</v>
      </c>
      <c r="BA59" s="19" t="str">
        <f>INDEX($B$11:$DG$11,1,BA$50+$AE59)</f>
        <v>F2</v>
      </c>
      <c r="BB59" s="19" t="str">
        <f>INDEX($B$11:$DG$11,1,BB$50+$AE59)</f>
        <v>F#2</v>
      </c>
      <c r="BC59" s="19" t="str">
        <f>INDEX($B$11:$DG$11,1,BC$50+$AE59)</f>
        <v>G2</v>
      </c>
      <c r="BD59" s="19" t="str">
        <f>INDEX($B$11:$DG$11,1,BD$50+$AE59)</f>
        <v>G#2</v>
      </c>
      <c r="BE59" s="19" t="str">
        <f>INDEX($B$11:$DG$11,1,BE$50+$AE59)</f>
        <v>A2</v>
      </c>
      <c r="BF59" s="19" t="str">
        <f>INDEX($B$11:$DG$11,1,BF$50+$AE59)</f>
        <v>A#2</v>
      </c>
      <c r="BG59" s="19" t="str">
        <f>INDEX($B$11:$DG$11,1,BG$50+$AE59)</f>
        <v>B2</v>
      </c>
      <c r="BH59" s="19" t="str">
        <f>INDEX($B$11:$DG$11,1,BH$50+$AE59)</f>
        <v>C3</v>
      </c>
      <c r="BI59" s="19" t="str">
        <f>INDEX($B$11:$DG$11,1,BI$50+$AE59)</f>
        <v>C#3</v>
      </c>
      <c r="BJ59" s="19" t="str">
        <f>INDEX($B$11:$DG$11,1,BJ$50+$AE59)</f>
        <v>D3</v>
      </c>
      <c r="BK59" s="19" t="str">
        <f>INDEX($B$11:$DG$11,1,BK$50+$AE59)</f>
        <v>D#3</v>
      </c>
      <c r="BL59" s="19" t="str">
        <f>INDEX($B$11:$DG$11,1,BL$50+$AE59)</f>
        <v>E3</v>
      </c>
      <c r="BM59" s="19" t="str">
        <f>INDEX($B$11:$DG$11,1,BM$50+$AE59)</f>
        <v>F3</v>
      </c>
    </row>
    <row r="60" spans="5:65" hidden="1">
      <c r="F60" t="s">
        <v>36</v>
      </c>
      <c r="AE60">
        <v>9</v>
      </c>
      <c r="AF60" s="19" t="str">
        <f>INDEX($B$11:$DG$11,1,AF$50+$AE60)</f>
        <v>A0</v>
      </c>
      <c r="AG60" s="19" t="str">
        <f>INDEX($B$11:$DG$11,1,AG$50+$AE60)</f>
        <v>A#0</v>
      </c>
      <c r="AH60" s="19" t="str">
        <f>INDEX($B$11:$DG$11,1,AH$50+$AE60)</f>
        <v>B0</v>
      </c>
      <c r="AI60" s="19" t="str">
        <f>INDEX($B$11:$DG$11,1,AI$50+$AE60)</f>
        <v>C1</v>
      </c>
      <c r="AJ60" s="19" t="str">
        <f>INDEX($B$11:$DG$11,1,AJ$50+$AE60)</f>
        <v>C#1</v>
      </c>
      <c r="AK60" s="19" t="str">
        <f>INDEX($B$11:$DG$11,1,AK$50+$AE60)</f>
        <v>D1</v>
      </c>
      <c r="AL60" s="19" t="str">
        <f>INDEX($B$11:$DG$11,1,AL$50+$AE60)</f>
        <v>D#1</v>
      </c>
      <c r="AM60" s="19" t="str">
        <f>INDEX($B$11:$DG$11,1,AM$50+$AE60)</f>
        <v>E1</v>
      </c>
      <c r="AN60" s="19" t="str">
        <f>INDEX($B$11:$DG$11,1,AN$50+$AE60)</f>
        <v>F1</v>
      </c>
      <c r="AO60" s="19" t="str">
        <f>INDEX($B$11:$DG$11,1,AO$50+$AE60)</f>
        <v>F#1</v>
      </c>
      <c r="AP60" s="19" t="str">
        <f>INDEX($B$11:$DG$11,1,AP$50+$AE60)</f>
        <v>G1</v>
      </c>
      <c r="AQ60" s="19" t="str">
        <f>INDEX($B$11:$DG$11,1,AQ$50+$AE60)</f>
        <v>G#1</v>
      </c>
      <c r="AR60" s="19" t="str">
        <f>INDEX($B$11:$DG$11,1,AR$50+$AE60)</f>
        <v>A1</v>
      </c>
      <c r="AS60" s="19" t="str">
        <f>INDEX($B$11:$DG$11,1,AS$50+$AE60)</f>
        <v>A#1</v>
      </c>
      <c r="AT60" s="19" t="str">
        <f>INDEX($B$11:$DG$11,1,AT$50+$AE60)</f>
        <v>B1</v>
      </c>
      <c r="AU60" s="19" t="str">
        <f>INDEX($B$11:$DG$11,1,AU$50+$AE60)</f>
        <v>C2</v>
      </c>
      <c r="AV60" s="19" t="str">
        <f>INDEX($B$11:$DG$11,1,AV$50+$AE60)</f>
        <v>C#2</v>
      </c>
      <c r="AW60" s="19" t="str">
        <f>INDEX($B$11:$DG$11,1,AW$50+$AE60)</f>
        <v>D2</v>
      </c>
      <c r="AX60" s="19" t="str">
        <f>INDEX($B$11:$DG$11,1,AX$50+$AE60)</f>
        <v>D#2</v>
      </c>
      <c r="AY60" s="19" t="str">
        <f>INDEX($B$11:$DG$11,1,AY$50+$AE60)</f>
        <v>E2</v>
      </c>
      <c r="AZ60" s="19" t="str">
        <f>INDEX($B$11:$DG$11,1,AZ$50+$AE60)</f>
        <v>F2</v>
      </c>
      <c r="BA60" s="19" t="str">
        <f>INDEX($B$11:$DG$11,1,BA$50+$AE60)</f>
        <v>F#2</v>
      </c>
      <c r="BB60" s="19" t="str">
        <f>INDEX($B$11:$DG$11,1,BB$50+$AE60)</f>
        <v>G2</v>
      </c>
      <c r="BC60" s="19" t="str">
        <f>INDEX($B$11:$DG$11,1,BC$50+$AE60)</f>
        <v>G#2</v>
      </c>
      <c r="BD60" s="19" t="str">
        <f>INDEX($B$11:$DG$11,1,BD$50+$AE60)</f>
        <v>A2</v>
      </c>
      <c r="BE60" s="19" t="str">
        <f>INDEX($B$11:$DG$11,1,BE$50+$AE60)</f>
        <v>A#2</v>
      </c>
      <c r="BF60" s="19" t="str">
        <f>INDEX($B$11:$DG$11,1,BF$50+$AE60)</f>
        <v>B2</v>
      </c>
      <c r="BG60" s="19" t="str">
        <f>INDEX($B$11:$DG$11,1,BG$50+$AE60)</f>
        <v>C3</v>
      </c>
      <c r="BH60" s="19" t="str">
        <f>INDEX($B$11:$DG$11,1,BH$50+$AE60)</f>
        <v>C#3</v>
      </c>
      <c r="BI60" s="19" t="str">
        <f>INDEX($B$11:$DG$11,1,BI$50+$AE60)</f>
        <v>D3</v>
      </c>
      <c r="BJ60" s="19" t="str">
        <f>INDEX($B$11:$DG$11,1,BJ$50+$AE60)</f>
        <v>D#3</v>
      </c>
      <c r="BK60" s="19" t="str">
        <f>INDEX($B$11:$DG$11,1,BK$50+$AE60)</f>
        <v>E3</v>
      </c>
      <c r="BL60" s="19" t="str">
        <f>INDEX($B$11:$DG$11,1,BL$50+$AE60)</f>
        <v>F3</v>
      </c>
      <c r="BM60" s="19" t="str">
        <f>INDEX($B$11:$DG$11,1,BM$50+$AE60)</f>
        <v>F#3</v>
      </c>
    </row>
    <row r="61" spans="5:65" hidden="1">
      <c r="F61" s="9">
        <v>1</v>
      </c>
      <c r="G61" s="2">
        <f>W52</f>
        <v>5</v>
      </c>
      <c r="H61" s="2">
        <f>IF(MATCH(G61,$G$61:$G$66,0)=F61,F61,"")</f>
        <v>1</v>
      </c>
      <c r="I61" s="2">
        <f>IF(G61="","",IF(H61="","",SMALL($H$61:$H$66,F61)))</f>
        <v>1</v>
      </c>
      <c r="J61" s="2">
        <f>INDEX($G$61:$G$66,I61)</f>
        <v>5</v>
      </c>
      <c r="K61" s="2">
        <f>IF(J61="","",MATCH(J61,$AF$48:$BM$48,0))</f>
        <v>8</v>
      </c>
      <c r="L61" s="2">
        <f>IF(K61="","",SMALL($K$61:$K$66,F61))</f>
        <v>8</v>
      </c>
      <c r="M61" s="2">
        <f>IF(L61="","",INDEX($AF$48:$BM$48,1,L61))</f>
        <v>5</v>
      </c>
      <c r="N61" s="1">
        <f>M61</f>
        <v>5</v>
      </c>
      <c r="AE61">
        <v>10</v>
      </c>
      <c r="AF61" s="19" t="str">
        <f>INDEX($B$11:$DG$11,1,AF$50+$AE61)</f>
        <v>A#0</v>
      </c>
      <c r="AG61" s="19" t="str">
        <f>INDEX($B$11:$DG$11,1,AG$50+$AE61)</f>
        <v>B0</v>
      </c>
      <c r="AH61" s="19" t="str">
        <f>INDEX($B$11:$DG$11,1,AH$50+$AE61)</f>
        <v>C1</v>
      </c>
      <c r="AI61" s="19" t="str">
        <f>INDEX($B$11:$DG$11,1,AI$50+$AE61)</f>
        <v>C#1</v>
      </c>
      <c r="AJ61" s="19" t="str">
        <f>INDEX($B$11:$DG$11,1,AJ$50+$AE61)</f>
        <v>D1</v>
      </c>
      <c r="AK61" s="19" t="str">
        <f>INDEX($B$11:$DG$11,1,AK$50+$AE61)</f>
        <v>D#1</v>
      </c>
      <c r="AL61" s="19" t="str">
        <f>INDEX($B$11:$DG$11,1,AL$50+$AE61)</f>
        <v>E1</v>
      </c>
      <c r="AM61" s="19" t="str">
        <f>INDEX($B$11:$DG$11,1,AM$50+$AE61)</f>
        <v>F1</v>
      </c>
      <c r="AN61" s="19" t="str">
        <f>INDEX($B$11:$DG$11,1,AN$50+$AE61)</f>
        <v>F#1</v>
      </c>
      <c r="AO61" s="19" t="str">
        <f>INDEX($B$11:$DG$11,1,AO$50+$AE61)</f>
        <v>G1</v>
      </c>
      <c r="AP61" s="19" t="str">
        <f>INDEX($B$11:$DG$11,1,AP$50+$AE61)</f>
        <v>G#1</v>
      </c>
      <c r="AQ61" s="19" t="str">
        <f>INDEX($B$11:$DG$11,1,AQ$50+$AE61)</f>
        <v>A1</v>
      </c>
      <c r="AR61" s="19" t="str">
        <f>INDEX($B$11:$DG$11,1,AR$50+$AE61)</f>
        <v>A#1</v>
      </c>
      <c r="AS61" s="19" t="str">
        <f>INDEX($B$11:$DG$11,1,AS$50+$AE61)</f>
        <v>B1</v>
      </c>
      <c r="AT61" s="19" t="str">
        <f>INDEX($B$11:$DG$11,1,AT$50+$AE61)</f>
        <v>C2</v>
      </c>
      <c r="AU61" s="19" t="str">
        <f>INDEX($B$11:$DG$11,1,AU$50+$AE61)</f>
        <v>C#2</v>
      </c>
      <c r="AV61" s="19" t="str">
        <f>INDEX($B$11:$DG$11,1,AV$50+$AE61)</f>
        <v>D2</v>
      </c>
      <c r="AW61" s="19" t="str">
        <f>INDEX($B$11:$DG$11,1,AW$50+$AE61)</f>
        <v>D#2</v>
      </c>
      <c r="AX61" s="19" t="str">
        <f>INDEX($B$11:$DG$11,1,AX$50+$AE61)</f>
        <v>E2</v>
      </c>
      <c r="AY61" s="19" t="str">
        <f>INDEX($B$11:$DG$11,1,AY$50+$AE61)</f>
        <v>F2</v>
      </c>
      <c r="AZ61" s="19" t="str">
        <f>INDEX($B$11:$DG$11,1,AZ$50+$AE61)</f>
        <v>F#2</v>
      </c>
      <c r="BA61" s="19" t="str">
        <f>INDEX($B$11:$DG$11,1,BA$50+$AE61)</f>
        <v>G2</v>
      </c>
      <c r="BB61" s="19" t="str">
        <f>INDEX($B$11:$DG$11,1,BB$50+$AE61)</f>
        <v>G#2</v>
      </c>
      <c r="BC61" s="19" t="str">
        <f>INDEX($B$11:$DG$11,1,BC$50+$AE61)</f>
        <v>A2</v>
      </c>
      <c r="BD61" s="19" t="str">
        <f>INDEX($B$11:$DG$11,1,BD$50+$AE61)</f>
        <v>A#2</v>
      </c>
      <c r="BE61" s="19" t="str">
        <f>INDEX($B$11:$DG$11,1,BE$50+$AE61)</f>
        <v>B2</v>
      </c>
      <c r="BF61" s="19" t="str">
        <f>INDEX($B$11:$DG$11,1,BF$50+$AE61)</f>
        <v>C3</v>
      </c>
      <c r="BG61" s="19" t="str">
        <f>INDEX($B$11:$DG$11,1,BG$50+$AE61)</f>
        <v>C#3</v>
      </c>
      <c r="BH61" s="19" t="str">
        <f>INDEX($B$11:$DG$11,1,BH$50+$AE61)</f>
        <v>D3</v>
      </c>
      <c r="BI61" s="19" t="str">
        <f>INDEX($B$11:$DG$11,1,BI$50+$AE61)</f>
        <v>D#3</v>
      </c>
      <c r="BJ61" s="19" t="str">
        <f>INDEX($B$11:$DG$11,1,BJ$50+$AE61)</f>
        <v>E3</v>
      </c>
      <c r="BK61" s="19" t="str">
        <f>INDEX($B$11:$DG$11,1,BK$50+$AE61)</f>
        <v>F3</v>
      </c>
      <c r="BL61" s="19" t="str">
        <f>INDEX($B$11:$DG$11,1,BL$50+$AE61)</f>
        <v>F#3</v>
      </c>
      <c r="BM61" s="19" t="str">
        <f>INDEX($B$11:$DG$11,1,BM$50+$AE61)</f>
        <v>G3</v>
      </c>
    </row>
    <row r="62" spans="5:65" hidden="1">
      <c r="F62" s="9">
        <v>2</v>
      </c>
      <c r="G62" s="2" t="str">
        <f t="shared" ref="G62:G66" si="25">W53</f>
        <v>7M</v>
      </c>
      <c r="H62" s="2">
        <f t="shared" ref="H62:H66" si="26">IF(MATCH(G62,$G$61:$G$66,0)=F62,F62,"")</f>
        <v>2</v>
      </c>
      <c r="I62" s="2">
        <f t="shared" ref="I62:I66" si="27">IF(G62="","",IF(H62="","",SMALL($H$61:$H$66,F62)))</f>
        <v>2</v>
      </c>
      <c r="J62" s="2" t="str">
        <f t="shared" ref="J62:J63" si="28">INDEX($G$61:$G$66,I62)</f>
        <v>7M</v>
      </c>
      <c r="K62" s="2">
        <f t="shared" ref="K62:K66" si="29">IF(J62="","",MATCH(J62,$AF$48:$BM$48,0))</f>
        <v>12</v>
      </c>
      <c r="L62" s="2">
        <f>IF(K62="","",SMALL($K$61:$K$66,F62))</f>
        <v>10</v>
      </c>
      <c r="M62" s="2">
        <f t="shared" ref="M62:M66" si="30">IF(L62="","",INDEX($AF$48:$BM$48,1,L62))</f>
        <v>6</v>
      </c>
      <c r="N62" s="1">
        <f>M62</f>
        <v>6</v>
      </c>
      <c r="AE62">
        <v>11</v>
      </c>
      <c r="AF62" s="19" t="str">
        <f>INDEX($B$11:$DG$11,1,AF$50+$AE62)</f>
        <v>B0</v>
      </c>
      <c r="AG62" s="19" t="str">
        <f>INDEX($B$11:$DG$11,1,AG$50+$AE62)</f>
        <v>C1</v>
      </c>
      <c r="AH62" s="19" t="str">
        <f>INDEX($B$11:$DG$11,1,AH$50+$AE62)</f>
        <v>C#1</v>
      </c>
      <c r="AI62" s="19" t="str">
        <f>INDEX($B$11:$DG$11,1,AI$50+$AE62)</f>
        <v>D1</v>
      </c>
      <c r="AJ62" s="19" t="str">
        <f>INDEX($B$11:$DG$11,1,AJ$50+$AE62)</f>
        <v>D#1</v>
      </c>
      <c r="AK62" s="19" t="str">
        <f>INDEX($B$11:$DG$11,1,AK$50+$AE62)</f>
        <v>E1</v>
      </c>
      <c r="AL62" s="19" t="str">
        <f>INDEX($B$11:$DG$11,1,AL$50+$AE62)</f>
        <v>F1</v>
      </c>
      <c r="AM62" s="19" t="str">
        <f>INDEX($B$11:$DG$11,1,AM$50+$AE62)</f>
        <v>F#1</v>
      </c>
      <c r="AN62" s="19" t="str">
        <f>INDEX($B$11:$DG$11,1,AN$50+$AE62)</f>
        <v>G1</v>
      </c>
      <c r="AO62" s="19" t="str">
        <f>INDEX($B$11:$DG$11,1,AO$50+$AE62)</f>
        <v>G#1</v>
      </c>
      <c r="AP62" s="19" t="str">
        <f>INDEX($B$11:$DG$11,1,AP$50+$AE62)</f>
        <v>A1</v>
      </c>
      <c r="AQ62" s="19" t="str">
        <f>INDEX($B$11:$DG$11,1,AQ$50+$AE62)</f>
        <v>A#1</v>
      </c>
      <c r="AR62" s="19" t="str">
        <f>INDEX($B$11:$DG$11,1,AR$50+$AE62)</f>
        <v>B1</v>
      </c>
      <c r="AS62" s="19" t="str">
        <f>INDEX($B$11:$DG$11,1,AS$50+$AE62)</f>
        <v>C2</v>
      </c>
      <c r="AT62" s="19" t="str">
        <f>INDEX($B$11:$DG$11,1,AT$50+$AE62)</f>
        <v>C#2</v>
      </c>
      <c r="AU62" s="19" t="str">
        <f>INDEX($B$11:$DG$11,1,AU$50+$AE62)</f>
        <v>D2</v>
      </c>
      <c r="AV62" s="19" t="str">
        <f>INDEX($B$11:$DG$11,1,AV$50+$AE62)</f>
        <v>D#2</v>
      </c>
      <c r="AW62" s="19" t="str">
        <f>INDEX($B$11:$DG$11,1,AW$50+$AE62)</f>
        <v>E2</v>
      </c>
      <c r="AX62" s="19" t="str">
        <f>INDEX($B$11:$DG$11,1,AX$50+$AE62)</f>
        <v>F2</v>
      </c>
      <c r="AY62" s="19" t="str">
        <f>INDEX($B$11:$DG$11,1,AY$50+$AE62)</f>
        <v>F#2</v>
      </c>
      <c r="AZ62" s="19" t="str">
        <f>INDEX($B$11:$DG$11,1,AZ$50+$AE62)</f>
        <v>G2</v>
      </c>
      <c r="BA62" s="19" t="str">
        <f>INDEX($B$11:$DG$11,1,BA$50+$AE62)</f>
        <v>G#2</v>
      </c>
      <c r="BB62" s="19" t="str">
        <f>INDEX($B$11:$DG$11,1,BB$50+$AE62)</f>
        <v>A2</v>
      </c>
      <c r="BC62" s="19" t="str">
        <f>INDEX($B$11:$DG$11,1,BC$50+$AE62)</f>
        <v>A#2</v>
      </c>
      <c r="BD62" s="19" t="str">
        <f>INDEX($B$11:$DG$11,1,BD$50+$AE62)</f>
        <v>B2</v>
      </c>
      <c r="BE62" s="19" t="str">
        <f>INDEX($B$11:$DG$11,1,BE$50+$AE62)</f>
        <v>C3</v>
      </c>
      <c r="BF62" s="19" t="str">
        <f>INDEX($B$11:$DG$11,1,BF$50+$AE62)</f>
        <v>C#3</v>
      </c>
      <c r="BG62" s="19" t="str">
        <f>INDEX($B$11:$DG$11,1,BG$50+$AE62)</f>
        <v>D3</v>
      </c>
      <c r="BH62" s="19" t="str">
        <f>INDEX($B$11:$DG$11,1,BH$50+$AE62)</f>
        <v>D#3</v>
      </c>
      <c r="BI62" s="19" t="str">
        <f>INDEX($B$11:$DG$11,1,BI$50+$AE62)</f>
        <v>E3</v>
      </c>
      <c r="BJ62" s="19" t="str">
        <f>INDEX($B$11:$DG$11,1,BJ$50+$AE62)</f>
        <v>F3</v>
      </c>
      <c r="BK62" s="19" t="str">
        <f>INDEX($B$11:$DG$11,1,BK$50+$AE62)</f>
        <v>F#3</v>
      </c>
      <c r="BL62" s="19" t="str">
        <f>INDEX($B$11:$DG$11,1,BL$50+$AE62)</f>
        <v>G3</v>
      </c>
      <c r="BM62" s="19" t="str">
        <f>INDEX($B$11:$DG$11,1,BM$50+$AE62)</f>
        <v>G#3</v>
      </c>
    </row>
    <row r="63" spans="5:65" hidden="1">
      <c r="F63" s="9">
        <v>3</v>
      </c>
      <c r="G63" s="2">
        <f t="shared" si="25"/>
        <v>6</v>
      </c>
      <c r="H63" s="2">
        <f t="shared" si="26"/>
        <v>3</v>
      </c>
      <c r="I63" s="2">
        <f t="shared" si="27"/>
        <v>3</v>
      </c>
      <c r="J63" s="2">
        <f t="shared" si="28"/>
        <v>6</v>
      </c>
      <c r="K63" s="2">
        <f t="shared" si="29"/>
        <v>10</v>
      </c>
      <c r="L63" s="2">
        <f>IF(K63="","",SMALL($K$61:$K$66,F63))</f>
        <v>12</v>
      </c>
      <c r="M63" s="2" t="str">
        <f t="shared" si="30"/>
        <v>7M</v>
      </c>
      <c r="N63" s="1" t="str">
        <f>M63</f>
        <v>7M</v>
      </c>
      <c r="AE63">
        <v>12</v>
      </c>
      <c r="AF63" s="19" t="str">
        <f>INDEX($B$11:$DG$11,1,AF$50+$AE63)</f>
        <v>C1</v>
      </c>
      <c r="AG63" s="19" t="str">
        <f>INDEX($B$11:$DG$11,1,AG$50+$AE63)</f>
        <v>C#1</v>
      </c>
      <c r="AH63" s="19" t="str">
        <f>INDEX($B$11:$DG$11,1,AH$50+$AE63)</f>
        <v>D1</v>
      </c>
      <c r="AI63" s="19" t="str">
        <f>INDEX($B$11:$DG$11,1,AI$50+$AE63)</f>
        <v>D#1</v>
      </c>
      <c r="AJ63" s="19" t="str">
        <f>INDEX($B$11:$DG$11,1,AJ$50+$AE63)</f>
        <v>E1</v>
      </c>
      <c r="AK63" s="19" t="str">
        <f>INDEX($B$11:$DG$11,1,AK$50+$AE63)</f>
        <v>F1</v>
      </c>
      <c r="AL63" s="19" t="str">
        <f>INDEX($B$11:$DG$11,1,AL$50+$AE63)</f>
        <v>F#1</v>
      </c>
      <c r="AM63" s="19" t="str">
        <f>INDEX($B$11:$DG$11,1,AM$50+$AE63)</f>
        <v>G1</v>
      </c>
      <c r="AN63" s="19" t="str">
        <f>INDEX($B$11:$DG$11,1,AN$50+$AE63)</f>
        <v>G#1</v>
      </c>
      <c r="AO63" s="19" t="str">
        <f>INDEX($B$11:$DG$11,1,AO$50+$AE63)</f>
        <v>A1</v>
      </c>
      <c r="AP63" s="19" t="str">
        <f>INDEX($B$11:$DG$11,1,AP$50+$AE63)</f>
        <v>A#1</v>
      </c>
      <c r="AQ63" s="19" t="str">
        <f>INDEX($B$11:$DG$11,1,AQ$50+$AE63)</f>
        <v>B1</v>
      </c>
      <c r="AR63" s="19" t="str">
        <f>INDEX($B$11:$DG$11,1,AR$50+$AE63)</f>
        <v>C2</v>
      </c>
      <c r="AS63" s="19" t="str">
        <f>INDEX($B$11:$DG$11,1,AS$50+$AE63)</f>
        <v>C#2</v>
      </c>
      <c r="AT63" s="19" t="str">
        <f>INDEX($B$11:$DG$11,1,AT$50+$AE63)</f>
        <v>D2</v>
      </c>
      <c r="AU63" s="19" t="str">
        <f>INDEX($B$11:$DG$11,1,AU$50+$AE63)</f>
        <v>D#2</v>
      </c>
      <c r="AV63" s="19" t="str">
        <f>INDEX($B$11:$DG$11,1,AV$50+$AE63)</f>
        <v>E2</v>
      </c>
      <c r="AW63" s="19" t="str">
        <f>INDEX($B$11:$DG$11,1,AW$50+$AE63)</f>
        <v>F2</v>
      </c>
      <c r="AX63" s="19" t="str">
        <f>INDEX($B$11:$DG$11,1,AX$50+$AE63)</f>
        <v>F#2</v>
      </c>
      <c r="AY63" s="19" t="str">
        <f>INDEX($B$11:$DG$11,1,AY$50+$AE63)</f>
        <v>G2</v>
      </c>
      <c r="AZ63" s="19" t="str">
        <f>INDEX($B$11:$DG$11,1,AZ$50+$AE63)</f>
        <v>G#2</v>
      </c>
      <c r="BA63" s="19" t="str">
        <f>INDEX($B$11:$DG$11,1,BA$50+$AE63)</f>
        <v>A2</v>
      </c>
      <c r="BB63" s="19" t="str">
        <f>INDEX($B$11:$DG$11,1,BB$50+$AE63)</f>
        <v>A#2</v>
      </c>
      <c r="BC63" s="19" t="str">
        <f>INDEX($B$11:$DG$11,1,BC$50+$AE63)</f>
        <v>B2</v>
      </c>
      <c r="BD63" s="19" t="str">
        <f>INDEX($B$11:$DG$11,1,BD$50+$AE63)</f>
        <v>C3</v>
      </c>
      <c r="BE63" s="19" t="str">
        <f>INDEX($B$11:$DG$11,1,BE$50+$AE63)</f>
        <v>C#3</v>
      </c>
      <c r="BF63" s="19" t="str">
        <f>INDEX($B$11:$DG$11,1,BF$50+$AE63)</f>
        <v>D3</v>
      </c>
      <c r="BG63" s="19" t="str">
        <f>INDEX($B$11:$DG$11,1,BG$50+$AE63)</f>
        <v>D#3</v>
      </c>
      <c r="BH63" s="19" t="str">
        <f>INDEX($B$11:$DG$11,1,BH$50+$AE63)</f>
        <v>E3</v>
      </c>
      <c r="BI63" s="19" t="str">
        <f>INDEX($B$11:$DG$11,1,BI$50+$AE63)</f>
        <v>F3</v>
      </c>
      <c r="BJ63" s="19" t="str">
        <f>INDEX($B$11:$DG$11,1,BJ$50+$AE63)</f>
        <v>F#3</v>
      </c>
      <c r="BK63" s="19" t="str">
        <f>INDEX($B$11:$DG$11,1,BK$50+$AE63)</f>
        <v>G3</v>
      </c>
      <c r="BL63" s="19" t="str">
        <f>INDEX($B$11:$DG$11,1,BL$50+$AE63)</f>
        <v>G#3</v>
      </c>
      <c r="BM63" s="19" t="str">
        <f>INDEX($B$11:$DG$11,1,BM$50+$AE63)</f>
        <v>A3</v>
      </c>
    </row>
    <row r="64" spans="5:65" hidden="1">
      <c r="F64" s="9">
        <v>4</v>
      </c>
      <c r="G64" s="2">
        <f t="shared" si="25"/>
        <v>4</v>
      </c>
      <c r="H64" s="2">
        <f t="shared" si="26"/>
        <v>4</v>
      </c>
      <c r="I64" s="2">
        <f t="shared" si="27"/>
        <v>4</v>
      </c>
      <c r="J64" s="2"/>
      <c r="K64" s="2" t="str">
        <f t="shared" si="29"/>
        <v/>
      </c>
      <c r="L64" s="2" t="str">
        <f>IF(K64="","",SMALL($K$61:$K$66,F64))</f>
        <v/>
      </c>
      <c r="M64" s="2" t="str">
        <f t="shared" si="30"/>
        <v/>
      </c>
      <c r="N64" s="1" t="str">
        <f>M64</f>
        <v/>
      </c>
      <c r="AE64">
        <v>13</v>
      </c>
      <c r="AF64" s="19" t="str">
        <f>INDEX($B$11:$DG$11,1,AF$50+$AE64)</f>
        <v>C#1</v>
      </c>
      <c r="AG64" s="19" t="str">
        <f>INDEX($B$11:$DG$11,1,AG$50+$AE64)</f>
        <v>D1</v>
      </c>
      <c r="AH64" s="19" t="str">
        <f>INDEX($B$11:$DG$11,1,AH$50+$AE64)</f>
        <v>D#1</v>
      </c>
      <c r="AI64" s="19" t="str">
        <f>INDEX($B$11:$DG$11,1,AI$50+$AE64)</f>
        <v>E1</v>
      </c>
      <c r="AJ64" s="19" t="str">
        <f>INDEX($B$11:$DG$11,1,AJ$50+$AE64)</f>
        <v>F1</v>
      </c>
      <c r="AK64" s="19" t="str">
        <f>INDEX($B$11:$DG$11,1,AK$50+$AE64)</f>
        <v>F#1</v>
      </c>
      <c r="AL64" s="19" t="str">
        <f>INDEX($B$11:$DG$11,1,AL$50+$AE64)</f>
        <v>G1</v>
      </c>
      <c r="AM64" s="19" t="str">
        <f>INDEX($B$11:$DG$11,1,AM$50+$AE64)</f>
        <v>G#1</v>
      </c>
      <c r="AN64" s="19" t="str">
        <f>INDEX($B$11:$DG$11,1,AN$50+$AE64)</f>
        <v>A1</v>
      </c>
      <c r="AO64" s="19" t="str">
        <f>INDEX($B$11:$DG$11,1,AO$50+$AE64)</f>
        <v>A#1</v>
      </c>
      <c r="AP64" s="19" t="str">
        <f>INDEX($B$11:$DG$11,1,AP$50+$AE64)</f>
        <v>B1</v>
      </c>
      <c r="AQ64" s="19" t="str">
        <f>INDEX($B$11:$DG$11,1,AQ$50+$AE64)</f>
        <v>C2</v>
      </c>
      <c r="AR64" s="19" t="str">
        <f>INDEX($B$11:$DG$11,1,AR$50+$AE64)</f>
        <v>C#2</v>
      </c>
      <c r="AS64" s="19" t="str">
        <f>INDEX($B$11:$DG$11,1,AS$50+$AE64)</f>
        <v>D2</v>
      </c>
      <c r="AT64" s="19" t="str">
        <f>INDEX($B$11:$DG$11,1,AT$50+$AE64)</f>
        <v>D#2</v>
      </c>
      <c r="AU64" s="19" t="str">
        <f>INDEX($B$11:$DG$11,1,AU$50+$AE64)</f>
        <v>E2</v>
      </c>
      <c r="AV64" s="19" t="str">
        <f>INDEX($B$11:$DG$11,1,AV$50+$AE64)</f>
        <v>F2</v>
      </c>
      <c r="AW64" s="19" t="str">
        <f>INDEX($B$11:$DG$11,1,AW$50+$AE64)</f>
        <v>F#2</v>
      </c>
      <c r="AX64" s="19" t="str">
        <f>INDEX($B$11:$DG$11,1,AX$50+$AE64)</f>
        <v>G2</v>
      </c>
      <c r="AY64" s="19" t="str">
        <f>INDEX($B$11:$DG$11,1,AY$50+$AE64)</f>
        <v>G#2</v>
      </c>
      <c r="AZ64" s="19" t="str">
        <f>INDEX($B$11:$DG$11,1,AZ$50+$AE64)</f>
        <v>A2</v>
      </c>
      <c r="BA64" s="19" t="str">
        <f>INDEX($B$11:$DG$11,1,BA$50+$AE64)</f>
        <v>A#2</v>
      </c>
      <c r="BB64" s="19" t="str">
        <f>INDEX($B$11:$DG$11,1,BB$50+$AE64)</f>
        <v>B2</v>
      </c>
      <c r="BC64" s="19" t="str">
        <f>INDEX($B$11:$DG$11,1,BC$50+$AE64)</f>
        <v>C3</v>
      </c>
      <c r="BD64" s="19" t="str">
        <f>INDEX($B$11:$DG$11,1,BD$50+$AE64)</f>
        <v>C#3</v>
      </c>
      <c r="BE64" s="19" t="str">
        <f>INDEX($B$11:$DG$11,1,BE$50+$AE64)</f>
        <v>D3</v>
      </c>
      <c r="BF64" s="19" t="str">
        <f>INDEX($B$11:$DG$11,1,BF$50+$AE64)</f>
        <v>D#3</v>
      </c>
      <c r="BG64" s="19" t="str">
        <f>INDEX($B$11:$DG$11,1,BG$50+$AE64)</f>
        <v>E3</v>
      </c>
      <c r="BH64" s="19" t="str">
        <f>INDEX($B$11:$DG$11,1,BH$50+$AE64)</f>
        <v>F3</v>
      </c>
      <c r="BI64" s="19" t="str">
        <f>INDEX($B$11:$DG$11,1,BI$50+$AE64)</f>
        <v>F#3</v>
      </c>
      <c r="BJ64" s="19" t="str">
        <f>INDEX($B$11:$DG$11,1,BJ$50+$AE64)</f>
        <v>G3</v>
      </c>
      <c r="BK64" s="19" t="str">
        <f>INDEX($B$11:$DG$11,1,BK$50+$AE64)</f>
        <v>G#3</v>
      </c>
      <c r="BL64" s="19" t="str">
        <f>INDEX($B$11:$DG$11,1,BL$50+$AE64)</f>
        <v>A3</v>
      </c>
      <c r="BM64" s="19" t="str">
        <f>INDEX($B$11:$DG$11,1,BM$50+$AE64)</f>
        <v>A#3</v>
      </c>
    </row>
    <row r="65" spans="6:65" hidden="1">
      <c r="F65" s="9">
        <v>5</v>
      </c>
      <c r="G65" s="2" t="str">
        <f t="shared" si="25"/>
        <v>T</v>
      </c>
      <c r="H65" s="2">
        <f t="shared" si="26"/>
        <v>5</v>
      </c>
      <c r="I65" s="2">
        <f t="shared" si="27"/>
        <v>5</v>
      </c>
      <c r="J65" s="2"/>
      <c r="K65" s="2" t="str">
        <f t="shared" si="29"/>
        <v/>
      </c>
      <c r="L65" s="2" t="str">
        <f>IF(K65="","",SMALL($K$61:$K$66,F65))</f>
        <v/>
      </c>
      <c r="M65" s="2" t="str">
        <f t="shared" si="30"/>
        <v/>
      </c>
      <c r="N65" s="1" t="str">
        <f>M65</f>
        <v/>
      </c>
      <c r="AE65">
        <v>14</v>
      </c>
      <c r="AF65" s="19" t="str">
        <f>INDEX($B$11:$DG$11,1,AF$50+$AE65)</f>
        <v>D1</v>
      </c>
      <c r="AG65" s="19" t="str">
        <f>INDEX($B$11:$DG$11,1,AG$50+$AE65)</f>
        <v>D#1</v>
      </c>
      <c r="AH65" s="19" t="str">
        <f>INDEX($B$11:$DG$11,1,AH$50+$AE65)</f>
        <v>E1</v>
      </c>
      <c r="AI65" s="19" t="str">
        <f>INDEX($B$11:$DG$11,1,AI$50+$AE65)</f>
        <v>F1</v>
      </c>
      <c r="AJ65" s="19" t="str">
        <f>INDEX($B$11:$DG$11,1,AJ$50+$AE65)</f>
        <v>F#1</v>
      </c>
      <c r="AK65" s="19" t="str">
        <f>INDEX($B$11:$DG$11,1,AK$50+$AE65)</f>
        <v>G1</v>
      </c>
      <c r="AL65" s="19" t="str">
        <f>INDEX($B$11:$DG$11,1,AL$50+$AE65)</f>
        <v>G#1</v>
      </c>
      <c r="AM65" s="19" t="str">
        <f>INDEX($B$11:$DG$11,1,AM$50+$AE65)</f>
        <v>A1</v>
      </c>
      <c r="AN65" s="19" t="str">
        <f>INDEX($B$11:$DG$11,1,AN$50+$AE65)</f>
        <v>A#1</v>
      </c>
      <c r="AO65" s="19" t="str">
        <f>INDEX($B$11:$DG$11,1,AO$50+$AE65)</f>
        <v>B1</v>
      </c>
      <c r="AP65" s="19" t="str">
        <f>INDEX($B$11:$DG$11,1,AP$50+$AE65)</f>
        <v>C2</v>
      </c>
      <c r="AQ65" s="19" t="str">
        <f>INDEX($B$11:$DG$11,1,AQ$50+$AE65)</f>
        <v>C#2</v>
      </c>
      <c r="AR65" s="19" t="str">
        <f>INDEX($B$11:$DG$11,1,AR$50+$AE65)</f>
        <v>D2</v>
      </c>
      <c r="AS65" s="19" t="str">
        <f>INDEX($B$11:$DG$11,1,AS$50+$AE65)</f>
        <v>D#2</v>
      </c>
      <c r="AT65" s="19" t="str">
        <f>INDEX($B$11:$DG$11,1,AT$50+$AE65)</f>
        <v>E2</v>
      </c>
      <c r="AU65" s="19" t="str">
        <f>INDEX($B$11:$DG$11,1,AU$50+$AE65)</f>
        <v>F2</v>
      </c>
      <c r="AV65" s="19" t="str">
        <f>INDEX($B$11:$DG$11,1,AV$50+$AE65)</f>
        <v>F#2</v>
      </c>
      <c r="AW65" s="19" t="str">
        <f>INDEX($B$11:$DG$11,1,AW$50+$AE65)</f>
        <v>G2</v>
      </c>
      <c r="AX65" s="19" t="str">
        <f>INDEX($B$11:$DG$11,1,AX$50+$AE65)</f>
        <v>G#2</v>
      </c>
      <c r="AY65" s="19" t="str">
        <f>INDEX($B$11:$DG$11,1,AY$50+$AE65)</f>
        <v>A2</v>
      </c>
      <c r="AZ65" s="19" t="str">
        <f>INDEX($B$11:$DG$11,1,AZ$50+$AE65)</f>
        <v>A#2</v>
      </c>
      <c r="BA65" s="19" t="str">
        <f>INDEX($B$11:$DG$11,1,BA$50+$AE65)</f>
        <v>B2</v>
      </c>
      <c r="BB65" s="19" t="str">
        <f>INDEX($B$11:$DG$11,1,BB$50+$AE65)</f>
        <v>C3</v>
      </c>
      <c r="BC65" s="19" t="str">
        <f>INDEX($B$11:$DG$11,1,BC$50+$AE65)</f>
        <v>C#3</v>
      </c>
      <c r="BD65" s="19" t="str">
        <f>INDEX($B$11:$DG$11,1,BD$50+$AE65)</f>
        <v>D3</v>
      </c>
      <c r="BE65" s="19" t="str">
        <f>INDEX($B$11:$DG$11,1,BE$50+$AE65)</f>
        <v>D#3</v>
      </c>
      <c r="BF65" s="19" t="str">
        <f>INDEX($B$11:$DG$11,1,BF$50+$AE65)</f>
        <v>E3</v>
      </c>
      <c r="BG65" s="19" t="str">
        <f>INDEX($B$11:$DG$11,1,BG$50+$AE65)</f>
        <v>F3</v>
      </c>
      <c r="BH65" s="19" t="str">
        <f>INDEX($B$11:$DG$11,1,BH$50+$AE65)</f>
        <v>F#3</v>
      </c>
      <c r="BI65" s="19" t="str">
        <f>INDEX($B$11:$DG$11,1,BI$50+$AE65)</f>
        <v>G3</v>
      </c>
      <c r="BJ65" s="19" t="str">
        <f>INDEX($B$11:$DG$11,1,BJ$50+$AE65)</f>
        <v>G#3</v>
      </c>
      <c r="BK65" s="19" t="str">
        <f>INDEX($B$11:$DG$11,1,BK$50+$AE65)</f>
        <v>A3</v>
      </c>
      <c r="BL65" s="19" t="str">
        <f>INDEX($B$11:$DG$11,1,BL$50+$AE65)</f>
        <v>A#3</v>
      </c>
      <c r="BM65" s="19" t="str">
        <f>INDEX($B$11:$DG$11,1,BM$50+$AE65)</f>
        <v>B3</v>
      </c>
    </row>
    <row r="66" spans="6:65" hidden="1">
      <c r="F66" s="9">
        <v>6</v>
      </c>
      <c r="G66" s="2" t="str">
        <f t="shared" si="25"/>
        <v/>
      </c>
      <c r="H66" s="2">
        <f t="shared" si="26"/>
        <v>6</v>
      </c>
      <c r="I66" s="2" t="str">
        <f t="shared" si="27"/>
        <v/>
      </c>
      <c r="J66" s="2"/>
      <c r="K66" s="2" t="str">
        <f t="shared" si="29"/>
        <v/>
      </c>
      <c r="L66" s="2" t="str">
        <f>IF(K66="","",SMALL($K$61:$K$66,F66))</f>
        <v/>
      </c>
      <c r="M66" s="2" t="str">
        <f t="shared" si="30"/>
        <v/>
      </c>
      <c r="N66" s="1" t="str">
        <f>M66</f>
        <v/>
      </c>
      <c r="AE66">
        <v>15</v>
      </c>
      <c r="AF66" s="19" t="str">
        <f>INDEX($B$11:$DG$11,1,AF$50+$AE66)</f>
        <v>D#1</v>
      </c>
      <c r="AG66" s="19" t="str">
        <f>INDEX($B$11:$DG$11,1,AG$50+$AE66)</f>
        <v>E1</v>
      </c>
      <c r="AH66" s="19" t="str">
        <f>INDEX($B$11:$DG$11,1,AH$50+$AE66)</f>
        <v>F1</v>
      </c>
      <c r="AI66" s="19" t="str">
        <f>INDEX($B$11:$DG$11,1,AI$50+$AE66)</f>
        <v>F#1</v>
      </c>
      <c r="AJ66" s="19" t="str">
        <f>INDEX($B$11:$DG$11,1,AJ$50+$AE66)</f>
        <v>G1</v>
      </c>
      <c r="AK66" s="19" t="str">
        <f>INDEX($B$11:$DG$11,1,AK$50+$AE66)</f>
        <v>G#1</v>
      </c>
      <c r="AL66" s="19" t="str">
        <f>INDEX($B$11:$DG$11,1,AL$50+$AE66)</f>
        <v>A1</v>
      </c>
      <c r="AM66" s="19" t="str">
        <f>INDEX($B$11:$DG$11,1,AM$50+$AE66)</f>
        <v>A#1</v>
      </c>
      <c r="AN66" s="19" t="str">
        <f>INDEX($B$11:$DG$11,1,AN$50+$AE66)</f>
        <v>B1</v>
      </c>
      <c r="AO66" s="19" t="str">
        <f>INDEX($B$11:$DG$11,1,AO$50+$AE66)</f>
        <v>C2</v>
      </c>
      <c r="AP66" s="19" t="str">
        <f>INDEX($B$11:$DG$11,1,AP$50+$AE66)</f>
        <v>C#2</v>
      </c>
      <c r="AQ66" s="19" t="str">
        <f>INDEX($B$11:$DG$11,1,AQ$50+$AE66)</f>
        <v>D2</v>
      </c>
      <c r="AR66" s="19" t="str">
        <f>INDEX($B$11:$DG$11,1,AR$50+$AE66)</f>
        <v>D#2</v>
      </c>
      <c r="AS66" s="19" t="str">
        <f>INDEX($B$11:$DG$11,1,AS$50+$AE66)</f>
        <v>E2</v>
      </c>
      <c r="AT66" s="19" t="str">
        <f>INDEX($B$11:$DG$11,1,AT$50+$AE66)</f>
        <v>F2</v>
      </c>
      <c r="AU66" s="19" t="str">
        <f>INDEX($B$11:$DG$11,1,AU$50+$AE66)</f>
        <v>F#2</v>
      </c>
      <c r="AV66" s="19" t="str">
        <f>INDEX($B$11:$DG$11,1,AV$50+$AE66)</f>
        <v>G2</v>
      </c>
      <c r="AW66" s="19" t="str">
        <f>INDEX($B$11:$DG$11,1,AW$50+$AE66)</f>
        <v>G#2</v>
      </c>
      <c r="AX66" s="19" t="str">
        <f>INDEX($B$11:$DG$11,1,AX$50+$AE66)</f>
        <v>A2</v>
      </c>
      <c r="AY66" s="19" t="str">
        <f>INDEX($B$11:$DG$11,1,AY$50+$AE66)</f>
        <v>A#2</v>
      </c>
      <c r="AZ66" s="19" t="str">
        <f>INDEX($B$11:$DG$11,1,AZ$50+$AE66)</f>
        <v>B2</v>
      </c>
      <c r="BA66" s="19" t="str">
        <f>INDEX($B$11:$DG$11,1,BA$50+$AE66)</f>
        <v>C3</v>
      </c>
      <c r="BB66" s="19" t="str">
        <f>INDEX($B$11:$DG$11,1,BB$50+$AE66)</f>
        <v>C#3</v>
      </c>
      <c r="BC66" s="19" t="str">
        <f>INDEX($B$11:$DG$11,1,BC$50+$AE66)</f>
        <v>D3</v>
      </c>
      <c r="BD66" s="19" t="str">
        <f>INDEX($B$11:$DG$11,1,BD$50+$AE66)</f>
        <v>D#3</v>
      </c>
      <c r="BE66" s="19" t="str">
        <f>INDEX($B$11:$DG$11,1,BE$50+$AE66)</f>
        <v>E3</v>
      </c>
      <c r="BF66" s="19" t="str">
        <f>INDEX($B$11:$DG$11,1,BF$50+$AE66)</f>
        <v>F3</v>
      </c>
      <c r="BG66" s="19" t="str">
        <f>INDEX($B$11:$DG$11,1,BG$50+$AE66)</f>
        <v>F#3</v>
      </c>
      <c r="BH66" s="19" t="str">
        <f>INDEX($B$11:$DG$11,1,BH$50+$AE66)</f>
        <v>G3</v>
      </c>
      <c r="BI66" s="19" t="str">
        <f>INDEX($B$11:$DG$11,1,BI$50+$AE66)</f>
        <v>G#3</v>
      </c>
      <c r="BJ66" s="19" t="str">
        <f>INDEX($B$11:$DG$11,1,BJ$50+$AE66)</f>
        <v>A3</v>
      </c>
      <c r="BK66" s="19" t="str">
        <f>INDEX($B$11:$DG$11,1,BK$50+$AE66)</f>
        <v>A#3</v>
      </c>
      <c r="BL66" s="19" t="str">
        <f>INDEX($B$11:$DG$11,1,BL$50+$AE66)</f>
        <v>B3</v>
      </c>
      <c r="BM66" s="19" t="str">
        <f>INDEX($B$11:$DG$11,1,BM$50+$AE66)</f>
        <v>C4</v>
      </c>
    </row>
    <row r="67" spans="6:65" hidden="1">
      <c r="AE67">
        <v>16</v>
      </c>
      <c r="AF67" s="19" t="str">
        <f>INDEX($B$11:$DG$11,1,AF$50+$AE67)</f>
        <v>E1</v>
      </c>
      <c r="AG67" s="19" t="str">
        <f>INDEX($B$11:$DG$11,1,AG$50+$AE67)</f>
        <v>F1</v>
      </c>
      <c r="AH67" s="19" t="str">
        <f>INDEX($B$11:$DG$11,1,AH$50+$AE67)</f>
        <v>F#1</v>
      </c>
      <c r="AI67" s="19" t="str">
        <f>INDEX($B$11:$DG$11,1,AI$50+$AE67)</f>
        <v>G1</v>
      </c>
      <c r="AJ67" s="19" t="str">
        <f>INDEX($B$11:$DG$11,1,AJ$50+$AE67)</f>
        <v>G#1</v>
      </c>
      <c r="AK67" s="19" t="str">
        <f>INDEX($B$11:$DG$11,1,AK$50+$AE67)</f>
        <v>A1</v>
      </c>
      <c r="AL67" s="19" t="str">
        <f>INDEX($B$11:$DG$11,1,AL$50+$AE67)</f>
        <v>A#1</v>
      </c>
      <c r="AM67" s="19" t="str">
        <f>INDEX($B$11:$DG$11,1,AM$50+$AE67)</f>
        <v>B1</v>
      </c>
      <c r="AN67" s="19" t="str">
        <f>INDEX($B$11:$DG$11,1,AN$50+$AE67)</f>
        <v>C2</v>
      </c>
      <c r="AO67" s="19" t="str">
        <f>INDEX($B$11:$DG$11,1,AO$50+$AE67)</f>
        <v>C#2</v>
      </c>
      <c r="AP67" s="19" t="str">
        <f>INDEX($B$11:$DG$11,1,AP$50+$AE67)</f>
        <v>D2</v>
      </c>
      <c r="AQ67" s="19" t="str">
        <f>INDEX($B$11:$DG$11,1,AQ$50+$AE67)</f>
        <v>D#2</v>
      </c>
      <c r="AR67" s="19" t="str">
        <f>INDEX($B$11:$DG$11,1,AR$50+$AE67)</f>
        <v>E2</v>
      </c>
      <c r="AS67" s="19" t="str">
        <f>INDEX($B$11:$DG$11,1,AS$50+$AE67)</f>
        <v>F2</v>
      </c>
      <c r="AT67" s="19" t="str">
        <f>INDEX($B$11:$DG$11,1,AT$50+$AE67)</f>
        <v>F#2</v>
      </c>
      <c r="AU67" s="19" t="str">
        <f>INDEX($B$11:$DG$11,1,AU$50+$AE67)</f>
        <v>G2</v>
      </c>
      <c r="AV67" s="19" t="str">
        <f>INDEX($B$11:$DG$11,1,AV$50+$AE67)</f>
        <v>G#2</v>
      </c>
      <c r="AW67" s="19" t="str">
        <f>INDEX($B$11:$DG$11,1,AW$50+$AE67)</f>
        <v>A2</v>
      </c>
      <c r="AX67" s="19" t="str">
        <f>INDEX($B$11:$DG$11,1,AX$50+$AE67)</f>
        <v>A#2</v>
      </c>
      <c r="AY67" s="19" t="str">
        <f>INDEX($B$11:$DG$11,1,AY$50+$AE67)</f>
        <v>B2</v>
      </c>
      <c r="AZ67" s="19" t="str">
        <f>INDEX($B$11:$DG$11,1,AZ$50+$AE67)</f>
        <v>C3</v>
      </c>
      <c r="BA67" s="19" t="str">
        <f>INDEX($B$11:$DG$11,1,BA$50+$AE67)</f>
        <v>C#3</v>
      </c>
      <c r="BB67" s="19" t="str">
        <f>INDEX($B$11:$DG$11,1,BB$50+$AE67)</f>
        <v>D3</v>
      </c>
      <c r="BC67" s="19" t="str">
        <f>INDEX($B$11:$DG$11,1,BC$50+$AE67)</f>
        <v>D#3</v>
      </c>
      <c r="BD67" s="19" t="str">
        <f>INDEX($B$11:$DG$11,1,BD$50+$AE67)</f>
        <v>E3</v>
      </c>
      <c r="BE67" s="19" t="str">
        <f>INDEX($B$11:$DG$11,1,BE$50+$AE67)</f>
        <v>F3</v>
      </c>
      <c r="BF67" s="19" t="str">
        <f>INDEX($B$11:$DG$11,1,BF$50+$AE67)</f>
        <v>F#3</v>
      </c>
      <c r="BG67" s="19" t="str">
        <f>INDEX($B$11:$DG$11,1,BG$50+$AE67)</f>
        <v>G3</v>
      </c>
      <c r="BH67" s="19" t="str">
        <f>INDEX($B$11:$DG$11,1,BH$50+$AE67)</f>
        <v>G#3</v>
      </c>
      <c r="BI67" s="19" t="str">
        <f>INDEX($B$11:$DG$11,1,BI$50+$AE67)</f>
        <v>A3</v>
      </c>
      <c r="BJ67" s="19" t="str">
        <f>INDEX($B$11:$DG$11,1,BJ$50+$AE67)</f>
        <v>A#3</v>
      </c>
      <c r="BK67" s="19" t="str">
        <f>INDEX($B$11:$DG$11,1,BK$50+$AE67)</f>
        <v>B3</v>
      </c>
      <c r="BL67" s="19" t="str">
        <f>INDEX($B$11:$DG$11,1,BL$50+$AE67)</f>
        <v>C4</v>
      </c>
      <c r="BM67" s="19" t="str">
        <f>INDEX($B$11:$DG$11,1,BM$50+$AE67)</f>
        <v>C#4</v>
      </c>
    </row>
    <row r="68" spans="6:65" hidden="1">
      <c r="AE68">
        <v>17</v>
      </c>
      <c r="AF68" s="19" t="str">
        <f>INDEX($B$11:$DG$11,1,AF$50+$AE68)</f>
        <v>F1</v>
      </c>
      <c r="AG68" s="19" t="str">
        <f>INDEX($B$11:$DG$11,1,AG$50+$AE68)</f>
        <v>F#1</v>
      </c>
      <c r="AH68" s="19" t="str">
        <f>INDEX($B$11:$DG$11,1,AH$50+$AE68)</f>
        <v>G1</v>
      </c>
      <c r="AI68" s="19" t="str">
        <f>INDEX($B$11:$DG$11,1,AI$50+$AE68)</f>
        <v>G#1</v>
      </c>
      <c r="AJ68" s="19" t="str">
        <f>INDEX($B$11:$DG$11,1,AJ$50+$AE68)</f>
        <v>A1</v>
      </c>
      <c r="AK68" s="19" t="str">
        <f>INDEX($B$11:$DG$11,1,AK$50+$AE68)</f>
        <v>A#1</v>
      </c>
      <c r="AL68" s="19" t="str">
        <f>INDEX($B$11:$DG$11,1,AL$50+$AE68)</f>
        <v>B1</v>
      </c>
      <c r="AM68" s="19" t="str">
        <f>INDEX($B$11:$DG$11,1,AM$50+$AE68)</f>
        <v>C2</v>
      </c>
      <c r="AN68" s="19" t="str">
        <f>INDEX($B$11:$DG$11,1,AN$50+$AE68)</f>
        <v>C#2</v>
      </c>
      <c r="AO68" s="19" t="str">
        <f>INDEX($B$11:$DG$11,1,AO$50+$AE68)</f>
        <v>D2</v>
      </c>
      <c r="AP68" s="19" t="str">
        <f>INDEX($B$11:$DG$11,1,AP$50+$AE68)</f>
        <v>D#2</v>
      </c>
      <c r="AQ68" s="19" t="str">
        <f>INDEX($B$11:$DG$11,1,AQ$50+$AE68)</f>
        <v>E2</v>
      </c>
      <c r="AR68" s="19" t="str">
        <f>INDEX($B$11:$DG$11,1,AR$50+$AE68)</f>
        <v>F2</v>
      </c>
      <c r="AS68" s="19" t="str">
        <f>INDEX($B$11:$DG$11,1,AS$50+$AE68)</f>
        <v>F#2</v>
      </c>
      <c r="AT68" s="19" t="str">
        <f>INDEX($B$11:$DG$11,1,AT$50+$AE68)</f>
        <v>G2</v>
      </c>
      <c r="AU68" s="19" t="str">
        <f>INDEX($B$11:$DG$11,1,AU$50+$AE68)</f>
        <v>G#2</v>
      </c>
      <c r="AV68" s="19" t="str">
        <f>INDEX($B$11:$DG$11,1,AV$50+$AE68)</f>
        <v>A2</v>
      </c>
      <c r="AW68" s="19" t="str">
        <f>INDEX($B$11:$DG$11,1,AW$50+$AE68)</f>
        <v>A#2</v>
      </c>
      <c r="AX68" s="19" t="str">
        <f>INDEX($B$11:$DG$11,1,AX$50+$AE68)</f>
        <v>B2</v>
      </c>
      <c r="AY68" s="19" t="str">
        <f>INDEX($B$11:$DG$11,1,AY$50+$AE68)</f>
        <v>C3</v>
      </c>
      <c r="AZ68" s="19" t="str">
        <f>INDEX($B$11:$DG$11,1,AZ$50+$AE68)</f>
        <v>C#3</v>
      </c>
      <c r="BA68" s="19" t="str">
        <f>INDEX($B$11:$DG$11,1,BA$50+$AE68)</f>
        <v>D3</v>
      </c>
      <c r="BB68" s="19" t="str">
        <f>INDEX($B$11:$DG$11,1,BB$50+$AE68)</f>
        <v>D#3</v>
      </c>
      <c r="BC68" s="19" t="str">
        <f>INDEX($B$11:$DG$11,1,BC$50+$AE68)</f>
        <v>E3</v>
      </c>
      <c r="BD68" s="19" t="str">
        <f>INDEX($B$11:$DG$11,1,BD$50+$AE68)</f>
        <v>F3</v>
      </c>
      <c r="BE68" s="19" t="str">
        <f>INDEX($B$11:$DG$11,1,BE$50+$AE68)</f>
        <v>F#3</v>
      </c>
      <c r="BF68" s="19" t="str">
        <f>INDEX($B$11:$DG$11,1,BF$50+$AE68)</f>
        <v>G3</v>
      </c>
      <c r="BG68" s="19" t="str">
        <f>INDEX($B$11:$DG$11,1,BG$50+$AE68)</f>
        <v>G#3</v>
      </c>
      <c r="BH68" s="19" t="str">
        <f>INDEX($B$11:$DG$11,1,BH$50+$AE68)</f>
        <v>A3</v>
      </c>
      <c r="BI68" s="19" t="str">
        <f>INDEX($B$11:$DG$11,1,BI$50+$AE68)</f>
        <v>A#3</v>
      </c>
      <c r="BJ68" s="19" t="str">
        <f>INDEX($B$11:$DG$11,1,BJ$50+$AE68)</f>
        <v>B3</v>
      </c>
      <c r="BK68" s="19" t="str">
        <f>INDEX($B$11:$DG$11,1,BK$50+$AE68)</f>
        <v>C4</v>
      </c>
      <c r="BL68" s="19" t="str">
        <f>INDEX($B$11:$DG$11,1,BL$50+$AE68)</f>
        <v>C#4</v>
      </c>
      <c r="BM68" s="19" t="str">
        <f>INDEX($B$11:$DG$11,1,BM$50+$AE68)</f>
        <v>D4</v>
      </c>
    </row>
    <row r="69" spans="6:65" hidden="1">
      <c r="AE69">
        <v>18</v>
      </c>
      <c r="AF69" s="19" t="str">
        <f>INDEX($B$11:$DG$11,1,AF$50+$AE69)</f>
        <v>F#1</v>
      </c>
      <c r="AG69" s="19" t="str">
        <f>INDEX($B$11:$DG$11,1,AG$50+$AE69)</f>
        <v>G1</v>
      </c>
      <c r="AH69" s="19" t="str">
        <f>INDEX($B$11:$DG$11,1,AH$50+$AE69)</f>
        <v>G#1</v>
      </c>
      <c r="AI69" s="19" t="str">
        <f>INDEX($B$11:$DG$11,1,AI$50+$AE69)</f>
        <v>A1</v>
      </c>
      <c r="AJ69" s="19" t="str">
        <f>INDEX($B$11:$DG$11,1,AJ$50+$AE69)</f>
        <v>A#1</v>
      </c>
      <c r="AK69" s="19" t="str">
        <f>INDEX($B$11:$DG$11,1,AK$50+$AE69)</f>
        <v>B1</v>
      </c>
      <c r="AL69" s="19" t="str">
        <f>INDEX($B$11:$DG$11,1,AL$50+$AE69)</f>
        <v>C2</v>
      </c>
      <c r="AM69" s="19" t="str">
        <f>INDEX($B$11:$DG$11,1,AM$50+$AE69)</f>
        <v>C#2</v>
      </c>
      <c r="AN69" s="19" t="str">
        <f>INDEX($B$11:$DG$11,1,AN$50+$AE69)</f>
        <v>D2</v>
      </c>
      <c r="AO69" s="19" t="str">
        <f>INDEX($B$11:$DG$11,1,AO$50+$AE69)</f>
        <v>D#2</v>
      </c>
      <c r="AP69" s="19" t="str">
        <f>INDEX($B$11:$DG$11,1,AP$50+$AE69)</f>
        <v>E2</v>
      </c>
      <c r="AQ69" s="19" t="str">
        <f>INDEX($B$11:$DG$11,1,AQ$50+$AE69)</f>
        <v>F2</v>
      </c>
      <c r="AR69" s="19" t="str">
        <f>INDEX($B$11:$DG$11,1,AR$50+$AE69)</f>
        <v>F#2</v>
      </c>
      <c r="AS69" s="19" t="str">
        <f>INDEX($B$11:$DG$11,1,AS$50+$AE69)</f>
        <v>G2</v>
      </c>
      <c r="AT69" s="19" t="str">
        <f>INDEX($B$11:$DG$11,1,AT$50+$AE69)</f>
        <v>G#2</v>
      </c>
      <c r="AU69" s="19" t="str">
        <f>INDEX($B$11:$DG$11,1,AU$50+$AE69)</f>
        <v>A2</v>
      </c>
      <c r="AV69" s="19" t="str">
        <f>INDEX($B$11:$DG$11,1,AV$50+$AE69)</f>
        <v>A#2</v>
      </c>
      <c r="AW69" s="19" t="str">
        <f>INDEX($B$11:$DG$11,1,AW$50+$AE69)</f>
        <v>B2</v>
      </c>
      <c r="AX69" s="19" t="str">
        <f>INDEX($B$11:$DG$11,1,AX$50+$AE69)</f>
        <v>C3</v>
      </c>
      <c r="AY69" s="19" t="str">
        <f>INDEX($B$11:$DG$11,1,AY$50+$AE69)</f>
        <v>C#3</v>
      </c>
      <c r="AZ69" s="19" t="str">
        <f>INDEX($B$11:$DG$11,1,AZ$50+$AE69)</f>
        <v>D3</v>
      </c>
      <c r="BA69" s="19" t="str">
        <f>INDEX($B$11:$DG$11,1,BA$50+$AE69)</f>
        <v>D#3</v>
      </c>
      <c r="BB69" s="19" t="str">
        <f>INDEX($B$11:$DG$11,1,BB$50+$AE69)</f>
        <v>E3</v>
      </c>
      <c r="BC69" s="19" t="str">
        <f>INDEX($B$11:$DG$11,1,BC$50+$AE69)</f>
        <v>F3</v>
      </c>
      <c r="BD69" s="19" t="str">
        <f>INDEX($B$11:$DG$11,1,BD$50+$AE69)</f>
        <v>F#3</v>
      </c>
      <c r="BE69" s="19" t="str">
        <f>INDEX($B$11:$DG$11,1,BE$50+$AE69)</f>
        <v>G3</v>
      </c>
      <c r="BF69" s="19" t="str">
        <f>INDEX($B$11:$DG$11,1,BF$50+$AE69)</f>
        <v>G#3</v>
      </c>
      <c r="BG69" s="19" t="str">
        <f>INDEX($B$11:$DG$11,1,BG$50+$AE69)</f>
        <v>A3</v>
      </c>
      <c r="BH69" s="19" t="str">
        <f>INDEX($B$11:$DG$11,1,BH$50+$AE69)</f>
        <v>A#3</v>
      </c>
      <c r="BI69" s="19" t="str">
        <f>INDEX($B$11:$DG$11,1,BI$50+$AE69)</f>
        <v>B3</v>
      </c>
      <c r="BJ69" s="19" t="str">
        <f>INDEX($B$11:$DG$11,1,BJ$50+$AE69)</f>
        <v>C4</v>
      </c>
      <c r="BK69" s="19" t="str">
        <f>INDEX($B$11:$DG$11,1,BK$50+$AE69)</f>
        <v>C#4</v>
      </c>
      <c r="BL69" s="19" t="str">
        <f>INDEX($B$11:$DG$11,1,BL$50+$AE69)</f>
        <v>D4</v>
      </c>
      <c r="BM69" s="19" t="str">
        <f>INDEX($B$11:$DG$11,1,BM$50+$AE69)</f>
        <v>D#4</v>
      </c>
    </row>
    <row r="70" spans="6:65" hidden="1">
      <c r="AE70">
        <v>19</v>
      </c>
      <c r="AF70" s="19" t="str">
        <f>INDEX($B$11:$DG$11,1,AF$50+$AE70)</f>
        <v>G1</v>
      </c>
      <c r="AG70" s="19" t="str">
        <f>INDEX($B$11:$DG$11,1,AG$50+$AE70)</f>
        <v>G#1</v>
      </c>
      <c r="AH70" s="19" t="str">
        <f>INDEX($B$11:$DG$11,1,AH$50+$AE70)</f>
        <v>A1</v>
      </c>
      <c r="AI70" s="19" t="str">
        <f>INDEX($B$11:$DG$11,1,AI$50+$AE70)</f>
        <v>A#1</v>
      </c>
      <c r="AJ70" s="19" t="str">
        <f>INDEX($B$11:$DG$11,1,AJ$50+$AE70)</f>
        <v>B1</v>
      </c>
      <c r="AK70" s="19" t="str">
        <f>INDEX($B$11:$DG$11,1,AK$50+$AE70)</f>
        <v>C2</v>
      </c>
      <c r="AL70" s="19" t="str">
        <f>INDEX($B$11:$DG$11,1,AL$50+$AE70)</f>
        <v>C#2</v>
      </c>
      <c r="AM70" s="19" t="str">
        <f>INDEX($B$11:$DG$11,1,AM$50+$AE70)</f>
        <v>D2</v>
      </c>
      <c r="AN70" s="19" t="str">
        <f>INDEX($B$11:$DG$11,1,AN$50+$AE70)</f>
        <v>D#2</v>
      </c>
      <c r="AO70" s="19" t="str">
        <f>INDEX($B$11:$DG$11,1,AO$50+$AE70)</f>
        <v>E2</v>
      </c>
      <c r="AP70" s="19" t="str">
        <f>INDEX($B$11:$DG$11,1,AP$50+$AE70)</f>
        <v>F2</v>
      </c>
      <c r="AQ70" s="19" t="str">
        <f>INDEX($B$11:$DG$11,1,AQ$50+$AE70)</f>
        <v>F#2</v>
      </c>
      <c r="AR70" s="19" t="str">
        <f>INDEX($B$11:$DG$11,1,AR$50+$AE70)</f>
        <v>G2</v>
      </c>
      <c r="AS70" s="19" t="str">
        <f>INDEX($B$11:$DG$11,1,AS$50+$AE70)</f>
        <v>G#2</v>
      </c>
      <c r="AT70" s="19" t="str">
        <f>INDEX($B$11:$DG$11,1,AT$50+$AE70)</f>
        <v>A2</v>
      </c>
      <c r="AU70" s="19" t="str">
        <f>INDEX($B$11:$DG$11,1,AU$50+$AE70)</f>
        <v>A#2</v>
      </c>
      <c r="AV70" s="19" t="str">
        <f>INDEX($B$11:$DG$11,1,AV$50+$AE70)</f>
        <v>B2</v>
      </c>
      <c r="AW70" s="19" t="str">
        <f>INDEX($B$11:$DG$11,1,AW$50+$AE70)</f>
        <v>C3</v>
      </c>
      <c r="AX70" s="19" t="str">
        <f>INDEX($B$11:$DG$11,1,AX$50+$AE70)</f>
        <v>C#3</v>
      </c>
      <c r="AY70" s="19" t="str">
        <f>INDEX($B$11:$DG$11,1,AY$50+$AE70)</f>
        <v>D3</v>
      </c>
      <c r="AZ70" s="19" t="str">
        <f>INDEX($B$11:$DG$11,1,AZ$50+$AE70)</f>
        <v>D#3</v>
      </c>
      <c r="BA70" s="19" t="str">
        <f>INDEX($B$11:$DG$11,1,BA$50+$AE70)</f>
        <v>E3</v>
      </c>
      <c r="BB70" s="19" t="str">
        <f>INDEX($B$11:$DG$11,1,BB$50+$AE70)</f>
        <v>F3</v>
      </c>
      <c r="BC70" s="19" t="str">
        <f>INDEX($B$11:$DG$11,1,BC$50+$AE70)</f>
        <v>F#3</v>
      </c>
      <c r="BD70" s="19" t="str">
        <f>INDEX($B$11:$DG$11,1,BD$50+$AE70)</f>
        <v>G3</v>
      </c>
      <c r="BE70" s="19" t="str">
        <f>INDEX($B$11:$DG$11,1,BE$50+$AE70)</f>
        <v>G#3</v>
      </c>
      <c r="BF70" s="19" t="str">
        <f>INDEX($B$11:$DG$11,1,BF$50+$AE70)</f>
        <v>A3</v>
      </c>
      <c r="BG70" s="19" t="str">
        <f>INDEX($B$11:$DG$11,1,BG$50+$AE70)</f>
        <v>A#3</v>
      </c>
      <c r="BH70" s="19" t="str">
        <f>INDEX($B$11:$DG$11,1,BH$50+$AE70)</f>
        <v>B3</v>
      </c>
      <c r="BI70" s="19" t="str">
        <f>INDEX($B$11:$DG$11,1,BI$50+$AE70)</f>
        <v>C4</v>
      </c>
      <c r="BJ70" s="19" t="str">
        <f>INDEX($B$11:$DG$11,1,BJ$50+$AE70)</f>
        <v>C#4</v>
      </c>
      <c r="BK70" s="19" t="str">
        <f>INDEX($B$11:$DG$11,1,BK$50+$AE70)</f>
        <v>D4</v>
      </c>
      <c r="BL70" s="19" t="str">
        <f>INDEX($B$11:$DG$11,1,BL$50+$AE70)</f>
        <v>D#4</v>
      </c>
      <c r="BM70" s="19" t="str">
        <f>INDEX($B$11:$DG$11,1,BM$50+$AE70)</f>
        <v>E4</v>
      </c>
    </row>
    <row r="71" spans="6:65" hidden="1">
      <c r="AE71">
        <v>20</v>
      </c>
      <c r="AF71" s="19" t="str">
        <f>INDEX($B$11:$DG$11,1,AF$50+$AE71)</f>
        <v>G#1</v>
      </c>
      <c r="AG71" s="19" t="str">
        <f>INDEX($B$11:$DG$11,1,AG$50+$AE71)</f>
        <v>A1</v>
      </c>
      <c r="AH71" s="19" t="str">
        <f>INDEX($B$11:$DG$11,1,AH$50+$AE71)</f>
        <v>A#1</v>
      </c>
      <c r="AI71" s="19" t="str">
        <f>INDEX($B$11:$DG$11,1,AI$50+$AE71)</f>
        <v>B1</v>
      </c>
      <c r="AJ71" s="19" t="str">
        <f>INDEX($B$11:$DG$11,1,AJ$50+$AE71)</f>
        <v>C2</v>
      </c>
      <c r="AK71" s="19" t="str">
        <f>INDEX($B$11:$DG$11,1,AK$50+$AE71)</f>
        <v>C#2</v>
      </c>
      <c r="AL71" s="19" t="str">
        <f>INDEX($B$11:$DG$11,1,AL$50+$AE71)</f>
        <v>D2</v>
      </c>
      <c r="AM71" s="19" t="str">
        <f>INDEX($B$11:$DG$11,1,AM$50+$AE71)</f>
        <v>D#2</v>
      </c>
      <c r="AN71" s="19" t="str">
        <f>INDEX($B$11:$DG$11,1,AN$50+$AE71)</f>
        <v>E2</v>
      </c>
      <c r="AO71" s="19" t="str">
        <f>INDEX($B$11:$DG$11,1,AO$50+$AE71)</f>
        <v>F2</v>
      </c>
      <c r="AP71" s="19" t="str">
        <f>INDEX($B$11:$DG$11,1,AP$50+$AE71)</f>
        <v>F#2</v>
      </c>
      <c r="AQ71" s="19" t="str">
        <f>INDEX($B$11:$DG$11,1,AQ$50+$AE71)</f>
        <v>G2</v>
      </c>
      <c r="AR71" s="19" t="str">
        <f>INDEX($B$11:$DG$11,1,AR$50+$AE71)</f>
        <v>G#2</v>
      </c>
      <c r="AS71" s="19" t="str">
        <f>INDEX($B$11:$DG$11,1,AS$50+$AE71)</f>
        <v>A2</v>
      </c>
      <c r="AT71" s="19" t="str">
        <f>INDEX($B$11:$DG$11,1,AT$50+$AE71)</f>
        <v>A#2</v>
      </c>
      <c r="AU71" s="19" t="str">
        <f>INDEX($B$11:$DG$11,1,AU$50+$AE71)</f>
        <v>B2</v>
      </c>
      <c r="AV71" s="19" t="str">
        <f>INDEX($B$11:$DG$11,1,AV$50+$AE71)</f>
        <v>C3</v>
      </c>
      <c r="AW71" s="19" t="str">
        <f>INDEX($B$11:$DG$11,1,AW$50+$AE71)</f>
        <v>C#3</v>
      </c>
      <c r="AX71" s="19" t="str">
        <f>INDEX($B$11:$DG$11,1,AX$50+$AE71)</f>
        <v>D3</v>
      </c>
      <c r="AY71" s="19" t="str">
        <f>INDEX($B$11:$DG$11,1,AY$50+$AE71)</f>
        <v>D#3</v>
      </c>
      <c r="AZ71" s="19" t="str">
        <f>INDEX($B$11:$DG$11,1,AZ$50+$AE71)</f>
        <v>E3</v>
      </c>
      <c r="BA71" s="19" t="str">
        <f>INDEX($B$11:$DG$11,1,BA$50+$AE71)</f>
        <v>F3</v>
      </c>
      <c r="BB71" s="19" t="str">
        <f>INDEX($B$11:$DG$11,1,BB$50+$AE71)</f>
        <v>F#3</v>
      </c>
      <c r="BC71" s="19" t="str">
        <f>INDEX($B$11:$DG$11,1,BC$50+$AE71)</f>
        <v>G3</v>
      </c>
      <c r="BD71" s="19" t="str">
        <f>INDEX($B$11:$DG$11,1,BD$50+$AE71)</f>
        <v>G#3</v>
      </c>
      <c r="BE71" s="19" t="str">
        <f>INDEX($B$11:$DG$11,1,BE$50+$AE71)</f>
        <v>A3</v>
      </c>
      <c r="BF71" s="19" t="str">
        <f>INDEX($B$11:$DG$11,1,BF$50+$AE71)</f>
        <v>A#3</v>
      </c>
      <c r="BG71" s="19" t="str">
        <f>INDEX($B$11:$DG$11,1,BG$50+$AE71)</f>
        <v>B3</v>
      </c>
      <c r="BH71" s="19" t="str">
        <f>INDEX($B$11:$DG$11,1,BH$50+$AE71)</f>
        <v>C4</v>
      </c>
      <c r="BI71" s="19" t="str">
        <f>INDEX($B$11:$DG$11,1,BI$50+$AE71)</f>
        <v>C#4</v>
      </c>
      <c r="BJ71" s="19" t="str">
        <f>INDEX($B$11:$DG$11,1,BJ$50+$AE71)</f>
        <v>D4</v>
      </c>
      <c r="BK71" s="19" t="str">
        <f>INDEX($B$11:$DG$11,1,BK$50+$AE71)</f>
        <v>D#4</v>
      </c>
      <c r="BL71" s="19" t="str">
        <f>INDEX($B$11:$DG$11,1,BL$50+$AE71)</f>
        <v>E4</v>
      </c>
      <c r="BM71" s="19" t="str">
        <f>INDEX($B$11:$DG$11,1,BM$50+$AE71)</f>
        <v>F4</v>
      </c>
    </row>
    <row r="72" spans="6:65" hidden="1">
      <c r="AE72">
        <v>21</v>
      </c>
      <c r="AF72" s="19" t="str">
        <f>INDEX($B$11:$DG$11,1,AF$50+$AE72)</f>
        <v>A1</v>
      </c>
      <c r="AG72" s="19" t="str">
        <f>INDEX($B$11:$DG$11,1,AG$50+$AE72)</f>
        <v>A#1</v>
      </c>
      <c r="AH72" s="19" t="str">
        <f>INDEX($B$11:$DG$11,1,AH$50+$AE72)</f>
        <v>B1</v>
      </c>
      <c r="AI72" s="19" t="str">
        <f>INDEX($B$11:$DG$11,1,AI$50+$AE72)</f>
        <v>C2</v>
      </c>
      <c r="AJ72" s="19" t="str">
        <f>INDEX($B$11:$DG$11,1,AJ$50+$AE72)</f>
        <v>C#2</v>
      </c>
      <c r="AK72" s="19" t="str">
        <f>INDEX($B$11:$DG$11,1,AK$50+$AE72)</f>
        <v>D2</v>
      </c>
      <c r="AL72" s="19" t="str">
        <f>INDEX($B$11:$DG$11,1,AL$50+$AE72)</f>
        <v>D#2</v>
      </c>
      <c r="AM72" s="19" t="str">
        <f>INDEX($B$11:$DG$11,1,AM$50+$AE72)</f>
        <v>E2</v>
      </c>
      <c r="AN72" s="19" t="str">
        <f>INDEX($B$11:$DG$11,1,AN$50+$AE72)</f>
        <v>F2</v>
      </c>
      <c r="AO72" s="19" t="str">
        <f>INDEX($B$11:$DG$11,1,AO$50+$AE72)</f>
        <v>F#2</v>
      </c>
      <c r="AP72" s="19" t="str">
        <f>INDEX($B$11:$DG$11,1,AP$50+$AE72)</f>
        <v>G2</v>
      </c>
      <c r="AQ72" s="19" t="str">
        <f>INDEX($B$11:$DG$11,1,AQ$50+$AE72)</f>
        <v>G#2</v>
      </c>
      <c r="AR72" s="19" t="str">
        <f>INDEX($B$11:$DG$11,1,AR$50+$AE72)</f>
        <v>A2</v>
      </c>
      <c r="AS72" s="19" t="str">
        <f>INDEX($B$11:$DG$11,1,AS$50+$AE72)</f>
        <v>A#2</v>
      </c>
      <c r="AT72" s="19" t="str">
        <f>INDEX($B$11:$DG$11,1,AT$50+$AE72)</f>
        <v>B2</v>
      </c>
      <c r="AU72" s="19" t="str">
        <f>INDEX($B$11:$DG$11,1,AU$50+$AE72)</f>
        <v>C3</v>
      </c>
      <c r="AV72" s="19" t="str">
        <f>INDEX($B$11:$DG$11,1,AV$50+$AE72)</f>
        <v>C#3</v>
      </c>
      <c r="AW72" s="19" t="str">
        <f>INDEX($B$11:$DG$11,1,AW$50+$AE72)</f>
        <v>D3</v>
      </c>
      <c r="AX72" s="19" t="str">
        <f>INDEX($B$11:$DG$11,1,AX$50+$AE72)</f>
        <v>D#3</v>
      </c>
      <c r="AY72" s="19" t="str">
        <f>INDEX($B$11:$DG$11,1,AY$50+$AE72)</f>
        <v>E3</v>
      </c>
      <c r="AZ72" s="19" t="str">
        <f>INDEX($B$11:$DG$11,1,AZ$50+$AE72)</f>
        <v>F3</v>
      </c>
      <c r="BA72" s="19" t="str">
        <f>INDEX($B$11:$DG$11,1,BA$50+$AE72)</f>
        <v>F#3</v>
      </c>
      <c r="BB72" s="19" t="str">
        <f>INDEX($B$11:$DG$11,1,BB$50+$AE72)</f>
        <v>G3</v>
      </c>
      <c r="BC72" s="19" t="str">
        <f>INDEX($B$11:$DG$11,1,BC$50+$AE72)</f>
        <v>G#3</v>
      </c>
      <c r="BD72" s="19" t="str">
        <f>INDEX($B$11:$DG$11,1,BD$50+$AE72)</f>
        <v>A3</v>
      </c>
      <c r="BE72" s="19" t="str">
        <f>INDEX($B$11:$DG$11,1,BE$50+$AE72)</f>
        <v>A#3</v>
      </c>
      <c r="BF72" s="19" t="str">
        <f>INDEX($B$11:$DG$11,1,BF$50+$AE72)</f>
        <v>B3</v>
      </c>
      <c r="BG72" s="19" t="str">
        <f>INDEX($B$11:$DG$11,1,BG$50+$AE72)</f>
        <v>C4</v>
      </c>
      <c r="BH72" s="19" t="str">
        <f>INDEX($B$11:$DG$11,1,BH$50+$AE72)</f>
        <v>C#4</v>
      </c>
      <c r="BI72" s="19" t="str">
        <f>INDEX($B$11:$DG$11,1,BI$50+$AE72)</f>
        <v>D4</v>
      </c>
      <c r="BJ72" s="19" t="str">
        <f>INDEX($B$11:$DG$11,1,BJ$50+$AE72)</f>
        <v>D#4</v>
      </c>
      <c r="BK72" s="19" t="str">
        <f>INDEX($B$11:$DG$11,1,BK$50+$AE72)</f>
        <v>E4</v>
      </c>
      <c r="BL72" s="19" t="str">
        <f>INDEX($B$11:$DG$11,1,BL$50+$AE72)</f>
        <v>F4</v>
      </c>
      <c r="BM72" s="19" t="str">
        <f>INDEX($B$11:$DG$11,1,BM$50+$AE72)</f>
        <v>F#4</v>
      </c>
    </row>
    <row r="73" spans="6:65" hidden="1">
      <c r="AE73">
        <v>22</v>
      </c>
      <c r="AF73" s="19" t="str">
        <f>INDEX($B$11:$DG$11,1,AF$50+$AE73)</f>
        <v>A#1</v>
      </c>
      <c r="AG73" s="19" t="str">
        <f>INDEX($B$11:$DG$11,1,AG$50+$AE73)</f>
        <v>B1</v>
      </c>
      <c r="AH73" s="19" t="str">
        <f>INDEX($B$11:$DG$11,1,AH$50+$AE73)</f>
        <v>C2</v>
      </c>
      <c r="AI73" s="19" t="str">
        <f>INDEX($B$11:$DG$11,1,AI$50+$AE73)</f>
        <v>C#2</v>
      </c>
      <c r="AJ73" s="19" t="str">
        <f>INDEX($B$11:$DG$11,1,AJ$50+$AE73)</f>
        <v>D2</v>
      </c>
      <c r="AK73" s="19" t="str">
        <f>INDEX($B$11:$DG$11,1,AK$50+$AE73)</f>
        <v>D#2</v>
      </c>
      <c r="AL73" s="19" t="str">
        <f>INDEX($B$11:$DG$11,1,AL$50+$AE73)</f>
        <v>E2</v>
      </c>
      <c r="AM73" s="19" t="str">
        <f>INDEX($B$11:$DG$11,1,AM$50+$AE73)</f>
        <v>F2</v>
      </c>
      <c r="AN73" s="19" t="str">
        <f>INDEX($B$11:$DG$11,1,AN$50+$AE73)</f>
        <v>F#2</v>
      </c>
      <c r="AO73" s="19" t="str">
        <f>INDEX($B$11:$DG$11,1,AO$50+$AE73)</f>
        <v>G2</v>
      </c>
      <c r="AP73" s="19" t="str">
        <f>INDEX($B$11:$DG$11,1,AP$50+$AE73)</f>
        <v>G#2</v>
      </c>
      <c r="AQ73" s="19" t="str">
        <f>INDEX($B$11:$DG$11,1,AQ$50+$AE73)</f>
        <v>A2</v>
      </c>
      <c r="AR73" s="19" t="str">
        <f>INDEX($B$11:$DG$11,1,AR$50+$AE73)</f>
        <v>A#2</v>
      </c>
      <c r="AS73" s="19" t="str">
        <f>INDEX($B$11:$DG$11,1,AS$50+$AE73)</f>
        <v>B2</v>
      </c>
      <c r="AT73" s="19" t="str">
        <f>INDEX($B$11:$DG$11,1,AT$50+$AE73)</f>
        <v>C3</v>
      </c>
      <c r="AU73" s="19" t="str">
        <f>INDEX($B$11:$DG$11,1,AU$50+$AE73)</f>
        <v>C#3</v>
      </c>
      <c r="AV73" s="19" t="str">
        <f>INDEX($B$11:$DG$11,1,AV$50+$AE73)</f>
        <v>D3</v>
      </c>
      <c r="AW73" s="19" t="str">
        <f>INDEX($B$11:$DG$11,1,AW$50+$AE73)</f>
        <v>D#3</v>
      </c>
      <c r="AX73" s="19" t="str">
        <f>INDEX($B$11:$DG$11,1,AX$50+$AE73)</f>
        <v>E3</v>
      </c>
      <c r="AY73" s="19" t="str">
        <f>INDEX($B$11:$DG$11,1,AY$50+$AE73)</f>
        <v>F3</v>
      </c>
      <c r="AZ73" s="19" t="str">
        <f>INDEX($B$11:$DG$11,1,AZ$50+$AE73)</f>
        <v>F#3</v>
      </c>
      <c r="BA73" s="19" t="str">
        <f>INDEX($B$11:$DG$11,1,BA$50+$AE73)</f>
        <v>G3</v>
      </c>
      <c r="BB73" s="19" t="str">
        <f>INDEX($B$11:$DG$11,1,BB$50+$AE73)</f>
        <v>G#3</v>
      </c>
      <c r="BC73" s="19" t="str">
        <f>INDEX($B$11:$DG$11,1,BC$50+$AE73)</f>
        <v>A3</v>
      </c>
      <c r="BD73" s="19" t="str">
        <f>INDEX($B$11:$DG$11,1,BD$50+$AE73)</f>
        <v>A#3</v>
      </c>
      <c r="BE73" s="19" t="str">
        <f>INDEX($B$11:$DG$11,1,BE$50+$AE73)</f>
        <v>B3</v>
      </c>
      <c r="BF73" s="19" t="str">
        <f>INDEX($B$11:$DG$11,1,BF$50+$AE73)</f>
        <v>C4</v>
      </c>
      <c r="BG73" s="19" t="str">
        <f>INDEX($B$11:$DG$11,1,BG$50+$AE73)</f>
        <v>C#4</v>
      </c>
      <c r="BH73" s="19" t="str">
        <f>INDEX($B$11:$DG$11,1,BH$50+$AE73)</f>
        <v>D4</v>
      </c>
      <c r="BI73" s="19" t="str">
        <f>INDEX($B$11:$DG$11,1,BI$50+$AE73)</f>
        <v>D#4</v>
      </c>
      <c r="BJ73" s="19" t="str">
        <f>INDEX($B$11:$DG$11,1,BJ$50+$AE73)</f>
        <v>E4</v>
      </c>
      <c r="BK73" s="19" t="str">
        <f>INDEX($B$11:$DG$11,1,BK$50+$AE73)</f>
        <v>F4</v>
      </c>
      <c r="BL73" s="19" t="str">
        <f>INDEX($B$11:$DG$11,1,BL$50+$AE73)</f>
        <v>F#4</v>
      </c>
      <c r="BM73" s="19" t="str">
        <f>INDEX($B$11:$DG$11,1,BM$50+$AE73)</f>
        <v>G4</v>
      </c>
    </row>
    <row r="74" spans="6:65" hidden="1">
      <c r="AE74">
        <v>23</v>
      </c>
      <c r="AF74" s="19" t="str">
        <f>INDEX($B$11:$DG$11,1,AF$50+$AE74)</f>
        <v>B1</v>
      </c>
      <c r="AG74" s="19" t="str">
        <f>INDEX($B$11:$DG$11,1,AG$50+$AE74)</f>
        <v>C2</v>
      </c>
      <c r="AH74" s="19" t="str">
        <f>INDEX($B$11:$DG$11,1,AH$50+$AE74)</f>
        <v>C#2</v>
      </c>
      <c r="AI74" s="19" t="str">
        <f>INDEX($B$11:$DG$11,1,AI$50+$AE74)</f>
        <v>D2</v>
      </c>
      <c r="AJ74" s="19" t="str">
        <f>INDEX($B$11:$DG$11,1,AJ$50+$AE74)</f>
        <v>D#2</v>
      </c>
      <c r="AK74" s="19" t="str">
        <f>INDEX($B$11:$DG$11,1,AK$50+$AE74)</f>
        <v>E2</v>
      </c>
      <c r="AL74" s="19" t="str">
        <f>INDEX($B$11:$DG$11,1,AL$50+$AE74)</f>
        <v>F2</v>
      </c>
      <c r="AM74" s="19" t="str">
        <f>INDEX($B$11:$DG$11,1,AM$50+$AE74)</f>
        <v>F#2</v>
      </c>
      <c r="AN74" s="19" t="str">
        <f>INDEX($B$11:$DG$11,1,AN$50+$AE74)</f>
        <v>G2</v>
      </c>
      <c r="AO74" s="19" t="str">
        <f>INDEX($B$11:$DG$11,1,AO$50+$AE74)</f>
        <v>G#2</v>
      </c>
      <c r="AP74" s="19" t="str">
        <f>INDEX($B$11:$DG$11,1,AP$50+$AE74)</f>
        <v>A2</v>
      </c>
      <c r="AQ74" s="19" t="str">
        <f>INDEX($B$11:$DG$11,1,AQ$50+$AE74)</f>
        <v>A#2</v>
      </c>
      <c r="AR74" s="19" t="str">
        <f>INDEX($B$11:$DG$11,1,AR$50+$AE74)</f>
        <v>B2</v>
      </c>
      <c r="AS74" s="19" t="str">
        <f>INDEX($B$11:$DG$11,1,AS$50+$AE74)</f>
        <v>C3</v>
      </c>
      <c r="AT74" s="19" t="str">
        <f>INDEX($B$11:$DG$11,1,AT$50+$AE74)</f>
        <v>C#3</v>
      </c>
      <c r="AU74" s="19" t="str">
        <f>INDEX($B$11:$DG$11,1,AU$50+$AE74)</f>
        <v>D3</v>
      </c>
      <c r="AV74" s="19" t="str">
        <f>INDEX($B$11:$DG$11,1,AV$50+$AE74)</f>
        <v>D#3</v>
      </c>
      <c r="AW74" s="19" t="str">
        <f>INDEX($B$11:$DG$11,1,AW$50+$AE74)</f>
        <v>E3</v>
      </c>
      <c r="AX74" s="19" t="str">
        <f>INDEX($B$11:$DG$11,1,AX$50+$AE74)</f>
        <v>F3</v>
      </c>
      <c r="AY74" s="19" t="str">
        <f>INDEX($B$11:$DG$11,1,AY$50+$AE74)</f>
        <v>F#3</v>
      </c>
      <c r="AZ74" s="19" t="str">
        <f>INDEX($B$11:$DG$11,1,AZ$50+$AE74)</f>
        <v>G3</v>
      </c>
      <c r="BA74" s="19" t="str">
        <f>INDEX($B$11:$DG$11,1,BA$50+$AE74)</f>
        <v>G#3</v>
      </c>
      <c r="BB74" s="19" t="str">
        <f>INDEX($B$11:$DG$11,1,BB$50+$AE74)</f>
        <v>A3</v>
      </c>
      <c r="BC74" s="19" t="str">
        <f>INDEX($B$11:$DG$11,1,BC$50+$AE74)</f>
        <v>A#3</v>
      </c>
      <c r="BD74" s="19" t="str">
        <f>INDEX($B$11:$DG$11,1,BD$50+$AE74)</f>
        <v>B3</v>
      </c>
      <c r="BE74" s="19" t="str">
        <f>INDEX($B$11:$DG$11,1,BE$50+$AE74)</f>
        <v>C4</v>
      </c>
      <c r="BF74" s="19" t="str">
        <f>INDEX($B$11:$DG$11,1,BF$50+$AE74)</f>
        <v>C#4</v>
      </c>
      <c r="BG74" s="19" t="str">
        <f>INDEX($B$11:$DG$11,1,BG$50+$AE74)</f>
        <v>D4</v>
      </c>
      <c r="BH74" s="19" t="str">
        <f>INDEX($B$11:$DG$11,1,BH$50+$AE74)</f>
        <v>D#4</v>
      </c>
      <c r="BI74" s="19" t="str">
        <f>INDEX($B$11:$DG$11,1,BI$50+$AE74)</f>
        <v>E4</v>
      </c>
      <c r="BJ74" s="19" t="str">
        <f>INDEX($B$11:$DG$11,1,BJ$50+$AE74)</f>
        <v>F4</v>
      </c>
      <c r="BK74" s="19" t="str">
        <f>INDEX($B$11:$DG$11,1,BK$50+$AE74)</f>
        <v>F#4</v>
      </c>
      <c r="BL74" s="19" t="str">
        <f>INDEX($B$11:$DG$11,1,BL$50+$AE74)</f>
        <v>G4</v>
      </c>
      <c r="BM74" s="19" t="str">
        <f>INDEX($B$11:$DG$11,1,BM$50+$AE74)</f>
        <v>G#4</v>
      </c>
    </row>
    <row r="75" spans="6:65" hidden="1">
      <c r="AE75">
        <v>24</v>
      </c>
      <c r="AF75" s="19" t="str">
        <f>INDEX($B$11:$DG$11,1,AF$50+$AE75)</f>
        <v>C2</v>
      </c>
      <c r="AG75" s="19" t="str">
        <f>INDEX($B$11:$DG$11,1,AG$50+$AE75)</f>
        <v>C#2</v>
      </c>
      <c r="AH75" s="19" t="str">
        <f>INDEX($B$11:$DG$11,1,AH$50+$AE75)</f>
        <v>D2</v>
      </c>
      <c r="AI75" s="19" t="str">
        <f>INDEX($B$11:$DG$11,1,AI$50+$AE75)</f>
        <v>D#2</v>
      </c>
      <c r="AJ75" s="19" t="str">
        <f>INDEX($B$11:$DG$11,1,AJ$50+$AE75)</f>
        <v>E2</v>
      </c>
      <c r="AK75" s="19" t="str">
        <f>INDEX($B$11:$DG$11,1,AK$50+$AE75)</f>
        <v>F2</v>
      </c>
      <c r="AL75" s="19" t="str">
        <f>INDEX($B$11:$DG$11,1,AL$50+$AE75)</f>
        <v>F#2</v>
      </c>
      <c r="AM75" s="19" t="str">
        <f>INDEX($B$11:$DG$11,1,AM$50+$AE75)</f>
        <v>G2</v>
      </c>
      <c r="AN75" s="19" t="str">
        <f>INDEX($B$11:$DG$11,1,AN$50+$AE75)</f>
        <v>G#2</v>
      </c>
      <c r="AO75" s="19" t="str">
        <f>INDEX($B$11:$DG$11,1,AO$50+$AE75)</f>
        <v>A2</v>
      </c>
      <c r="AP75" s="19" t="str">
        <f>INDEX($B$11:$DG$11,1,AP$50+$AE75)</f>
        <v>A#2</v>
      </c>
      <c r="AQ75" s="19" t="str">
        <f>INDEX($B$11:$DG$11,1,AQ$50+$AE75)</f>
        <v>B2</v>
      </c>
      <c r="AR75" s="19" t="str">
        <f>INDEX($B$11:$DG$11,1,AR$50+$AE75)</f>
        <v>C3</v>
      </c>
      <c r="AS75" s="19" t="str">
        <f>INDEX($B$11:$DG$11,1,AS$50+$AE75)</f>
        <v>C#3</v>
      </c>
      <c r="AT75" s="19" t="str">
        <f>INDEX($B$11:$DG$11,1,AT$50+$AE75)</f>
        <v>D3</v>
      </c>
      <c r="AU75" s="19" t="str">
        <f>INDEX($B$11:$DG$11,1,AU$50+$AE75)</f>
        <v>D#3</v>
      </c>
      <c r="AV75" s="19" t="str">
        <f>INDEX($B$11:$DG$11,1,AV$50+$AE75)</f>
        <v>E3</v>
      </c>
      <c r="AW75" s="19" t="str">
        <f>INDEX($B$11:$DG$11,1,AW$50+$AE75)</f>
        <v>F3</v>
      </c>
      <c r="AX75" s="19" t="str">
        <f>INDEX($B$11:$DG$11,1,AX$50+$AE75)</f>
        <v>F#3</v>
      </c>
      <c r="AY75" s="19" t="str">
        <f>INDEX($B$11:$DG$11,1,AY$50+$AE75)</f>
        <v>G3</v>
      </c>
      <c r="AZ75" s="19" t="str">
        <f>INDEX($B$11:$DG$11,1,AZ$50+$AE75)</f>
        <v>G#3</v>
      </c>
      <c r="BA75" s="19" t="str">
        <f>INDEX($B$11:$DG$11,1,BA$50+$AE75)</f>
        <v>A3</v>
      </c>
      <c r="BB75" s="19" t="str">
        <f>INDEX($B$11:$DG$11,1,BB$50+$AE75)</f>
        <v>A#3</v>
      </c>
      <c r="BC75" s="19" t="str">
        <f>INDEX($B$11:$DG$11,1,BC$50+$AE75)</f>
        <v>B3</v>
      </c>
      <c r="BD75" s="19" t="str">
        <f>INDEX($B$11:$DG$11,1,BD$50+$AE75)</f>
        <v>C4</v>
      </c>
      <c r="BE75" s="19" t="str">
        <f>INDEX($B$11:$DG$11,1,BE$50+$AE75)</f>
        <v>C#4</v>
      </c>
      <c r="BF75" s="19" t="str">
        <f>INDEX($B$11:$DG$11,1,BF$50+$AE75)</f>
        <v>D4</v>
      </c>
      <c r="BG75" s="19" t="str">
        <f>INDEX($B$11:$DG$11,1,BG$50+$AE75)</f>
        <v>D#4</v>
      </c>
      <c r="BH75" s="19" t="str">
        <f>INDEX($B$11:$DG$11,1,BH$50+$AE75)</f>
        <v>E4</v>
      </c>
      <c r="BI75" s="19" t="str">
        <f>INDEX($B$11:$DG$11,1,BI$50+$AE75)</f>
        <v>F4</v>
      </c>
      <c r="BJ75" s="19" t="str">
        <f>INDEX($B$11:$DG$11,1,BJ$50+$AE75)</f>
        <v>F#4</v>
      </c>
      <c r="BK75" s="19" t="str">
        <f>INDEX($B$11:$DG$11,1,BK$50+$AE75)</f>
        <v>G4</v>
      </c>
      <c r="BL75" s="19" t="str">
        <f>INDEX($B$11:$DG$11,1,BL$50+$AE75)</f>
        <v>G#4</v>
      </c>
      <c r="BM75" s="19" t="str">
        <f>INDEX($B$11:$DG$11,1,BM$50+$AE75)</f>
        <v>A4</v>
      </c>
    </row>
    <row r="76" spans="6:65" hidden="1">
      <c r="AE76">
        <v>25</v>
      </c>
      <c r="AF76" s="19" t="str">
        <f>INDEX($B$11:$DG$11,1,AF$50+$AE76)</f>
        <v>C#2</v>
      </c>
      <c r="AG76" s="19" t="str">
        <f>INDEX($B$11:$DG$11,1,AG$50+$AE76)</f>
        <v>D2</v>
      </c>
      <c r="AH76" s="19" t="str">
        <f>INDEX($B$11:$DG$11,1,AH$50+$AE76)</f>
        <v>D#2</v>
      </c>
      <c r="AI76" s="19" t="str">
        <f>INDEX($B$11:$DG$11,1,AI$50+$AE76)</f>
        <v>E2</v>
      </c>
      <c r="AJ76" s="19" t="str">
        <f>INDEX($B$11:$DG$11,1,AJ$50+$AE76)</f>
        <v>F2</v>
      </c>
      <c r="AK76" s="19" t="str">
        <f>INDEX($B$11:$DG$11,1,AK$50+$AE76)</f>
        <v>F#2</v>
      </c>
      <c r="AL76" s="19" t="str">
        <f>INDEX($B$11:$DG$11,1,AL$50+$AE76)</f>
        <v>G2</v>
      </c>
      <c r="AM76" s="19" t="str">
        <f>INDEX($B$11:$DG$11,1,AM$50+$AE76)</f>
        <v>G#2</v>
      </c>
      <c r="AN76" s="19" t="str">
        <f>INDEX($B$11:$DG$11,1,AN$50+$AE76)</f>
        <v>A2</v>
      </c>
      <c r="AO76" s="19" t="str">
        <f>INDEX($B$11:$DG$11,1,AO$50+$AE76)</f>
        <v>A#2</v>
      </c>
      <c r="AP76" s="19" t="str">
        <f>INDEX($B$11:$DG$11,1,AP$50+$AE76)</f>
        <v>B2</v>
      </c>
      <c r="AQ76" s="19" t="str">
        <f>INDEX($B$11:$DG$11,1,AQ$50+$AE76)</f>
        <v>C3</v>
      </c>
      <c r="AR76" s="19" t="str">
        <f>INDEX($B$11:$DG$11,1,AR$50+$AE76)</f>
        <v>C#3</v>
      </c>
      <c r="AS76" s="19" t="str">
        <f>INDEX($B$11:$DG$11,1,AS$50+$AE76)</f>
        <v>D3</v>
      </c>
      <c r="AT76" s="19" t="str">
        <f>INDEX($B$11:$DG$11,1,AT$50+$AE76)</f>
        <v>D#3</v>
      </c>
      <c r="AU76" s="19" t="str">
        <f>INDEX($B$11:$DG$11,1,AU$50+$AE76)</f>
        <v>E3</v>
      </c>
      <c r="AV76" s="19" t="str">
        <f>INDEX($B$11:$DG$11,1,AV$50+$AE76)</f>
        <v>F3</v>
      </c>
      <c r="AW76" s="19" t="str">
        <f>INDEX($B$11:$DG$11,1,AW$50+$AE76)</f>
        <v>F#3</v>
      </c>
      <c r="AX76" s="19" t="str">
        <f>INDEX($B$11:$DG$11,1,AX$50+$AE76)</f>
        <v>G3</v>
      </c>
      <c r="AY76" s="19" t="str">
        <f>INDEX($B$11:$DG$11,1,AY$50+$AE76)</f>
        <v>G#3</v>
      </c>
      <c r="AZ76" s="19" t="str">
        <f>INDEX($B$11:$DG$11,1,AZ$50+$AE76)</f>
        <v>A3</v>
      </c>
      <c r="BA76" s="19" t="str">
        <f>INDEX($B$11:$DG$11,1,BA$50+$AE76)</f>
        <v>A#3</v>
      </c>
      <c r="BB76" s="19" t="str">
        <f>INDEX($B$11:$DG$11,1,BB$50+$AE76)</f>
        <v>B3</v>
      </c>
      <c r="BC76" s="19" t="str">
        <f>INDEX($B$11:$DG$11,1,BC$50+$AE76)</f>
        <v>C4</v>
      </c>
      <c r="BD76" s="19" t="str">
        <f>INDEX($B$11:$DG$11,1,BD$50+$AE76)</f>
        <v>C#4</v>
      </c>
      <c r="BE76" s="19" t="str">
        <f>INDEX($B$11:$DG$11,1,BE$50+$AE76)</f>
        <v>D4</v>
      </c>
      <c r="BF76" s="19" t="str">
        <f>INDEX($B$11:$DG$11,1,BF$50+$AE76)</f>
        <v>D#4</v>
      </c>
      <c r="BG76" s="19" t="str">
        <f>INDEX($B$11:$DG$11,1,BG$50+$AE76)</f>
        <v>E4</v>
      </c>
      <c r="BH76" s="19" t="str">
        <f>INDEX($B$11:$DG$11,1,BH$50+$AE76)</f>
        <v>F4</v>
      </c>
      <c r="BI76" s="19" t="str">
        <f>INDEX($B$11:$DG$11,1,BI$50+$AE76)</f>
        <v>F#4</v>
      </c>
      <c r="BJ76" s="19" t="str">
        <f>INDEX($B$11:$DG$11,1,BJ$50+$AE76)</f>
        <v>G4</v>
      </c>
      <c r="BK76" s="19" t="str">
        <f>INDEX($B$11:$DG$11,1,BK$50+$AE76)</f>
        <v>G#4</v>
      </c>
      <c r="BL76" s="19" t="str">
        <f>INDEX($B$11:$DG$11,1,BL$50+$AE76)</f>
        <v>A4</v>
      </c>
      <c r="BM76" s="19" t="str">
        <f>INDEX($B$11:$DG$11,1,BM$50+$AE76)</f>
        <v>A#4</v>
      </c>
    </row>
    <row r="77" spans="6:65" hidden="1">
      <c r="AE77">
        <v>26</v>
      </c>
      <c r="AF77" s="19" t="str">
        <f>INDEX($B$11:$DG$11,1,AF$50+$AE77)</f>
        <v>D2</v>
      </c>
      <c r="AG77" s="19" t="str">
        <f>INDEX($B$11:$DG$11,1,AG$50+$AE77)</f>
        <v>D#2</v>
      </c>
      <c r="AH77" s="19" t="str">
        <f>INDEX($B$11:$DG$11,1,AH$50+$AE77)</f>
        <v>E2</v>
      </c>
      <c r="AI77" s="19" t="str">
        <f>INDEX($B$11:$DG$11,1,AI$50+$AE77)</f>
        <v>F2</v>
      </c>
      <c r="AJ77" s="19" t="str">
        <f>INDEX($B$11:$DG$11,1,AJ$50+$AE77)</f>
        <v>F#2</v>
      </c>
      <c r="AK77" s="19" t="str">
        <f>INDEX($B$11:$DG$11,1,AK$50+$AE77)</f>
        <v>G2</v>
      </c>
      <c r="AL77" s="19" t="str">
        <f>INDEX($B$11:$DG$11,1,AL$50+$AE77)</f>
        <v>G#2</v>
      </c>
      <c r="AM77" s="19" t="str">
        <f>INDEX($B$11:$DG$11,1,AM$50+$AE77)</f>
        <v>A2</v>
      </c>
      <c r="AN77" s="19" t="str">
        <f>INDEX($B$11:$DG$11,1,AN$50+$AE77)</f>
        <v>A#2</v>
      </c>
      <c r="AO77" s="19" t="str">
        <f>INDEX($B$11:$DG$11,1,AO$50+$AE77)</f>
        <v>B2</v>
      </c>
      <c r="AP77" s="19" t="str">
        <f>INDEX($B$11:$DG$11,1,AP$50+$AE77)</f>
        <v>C3</v>
      </c>
      <c r="AQ77" s="19" t="str">
        <f>INDEX($B$11:$DG$11,1,AQ$50+$AE77)</f>
        <v>C#3</v>
      </c>
      <c r="AR77" s="19" t="str">
        <f>INDEX($B$11:$DG$11,1,AR$50+$AE77)</f>
        <v>D3</v>
      </c>
      <c r="AS77" s="19" t="str">
        <f>INDEX($B$11:$DG$11,1,AS$50+$AE77)</f>
        <v>D#3</v>
      </c>
      <c r="AT77" s="19" t="str">
        <f>INDEX($B$11:$DG$11,1,AT$50+$AE77)</f>
        <v>E3</v>
      </c>
      <c r="AU77" s="19" t="str">
        <f>INDEX($B$11:$DG$11,1,AU$50+$AE77)</f>
        <v>F3</v>
      </c>
      <c r="AV77" s="19" t="str">
        <f>INDEX($B$11:$DG$11,1,AV$50+$AE77)</f>
        <v>F#3</v>
      </c>
      <c r="AW77" s="19" t="str">
        <f>INDEX($B$11:$DG$11,1,AW$50+$AE77)</f>
        <v>G3</v>
      </c>
      <c r="AX77" s="19" t="str">
        <f>INDEX($B$11:$DG$11,1,AX$50+$AE77)</f>
        <v>G#3</v>
      </c>
      <c r="AY77" s="19" t="str">
        <f>INDEX($B$11:$DG$11,1,AY$50+$AE77)</f>
        <v>A3</v>
      </c>
      <c r="AZ77" s="19" t="str">
        <f>INDEX($B$11:$DG$11,1,AZ$50+$AE77)</f>
        <v>A#3</v>
      </c>
      <c r="BA77" s="19" t="str">
        <f>INDEX($B$11:$DG$11,1,BA$50+$AE77)</f>
        <v>B3</v>
      </c>
      <c r="BB77" s="19" t="str">
        <f>INDEX($B$11:$DG$11,1,BB$50+$AE77)</f>
        <v>C4</v>
      </c>
      <c r="BC77" s="19" t="str">
        <f>INDEX($B$11:$DG$11,1,BC$50+$AE77)</f>
        <v>C#4</v>
      </c>
      <c r="BD77" s="19" t="str">
        <f>INDEX($B$11:$DG$11,1,BD$50+$AE77)</f>
        <v>D4</v>
      </c>
      <c r="BE77" s="19" t="str">
        <f>INDEX($B$11:$DG$11,1,BE$50+$AE77)</f>
        <v>D#4</v>
      </c>
      <c r="BF77" s="19" t="str">
        <f>INDEX($B$11:$DG$11,1,BF$50+$AE77)</f>
        <v>E4</v>
      </c>
      <c r="BG77" s="19" t="str">
        <f>INDEX($B$11:$DG$11,1,BG$50+$AE77)</f>
        <v>F4</v>
      </c>
      <c r="BH77" s="19" t="str">
        <f>INDEX($B$11:$DG$11,1,BH$50+$AE77)</f>
        <v>F#4</v>
      </c>
      <c r="BI77" s="19" t="str">
        <f>INDEX($B$11:$DG$11,1,BI$50+$AE77)</f>
        <v>G4</v>
      </c>
      <c r="BJ77" s="19" t="str">
        <f>INDEX($B$11:$DG$11,1,BJ$50+$AE77)</f>
        <v>G#4</v>
      </c>
      <c r="BK77" s="19" t="str">
        <f>INDEX($B$11:$DG$11,1,BK$50+$AE77)</f>
        <v>A4</v>
      </c>
      <c r="BL77" s="19" t="str">
        <f>INDEX($B$11:$DG$11,1,BL$50+$AE77)</f>
        <v>A#4</v>
      </c>
      <c r="BM77" s="19" t="str">
        <f>INDEX($B$11:$DG$11,1,BM$50+$AE77)</f>
        <v>B4</v>
      </c>
    </row>
    <row r="78" spans="6:65" hidden="1">
      <c r="AE78">
        <v>27</v>
      </c>
      <c r="AF78" s="19" t="str">
        <f>INDEX($B$11:$DG$11,1,AF$50+$AE78)</f>
        <v>D#2</v>
      </c>
      <c r="AG78" s="19" t="str">
        <f>INDEX($B$11:$DG$11,1,AG$50+$AE78)</f>
        <v>E2</v>
      </c>
      <c r="AH78" s="19" t="str">
        <f>INDEX($B$11:$DG$11,1,AH$50+$AE78)</f>
        <v>F2</v>
      </c>
      <c r="AI78" s="19" t="str">
        <f>INDEX($B$11:$DG$11,1,AI$50+$AE78)</f>
        <v>F#2</v>
      </c>
      <c r="AJ78" s="19" t="str">
        <f>INDEX($B$11:$DG$11,1,AJ$50+$AE78)</f>
        <v>G2</v>
      </c>
      <c r="AK78" s="19" t="str">
        <f>INDEX($B$11:$DG$11,1,AK$50+$AE78)</f>
        <v>G#2</v>
      </c>
      <c r="AL78" s="19" t="str">
        <f>INDEX($B$11:$DG$11,1,AL$50+$AE78)</f>
        <v>A2</v>
      </c>
      <c r="AM78" s="19" t="str">
        <f>INDEX($B$11:$DG$11,1,AM$50+$AE78)</f>
        <v>A#2</v>
      </c>
      <c r="AN78" s="19" t="str">
        <f>INDEX($B$11:$DG$11,1,AN$50+$AE78)</f>
        <v>B2</v>
      </c>
      <c r="AO78" s="19" t="str">
        <f>INDEX($B$11:$DG$11,1,AO$50+$AE78)</f>
        <v>C3</v>
      </c>
      <c r="AP78" s="19" t="str">
        <f>INDEX($B$11:$DG$11,1,AP$50+$AE78)</f>
        <v>C#3</v>
      </c>
      <c r="AQ78" s="19" t="str">
        <f>INDEX($B$11:$DG$11,1,AQ$50+$AE78)</f>
        <v>D3</v>
      </c>
      <c r="AR78" s="19" t="str">
        <f>INDEX($B$11:$DG$11,1,AR$50+$AE78)</f>
        <v>D#3</v>
      </c>
      <c r="AS78" s="19" t="str">
        <f>INDEX($B$11:$DG$11,1,AS$50+$AE78)</f>
        <v>E3</v>
      </c>
      <c r="AT78" s="19" t="str">
        <f>INDEX($B$11:$DG$11,1,AT$50+$AE78)</f>
        <v>F3</v>
      </c>
      <c r="AU78" s="19" t="str">
        <f>INDEX($B$11:$DG$11,1,AU$50+$AE78)</f>
        <v>F#3</v>
      </c>
      <c r="AV78" s="19" t="str">
        <f>INDEX($B$11:$DG$11,1,AV$50+$AE78)</f>
        <v>G3</v>
      </c>
      <c r="AW78" s="19" t="str">
        <f>INDEX($B$11:$DG$11,1,AW$50+$AE78)</f>
        <v>G#3</v>
      </c>
      <c r="AX78" s="19" t="str">
        <f>INDEX($B$11:$DG$11,1,AX$50+$AE78)</f>
        <v>A3</v>
      </c>
      <c r="AY78" s="19" t="str">
        <f>INDEX($B$11:$DG$11,1,AY$50+$AE78)</f>
        <v>A#3</v>
      </c>
      <c r="AZ78" s="19" t="str">
        <f>INDEX($B$11:$DG$11,1,AZ$50+$AE78)</f>
        <v>B3</v>
      </c>
      <c r="BA78" s="19" t="str">
        <f>INDEX($B$11:$DG$11,1,BA$50+$AE78)</f>
        <v>C4</v>
      </c>
      <c r="BB78" s="19" t="str">
        <f>INDEX($B$11:$DG$11,1,BB$50+$AE78)</f>
        <v>C#4</v>
      </c>
      <c r="BC78" s="19" t="str">
        <f>INDEX($B$11:$DG$11,1,BC$50+$AE78)</f>
        <v>D4</v>
      </c>
      <c r="BD78" s="19" t="str">
        <f>INDEX($B$11:$DG$11,1,BD$50+$AE78)</f>
        <v>D#4</v>
      </c>
      <c r="BE78" s="19" t="str">
        <f>INDEX($B$11:$DG$11,1,BE$50+$AE78)</f>
        <v>E4</v>
      </c>
      <c r="BF78" s="19" t="str">
        <f>INDEX($B$11:$DG$11,1,BF$50+$AE78)</f>
        <v>F4</v>
      </c>
      <c r="BG78" s="19" t="str">
        <f>INDEX($B$11:$DG$11,1,BG$50+$AE78)</f>
        <v>F#4</v>
      </c>
      <c r="BH78" s="19" t="str">
        <f>INDEX($B$11:$DG$11,1,BH$50+$AE78)</f>
        <v>G4</v>
      </c>
      <c r="BI78" s="19" t="str">
        <f>INDEX($B$11:$DG$11,1,BI$50+$AE78)</f>
        <v>G#4</v>
      </c>
      <c r="BJ78" s="19" t="str">
        <f>INDEX($B$11:$DG$11,1,BJ$50+$AE78)</f>
        <v>A4</v>
      </c>
      <c r="BK78" s="19" t="str">
        <f>INDEX($B$11:$DG$11,1,BK$50+$AE78)</f>
        <v>A#4</v>
      </c>
      <c r="BL78" s="19" t="str">
        <f>INDEX($B$11:$DG$11,1,BL$50+$AE78)</f>
        <v>B4</v>
      </c>
      <c r="BM78" s="19" t="str">
        <f>INDEX($B$11:$DG$11,1,BM$50+$AE78)</f>
        <v>C5</v>
      </c>
    </row>
    <row r="79" spans="6:65" hidden="1">
      <c r="AE79">
        <v>28</v>
      </c>
      <c r="AF79" s="19" t="str">
        <f>INDEX($B$11:$DG$11,1,AF$50+$AE79)</f>
        <v>E2</v>
      </c>
      <c r="AG79" s="19" t="str">
        <f>INDEX($B$11:$DG$11,1,AG$50+$AE79)</f>
        <v>F2</v>
      </c>
      <c r="AH79" s="19" t="str">
        <f>INDEX($B$11:$DG$11,1,AH$50+$AE79)</f>
        <v>F#2</v>
      </c>
      <c r="AI79" s="19" t="str">
        <f>INDEX($B$11:$DG$11,1,AI$50+$AE79)</f>
        <v>G2</v>
      </c>
      <c r="AJ79" s="19" t="str">
        <f>INDEX($B$11:$DG$11,1,AJ$50+$AE79)</f>
        <v>G#2</v>
      </c>
      <c r="AK79" s="19" t="str">
        <f>INDEX($B$11:$DG$11,1,AK$50+$AE79)</f>
        <v>A2</v>
      </c>
      <c r="AL79" s="19" t="str">
        <f>INDEX($B$11:$DG$11,1,AL$50+$AE79)</f>
        <v>A#2</v>
      </c>
      <c r="AM79" s="19" t="str">
        <f>INDEX($B$11:$DG$11,1,AM$50+$AE79)</f>
        <v>B2</v>
      </c>
      <c r="AN79" s="19" t="str">
        <f>INDEX($B$11:$DG$11,1,AN$50+$AE79)</f>
        <v>C3</v>
      </c>
      <c r="AO79" s="19" t="str">
        <f>INDEX($B$11:$DG$11,1,AO$50+$AE79)</f>
        <v>C#3</v>
      </c>
      <c r="AP79" s="19" t="str">
        <f>INDEX($B$11:$DG$11,1,AP$50+$AE79)</f>
        <v>D3</v>
      </c>
      <c r="AQ79" s="19" t="str">
        <f>INDEX($B$11:$DG$11,1,AQ$50+$AE79)</f>
        <v>D#3</v>
      </c>
      <c r="AR79" s="19" t="str">
        <f>INDEX($B$11:$DG$11,1,AR$50+$AE79)</f>
        <v>E3</v>
      </c>
      <c r="AS79" s="19" t="str">
        <f>INDEX($B$11:$DG$11,1,AS$50+$AE79)</f>
        <v>F3</v>
      </c>
      <c r="AT79" s="19" t="str">
        <f>INDEX($B$11:$DG$11,1,AT$50+$AE79)</f>
        <v>F#3</v>
      </c>
      <c r="AU79" s="19" t="str">
        <f>INDEX($B$11:$DG$11,1,AU$50+$AE79)</f>
        <v>G3</v>
      </c>
      <c r="AV79" s="19" t="str">
        <f>INDEX($B$11:$DG$11,1,AV$50+$AE79)</f>
        <v>G#3</v>
      </c>
      <c r="AW79" s="19" t="str">
        <f>INDEX($B$11:$DG$11,1,AW$50+$AE79)</f>
        <v>A3</v>
      </c>
      <c r="AX79" s="19" t="str">
        <f>INDEX($B$11:$DG$11,1,AX$50+$AE79)</f>
        <v>A#3</v>
      </c>
      <c r="AY79" s="19" t="str">
        <f>INDEX($B$11:$DG$11,1,AY$50+$AE79)</f>
        <v>B3</v>
      </c>
      <c r="AZ79" s="19" t="str">
        <f>INDEX($B$11:$DG$11,1,AZ$50+$AE79)</f>
        <v>C4</v>
      </c>
      <c r="BA79" s="19" t="str">
        <f>INDEX($B$11:$DG$11,1,BA$50+$AE79)</f>
        <v>C#4</v>
      </c>
      <c r="BB79" s="19" t="str">
        <f>INDEX($B$11:$DG$11,1,BB$50+$AE79)</f>
        <v>D4</v>
      </c>
      <c r="BC79" s="19" t="str">
        <f>INDEX($B$11:$DG$11,1,BC$50+$AE79)</f>
        <v>D#4</v>
      </c>
      <c r="BD79" s="19" t="str">
        <f>INDEX($B$11:$DG$11,1,BD$50+$AE79)</f>
        <v>E4</v>
      </c>
      <c r="BE79" s="19" t="str">
        <f>INDEX($B$11:$DG$11,1,BE$50+$AE79)</f>
        <v>F4</v>
      </c>
      <c r="BF79" s="19" t="str">
        <f>INDEX($B$11:$DG$11,1,BF$50+$AE79)</f>
        <v>F#4</v>
      </c>
      <c r="BG79" s="19" t="str">
        <f>INDEX($B$11:$DG$11,1,BG$50+$AE79)</f>
        <v>G4</v>
      </c>
      <c r="BH79" s="19" t="str">
        <f>INDEX($B$11:$DG$11,1,BH$50+$AE79)</f>
        <v>G#4</v>
      </c>
      <c r="BI79" s="19" t="str">
        <f>INDEX($B$11:$DG$11,1,BI$50+$AE79)</f>
        <v>A4</v>
      </c>
      <c r="BJ79" s="19" t="str">
        <f>INDEX($B$11:$DG$11,1,BJ$50+$AE79)</f>
        <v>A#4</v>
      </c>
      <c r="BK79" s="19" t="str">
        <f>INDEX($B$11:$DG$11,1,BK$50+$AE79)</f>
        <v>B4</v>
      </c>
      <c r="BL79" s="19" t="str">
        <f>INDEX($B$11:$DG$11,1,BL$50+$AE79)</f>
        <v>C5</v>
      </c>
      <c r="BM79" s="19" t="str">
        <f>INDEX($B$11:$DG$11,1,BM$50+$AE79)</f>
        <v>C#5</v>
      </c>
    </row>
    <row r="80" spans="6:65" hidden="1">
      <c r="AE80">
        <v>29</v>
      </c>
      <c r="AF80" s="19" t="str">
        <f>INDEX($B$11:$DG$11,1,AF$50+$AE80)</f>
        <v>F2</v>
      </c>
      <c r="AG80" s="19" t="str">
        <f>INDEX($B$11:$DG$11,1,AG$50+$AE80)</f>
        <v>F#2</v>
      </c>
      <c r="AH80" s="19" t="str">
        <f>INDEX($B$11:$DG$11,1,AH$50+$AE80)</f>
        <v>G2</v>
      </c>
      <c r="AI80" s="19" t="str">
        <f>INDEX($B$11:$DG$11,1,AI$50+$AE80)</f>
        <v>G#2</v>
      </c>
      <c r="AJ80" s="19" t="str">
        <f>INDEX($B$11:$DG$11,1,AJ$50+$AE80)</f>
        <v>A2</v>
      </c>
      <c r="AK80" s="19" t="str">
        <f>INDEX($B$11:$DG$11,1,AK$50+$AE80)</f>
        <v>A#2</v>
      </c>
      <c r="AL80" s="19" t="str">
        <f>INDEX($B$11:$DG$11,1,AL$50+$AE80)</f>
        <v>B2</v>
      </c>
      <c r="AM80" s="19" t="str">
        <f>INDEX($B$11:$DG$11,1,AM$50+$AE80)</f>
        <v>C3</v>
      </c>
      <c r="AN80" s="19" t="str">
        <f>INDEX($B$11:$DG$11,1,AN$50+$AE80)</f>
        <v>C#3</v>
      </c>
      <c r="AO80" s="19" t="str">
        <f>INDEX($B$11:$DG$11,1,AO$50+$AE80)</f>
        <v>D3</v>
      </c>
      <c r="AP80" s="19" t="str">
        <f>INDEX($B$11:$DG$11,1,AP$50+$AE80)</f>
        <v>D#3</v>
      </c>
      <c r="AQ80" s="19" t="str">
        <f>INDEX($B$11:$DG$11,1,AQ$50+$AE80)</f>
        <v>E3</v>
      </c>
      <c r="AR80" s="19" t="str">
        <f>INDEX($B$11:$DG$11,1,AR$50+$AE80)</f>
        <v>F3</v>
      </c>
      <c r="AS80" s="19" t="str">
        <f>INDEX($B$11:$DG$11,1,AS$50+$AE80)</f>
        <v>F#3</v>
      </c>
      <c r="AT80" s="19" t="str">
        <f>INDEX($B$11:$DG$11,1,AT$50+$AE80)</f>
        <v>G3</v>
      </c>
      <c r="AU80" s="19" t="str">
        <f>INDEX($B$11:$DG$11,1,AU$50+$AE80)</f>
        <v>G#3</v>
      </c>
      <c r="AV80" s="19" t="str">
        <f>INDEX($B$11:$DG$11,1,AV$50+$AE80)</f>
        <v>A3</v>
      </c>
      <c r="AW80" s="19" t="str">
        <f>INDEX($B$11:$DG$11,1,AW$50+$AE80)</f>
        <v>A#3</v>
      </c>
      <c r="AX80" s="19" t="str">
        <f>INDEX($B$11:$DG$11,1,AX$50+$AE80)</f>
        <v>B3</v>
      </c>
      <c r="AY80" s="19" t="str">
        <f>INDEX($B$11:$DG$11,1,AY$50+$AE80)</f>
        <v>C4</v>
      </c>
      <c r="AZ80" s="19" t="str">
        <f>INDEX($B$11:$DG$11,1,AZ$50+$AE80)</f>
        <v>C#4</v>
      </c>
      <c r="BA80" s="19" t="str">
        <f>INDEX($B$11:$DG$11,1,BA$50+$AE80)</f>
        <v>D4</v>
      </c>
      <c r="BB80" s="19" t="str">
        <f>INDEX($B$11:$DG$11,1,BB$50+$AE80)</f>
        <v>D#4</v>
      </c>
      <c r="BC80" s="19" t="str">
        <f>INDEX($B$11:$DG$11,1,BC$50+$AE80)</f>
        <v>E4</v>
      </c>
      <c r="BD80" s="19" t="str">
        <f>INDEX($B$11:$DG$11,1,BD$50+$AE80)</f>
        <v>F4</v>
      </c>
      <c r="BE80" s="19" t="str">
        <f>INDEX($B$11:$DG$11,1,BE$50+$AE80)</f>
        <v>F#4</v>
      </c>
      <c r="BF80" s="19" t="str">
        <f>INDEX($B$11:$DG$11,1,BF$50+$AE80)</f>
        <v>G4</v>
      </c>
      <c r="BG80" s="19" t="str">
        <f>INDEX($B$11:$DG$11,1,BG$50+$AE80)</f>
        <v>G#4</v>
      </c>
      <c r="BH80" s="19" t="str">
        <f>INDEX($B$11:$DG$11,1,BH$50+$AE80)</f>
        <v>A4</v>
      </c>
      <c r="BI80" s="19" t="str">
        <f>INDEX($B$11:$DG$11,1,BI$50+$AE80)</f>
        <v>A#4</v>
      </c>
      <c r="BJ80" s="19" t="str">
        <f>INDEX($B$11:$DG$11,1,BJ$50+$AE80)</f>
        <v>B4</v>
      </c>
      <c r="BK80" s="19" t="str">
        <f>INDEX($B$11:$DG$11,1,BK$50+$AE80)</f>
        <v>C5</v>
      </c>
      <c r="BL80" s="19" t="str">
        <f>INDEX($B$11:$DG$11,1,BL$50+$AE80)</f>
        <v>C#5</v>
      </c>
      <c r="BM80" s="19" t="str">
        <f>INDEX($B$11:$DG$11,1,BM$50+$AE80)</f>
        <v>D5</v>
      </c>
    </row>
    <row r="81" spans="31:65" hidden="1">
      <c r="AE81">
        <v>30</v>
      </c>
      <c r="AF81" s="19" t="str">
        <f>INDEX($B$11:$DG$11,1,AF$50+$AE81)</f>
        <v>F#2</v>
      </c>
      <c r="AG81" s="19" t="str">
        <f>INDEX($B$11:$DG$11,1,AG$50+$AE81)</f>
        <v>G2</v>
      </c>
      <c r="AH81" s="19" t="str">
        <f>INDEX($B$11:$DG$11,1,AH$50+$AE81)</f>
        <v>G#2</v>
      </c>
      <c r="AI81" s="19" t="str">
        <f>INDEX($B$11:$DG$11,1,AI$50+$AE81)</f>
        <v>A2</v>
      </c>
      <c r="AJ81" s="19" t="str">
        <f>INDEX($B$11:$DG$11,1,AJ$50+$AE81)</f>
        <v>A#2</v>
      </c>
      <c r="AK81" s="19" t="str">
        <f>INDEX($B$11:$DG$11,1,AK$50+$AE81)</f>
        <v>B2</v>
      </c>
      <c r="AL81" s="19" t="str">
        <f>INDEX($B$11:$DG$11,1,AL$50+$AE81)</f>
        <v>C3</v>
      </c>
      <c r="AM81" s="19" t="str">
        <f>INDEX($B$11:$DG$11,1,AM$50+$AE81)</f>
        <v>C#3</v>
      </c>
      <c r="AN81" s="19" t="str">
        <f>INDEX($B$11:$DG$11,1,AN$50+$AE81)</f>
        <v>D3</v>
      </c>
      <c r="AO81" s="19" t="str">
        <f>INDEX($B$11:$DG$11,1,AO$50+$AE81)</f>
        <v>D#3</v>
      </c>
      <c r="AP81" s="19" t="str">
        <f>INDEX($B$11:$DG$11,1,AP$50+$AE81)</f>
        <v>E3</v>
      </c>
      <c r="AQ81" s="19" t="str">
        <f>INDEX($B$11:$DG$11,1,AQ$50+$AE81)</f>
        <v>F3</v>
      </c>
      <c r="AR81" s="19" t="str">
        <f>INDEX($B$11:$DG$11,1,AR$50+$AE81)</f>
        <v>F#3</v>
      </c>
      <c r="AS81" s="19" t="str">
        <f>INDEX($B$11:$DG$11,1,AS$50+$AE81)</f>
        <v>G3</v>
      </c>
      <c r="AT81" s="19" t="str">
        <f>INDEX($B$11:$DG$11,1,AT$50+$AE81)</f>
        <v>G#3</v>
      </c>
      <c r="AU81" s="19" t="str">
        <f>INDEX($B$11:$DG$11,1,AU$50+$AE81)</f>
        <v>A3</v>
      </c>
      <c r="AV81" s="19" t="str">
        <f>INDEX($B$11:$DG$11,1,AV$50+$AE81)</f>
        <v>A#3</v>
      </c>
      <c r="AW81" s="19" t="str">
        <f>INDEX($B$11:$DG$11,1,AW$50+$AE81)</f>
        <v>B3</v>
      </c>
      <c r="AX81" s="19" t="str">
        <f>INDEX($B$11:$DG$11,1,AX$50+$AE81)</f>
        <v>C4</v>
      </c>
      <c r="AY81" s="19" t="str">
        <f>INDEX($B$11:$DG$11,1,AY$50+$AE81)</f>
        <v>C#4</v>
      </c>
      <c r="AZ81" s="19" t="str">
        <f>INDEX($B$11:$DG$11,1,AZ$50+$AE81)</f>
        <v>D4</v>
      </c>
      <c r="BA81" s="19" t="str">
        <f>INDEX($B$11:$DG$11,1,BA$50+$AE81)</f>
        <v>D#4</v>
      </c>
      <c r="BB81" s="19" t="str">
        <f>INDEX($B$11:$DG$11,1,BB$50+$AE81)</f>
        <v>E4</v>
      </c>
      <c r="BC81" s="19" t="str">
        <f>INDEX($B$11:$DG$11,1,BC$50+$AE81)</f>
        <v>F4</v>
      </c>
      <c r="BD81" s="19" t="str">
        <f>INDEX($B$11:$DG$11,1,BD$50+$AE81)</f>
        <v>F#4</v>
      </c>
      <c r="BE81" s="19" t="str">
        <f>INDEX($B$11:$DG$11,1,BE$50+$AE81)</f>
        <v>G4</v>
      </c>
      <c r="BF81" s="19" t="str">
        <f>INDEX($B$11:$DG$11,1,BF$50+$AE81)</f>
        <v>G#4</v>
      </c>
      <c r="BG81" s="19" t="str">
        <f>INDEX($B$11:$DG$11,1,BG$50+$AE81)</f>
        <v>A4</v>
      </c>
      <c r="BH81" s="19" t="str">
        <f>INDEX($B$11:$DG$11,1,BH$50+$AE81)</f>
        <v>A#4</v>
      </c>
      <c r="BI81" s="19" t="str">
        <f>INDEX($B$11:$DG$11,1,BI$50+$AE81)</f>
        <v>B4</v>
      </c>
      <c r="BJ81" s="19" t="str">
        <f>INDEX($B$11:$DG$11,1,BJ$50+$AE81)</f>
        <v>C5</v>
      </c>
      <c r="BK81" s="19" t="str">
        <f>INDEX($B$11:$DG$11,1,BK$50+$AE81)</f>
        <v>C#5</v>
      </c>
      <c r="BL81" s="19" t="str">
        <f>INDEX($B$11:$DG$11,1,BL$50+$AE81)</f>
        <v>D5</v>
      </c>
      <c r="BM81" s="19" t="str">
        <f>INDEX($B$11:$DG$11,1,BM$50+$AE81)</f>
        <v>D#5</v>
      </c>
    </row>
    <row r="82" spans="31:65" hidden="1">
      <c r="AE82">
        <v>31</v>
      </c>
      <c r="AF82" s="19" t="str">
        <f>INDEX($B$11:$DG$11,1,AF$50+$AE82)</f>
        <v>G2</v>
      </c>
      <c r="AG82" s="19" t="str">
        <f>INDEX($B$11:$DG$11,1,AG$50+$AE82)</f>
        <v>G#2</v>
      </c>
      <c r="AH82" s="19" t="str">
        <f>INDEX($B$11:$DG$11,1,AH$50+$AE82)</f>
        <v>A2</v>
      </c>
      <c r="AI82" s="19" t="str">
        <f>INDEX($B$11:$DG$11,1,AI$50+$AE82)</f>
        <v>A#2</v>
      </c>
      <c r="AJ82" s="19" t="str">
        <f>INDEX($B$11:$DG$11,1,AJ$50+$AE82)</f>
        <v>B2</v>
      </c>
      <c r="AK82" s="19" t="str">
        <f>INDEX($B$11:$DG$11,1,AK$50+$AE82)</f>
        <v>C3</v>
      </c>
      <c r="AL82" s="19" t="str">
        <f>INDEX($B$11:$DG$11,1,AL$50+$AE82)</f>
        <v>C#3</v>
      </c>
      <c r="AM82" s="19" t="str">
        <f>INDEX($B$11:$DG$11,1,AM$50+$AE82)</f>
        <v>D3</v>
      </c>
      <c r="AN82" s="19" t="str">
        <f>INDEX($B$11:$DG$11,1,AN$50+$AE82)</f>
        <v>D#3</v>
      </c>
      <c r="AO82" s="19" t="str">
        <f>INDEX($B$11:$DG$11,1,AO$50+$AE82)</f>
        <v>E3</v>
      </c>
      <c r="AP82" s="19" t="str">
        <f>INDEX($B$11:$DG$11,1,AP$50+$AE82)</f>
        <v>F3</v>
      </c>
      <c r="AQ82" s="19" t="str">
        <f>INDEX($B$11:$DG$11,1,AQ$50+$AE82)</f>
        <v>F#3</v>
      </c>
      <c r="AR82" s="19" t="str">
        <f>INDEX($B$11:$DG$11,1,AR$50+$AE82)</f>
        <v>G3</v>
      </c>
      <c r="AS82" s="19" t="str">
        <f>INDEX($B$11:$DG$11,1,AS$50+$AE82)</f>
        <v>G#3</v>
      </c>
      <c r="AT82" s="19" t="str">
        <f>INDEX($B$11:$DG$11,1,AT$50+$AE82)</f>
        <v>A3</v>
      </c>
      <c r="AU82" s="19" t="str">
        <f>INDEX($B$11:$DG$11,1,AU$50+$AE82)</f>
        <v>A#3</v>
      </c>
      <c r="AV82" s="19" t="str">
        <f>INDEX($B$11:$DG$11,1,AV$50+$AE82)</f>
        <v>B3</v>
      </c>
      <c r="AW82" s="19" t="str">
        <f>INDEX($B$11:$DG$11,1,AW$50+$AE82)</f>
        <v>C4</v>
      </c>
      <c r="AX82" s="19" t="str">
        <f>INDEX($B$11:$DG$11,1,AX$50+$AE82)</f>
        <v>C#4</v>
      </c>
      <c r="AY82" s="19" t="str">
        <f>INDEX($B$11:$DG$11,1,AY$50+$AE82)</f>
        <v>D4</v>
      </c>
      <c r="AZ82" s="19" t="str">
        <f>INDEX($B$11:$DG$11,1,AZ$50+$AE82)</f>
        <v>D#4</v>
      </c>
      <c r="BA82" s="19" t="str">
        <f>INDEX($B$11:$DG$11,1,BA$50+$AE82)</f>
        <v>E4</v>
      </c>
      <c r="BB82" s="19" t="str">
        <f>INDEX($B$11:$DG$11,1,BB$50+$AE82)</f>
        <v>F4</v>
      </c>
      <c r="BC82" s="19" t="str">
        <f>INDEX($B$11:$DG$11,1,BC$50+$AE82)</f>
        <v>F#4</v>
      </c>
      <c r="BD82" s="19" t="str">
        <f>INDEX($B$11:$DG$11,1,BD$50+$AE82)</f>
        <v>G4</v>
      </c>
      <c r="BE82" s="19" t="str">
        <f>INDEX($B$11:$DG$11,1,BE$50+$AE82)</f>
        <v>G#4</v>
      </c>
      <c r="BF82" s="19" t="str">
        <f>INDEX($B$11:$DG$11,1,BF$50+$AE82)</f>
        <v>A4</v>
      </c>
      <c r="BG82" s="19" t="str">
        <f>INDEX($B$11:$DG$11,1,BG$50+$AE82)</f>
        <v>A#4</v>
      </c>
      <c r="BH82" s="19" t="str">
        <f>INDEX($B$11:$DG$11,1,BH$50+$AE82)</f>
        <v>B4</v>
      </c>
      <c r="BI82" s="19" t="str">
        <f>INDEX($B$11:$DG$11,1,BI$50+$AE82)</f>
        <v>C5</v>
      </c>
      <c r="BJ82" s="19" t="str">
        <f>INDEX($B$11:$DG$11,1,BJ$50+$AE82)</f>
        <v>C#5</v>
      </c>
      <c r="BK82" s="19" t="str">
        <f>INDEX($B$11:$DG$11,1,BK$50+$AE82)</f>
        <v>D5</v>
      </c>
      <c r="BL82" s="19" t="str">
        <f>INDEX($B$11:$DG$11,1,BL$50+$AE82)</f>
        <v>D#5</v>
      </c>
      <c r="BM82" s="19" t="str">
        <f>INDEX($B$11:$DG$11,1,BM$50+$AE82)</f>
        <v>E5</v>
      </c>
    </row>
    <row r="83" spans="31:65" hidden="1">
      <c r="AE83">
        <v>32</v>
      </c>
      <c r="AF83" s="19" t="str">
        <f>INDEX($B$11:$DG$11,1,AF$50+$AE83)</f>
        <v>G#2</v>
      </c>
      <c r="AG83" s="19" t="str">
        <f>INDEX($B$11:$DG$11,1,AG$50+$AE83)</f>
        <v>A2</v>
      </c>
      <c r="AH83" s="19" t="str">
        <f>INDEX($B$11:$DG$11,1,AH$50+$AE83)</f>
        <v>A#2</v>
      </c>
      <c r="AI83" s="19" t="str">
        <f>INDEX($B$11:$DG$11,1,AI$50+$AE83)</f>
        <v>B2</v>
      </c>
      <c r="AJ83" s="19" t="str">
        <f>INDEX($B$11:$DG$11,1,AJ$50+$AE83)</f>
        <v>C3</v>
      </c>
      <c r="AK83" s="19" t="str">
        <f>INDEX($B$11:$DG$11,1,AK$50+$AE83)</f>
        <v>C#3</v>
      </c>
      <c r="AL83" s="19" t="str">
        <f>INDEX($B$11:$DG$11,1,AL$50+$AE83)</f>
        <v>D3</v>
      </c>
      <c r="AM83" s="19" t="str">
        <f>INDEX($B$11:$DG$11,1,AM$50+$AE83)</f>
        <v>D#3</v>
      </c>
      <c r="AN83" s="19" t="str">
        <f>INDEX($B$11:$DG$11,1,AN$50+$AE83)</f>
        <v>E3</v>
      </c>
      <c r="AO83" s="19" t="str">
        <f>INDEX($B$11:$DG$11,1,AO$50+$AE83)</f>
        <v>F3</v>
      </c>
      <c r="AP83" s="19" t="str">
        <f>INDEX($B$11:$DG$11,1,AP$50+$AE83)</f>
        <v>F#3</v>
      </c>
      <c r="AQ83" s="19" t="str">
        <f>INDEX($B$11:$DG$11,1,AQ$50+$AE83)</f>
        <v>G3</v>
      </c>
      <c r="AR83" s="19" t="str">
        <f>INDEX($B$11:$DG$11,1,AR$50+$AE83)</f>
        <v>G#3</v>
      </c>
      <c r="AS83" s="19" t="str">
        <f>INDEX($B$11:$DG$11,1,AS$50+$AE83)</f>
        <v>A3</v>
      </c>
      <c r="AT83" s="19" t="str">
        <f>INDEX($B$11:$DG$11,1,AT$50+$AE83)</f>
        <v>A#3</v>
      </c>
      <c r="AU83" s="19" t="str">
        <f>INDEX($B$11:$DG$11,1,AU$50+$AE83)</f>
        <v>B3</v>
      </c>
      <c r="AV83" s="19" t="str">
        <f>INDEX($B$11:$DG$11,1,AV$50+$AE83)</f>
        <v>C4</v>
      </c>
      <c r="AW83" s="19" t="str">
        <f>INDEX($B$11:$DG$11,1,AW$50+$AE83)</f>
        <v>C#4</v>
      </c>
      <c r="AX83" s="19" t="str">
        <f>INDEX($B$11:$DG$11,1,AX$50+$AE83)</f>
        <v>D4</v>
      </c>
      <c r="AY83" s="19" t="str">
        <f>INDEX($B$11:$DG$11,1,AY$50+$AE83)</f>
        <v>D#4</v>
      </c>
      <c r="AZ83" s="19" t="str">
        <f>INDEX($B$11:$DG$11,1,AZ$50+$AE83)</f>
        <v>E4</v>
      </c>
      <c r="BA83" s="19" t="str">
        <f>INDEX($B$11:$DG$11,1,BA$50+$AE83)</f>
        <v>F4</v>
      </c>
      <c r="BB83" s="19" t="str">
        <f>INDEX($B$11:$DG$11,1,BB$50+$AE83)</f>
        <v>F#4</v>
      </c>
      <c r="BC83" s="19" t="str">
        <f>INDEX($B$11:$DG$11,1,BC$50+$AE83)</f>
        <v>G4</v>
      </c>
      <c r="BD83" s="19" t="str">
        <f>INDEX($B$11:$DG$11,1,BD$50+$AE83)</f>
        <v>G#4</v>
      </c>
      <c r="BE83" s="19" t="str">
        <f>INDEX($B$11:$DG$11,1,BE$50+$AE83)</f>
        <v>A4</v>
      </c>
      <c r="BF83" s="19" t="str">
        <f>INDEX($B$11:$DG$11,1,BF$50+$AE83)</f>
        <v>A#4</v>
      </c>
      <c r="BG83" s="19" t="str">
        <f>INDEX($B$11:$DG$11,1,BG$50+$AE83)</f>
        <v>B4</v>
      </c>
      <c r="BH83" s="19" t="str">
        <f>INDEX($B$11:$DG$11,1,BH$50+$AE83)</f>
        <v>C5</v>
      </c>
      <c r="BI83" s="19" t="str">
        <f>INDEX($B$11:$DG$11,1,BI$50+$AE83)</f>
        <v>C#5</v>
      </c>
      <c r="BJ83" s="19" t="str">
        <f>INDEX($B$11:$DG$11,1,BJ$50+$AE83)</f>
        <v>D5</v>
      </c>
      <c r="BK83" s="19" t="str">
        <f>INDEX($B$11:$DG$11,1,BK$50+$AE83)</f>
        <v>D#5</v>
      </c>
      <c r="BL83" s="19" t="str">
        <f>INDEX($B$11:$DG$11,1,BL$50+$AE83)</f>
        <v>E5</v>
      </c>
      <c r="BM83" s="19" t="str">
        <f>INDEX($B$11:$DG$11,1,BM$50+$AE83)</f>
        <v>F5</v>
      </c>
    </row>
    <row r="84" spans="31:65" hidden="1">
      <c r="AE84">
        <v>33</v>
      </c>
      <c r="AF84" s="19" t="str">
        <f>INDEX($B$11:$DG$11,1,AF$50+$AE84)</f>
        <v>A2</v>
      </c>
      <c r="AG84" s="19" t="str">
        <f>INDEX($B$11:$DG$11,1,AG$50+$AE84)</f>
        <v>A#2</v>
      </c>
      <c r="AH84" s="19" t="str">
        <f>INDEX($B$11:$DG$11,1,AH$50+$AE84)</f>
        <v>B2</v>
      </c>
      <c r="AI84" s="19" t="str">
        <f>INDEX($B$11:$DG$11,1,AI$50+$AE84)</f>
        <v>C3</v>
      </c>
      <c r="AJ84" s="19" t="str">
        <f>INDEX($B$11:$DG$11,1,AJ$50+$AE84)</f>
        <v>C#3</v>
      </c>
      <c r="AK84" s="19" t="str">
        <f>INDEX($B$11:$DG$11,1,AK$50+$AE84)</f>
        <v>D3</v>
      </c>
      <c r="AL84" s="19" t="str">
        <f>INDEX($B$11:$DG$11,1,AL$50+$AE84)</f>
        <v>D#3</v>
      </c>
      <c r="AM84" s="19" t="str">
        <f>INDEX($B$11:$DG$11,1,AM$50+$AE84)</f>
        <v>E3</v>
      </c>
      <c r="AN84" s="19" t="str">
        <f>INDEX($B$11:$DG$11,1,AN$50+$AE84)</f>
        <v>F3</v>
      </c>
      <c r="AO84" s="19" t="str">
        <f>INDEX($B$11:$DG$11,1,AO$50+$AE84)</f>
        <v>F#3</v>
      </c>
      <c r="AP84" s="19" t="str">
        <f>INDEX($B$11:$DG$11,1,AP$50+$AE84)</f>
        <v>G3</v>
      </c>
      <c r="AQ84" s="19" t="str">
        <f>INDEX($B$11:$DG$11,1,AQ$50+$AE84)</f>
        <v>G#3</v>
      </c>
      <c r="AR84" s="19" t="str">
        <f>INDEX($B$11:$DG$11,1,AR$50+$AE84)</f>
        <v>A3</v>
      </c>
      <c r="AS84" s="19" t="str">
        <f>INDEX($B$11:$DG$11,1,AS$50+$AE84)</f>
        <v>A#3</v>
      </c>
      <c r="AT84" s="19" t="str">
        <f>INDEX($B$11:$DG$11,1,AT$50+$AE84)</f>
        <v>B3</v>
      </c>
      <c r="AU84" s="19" t="str">
        <f>INDEX($B$11:$DG$11,1,AU$50+$AE84)</f>
        <v>C4</v>
      </c>
      <c r="AV84" s="19" t="str">
        <f>INDEX($B$11:$DG$11,1,AV$50+$AE84)</f>
        <v>C#4</v>
      </c>
      <c r="AW84" s="19" t="str">
        <f>INDEX($B$11:$DG$11,1,AW$50+$AE84)</f>
        <v>D4</v>
      </c>
      <c r="AX84" s="19" t="str">
        <f>INDEX($B$11:$DG$11,1,AX$50+$AE84)</f>
        <v>D#4</v>
      </c>
      <c r="AY84" s="19" t="str">
        <f>INDEX($B$11:$DG$11,1,AY$50+$AE84)</f>
        <v>E4</v>
      </c>
      <c r="AZ84" s="19" t="str">
        <f>INDEX($B$11:$DG$11,1,AZ$50+$AE84)</f>
        <v>F4</v>
      </c>
      <c r="BA84" s="19" t="str">
        <f>INDEX($B$11:$DG$11,1,BA$50+$AE84)</f>
        <v>F#4</v>
      </c>
      <c r="BB84" s="19" t="str">
        <f>INDEX($B$11:$DG$11,1,BB$50+$AE84)</f>
        <v>G4</v>
      </c>
      <c r="BC84" s="19" t="str">
        <f>INDEX($B$11:$DG$11,1,BC$50+$AE84)</f>
        <v>G#4</v>
      </c>
      <c r="BD84" s="19" t="str">
        <f>INDEX($B$11:$DG$11,1,BD$50+$AE84)</f>
        <v>A4</v>
      </c>
      <c r="BE84" s="19" t="str">
        <f>INDEX($B$11:$DG$11,1,BE$50+$AE84)</f>
        <v>A#4</v>
      </c>
      <c r="BF84" s="19" t="str">
        <f>INDEX($B$11:$DG$11,1,BF$50+$AE84)</f>
        <v>B4</v>
      </c>
      <c r="BG84" s="19" t="str">
        <f>INDEX($B$11:$DG$11,1,BG$50+$AE84)</f>
        <v>C5</v>
      </c>
      <c r="BH84" s="19" t="str">
        <f>INDEX($B$11:$DG$11,1,BH$50+$AE84)</f>
        <v>C#5</v>
      </c>
      <c r="BI84" s="19" t="str">
        <f>INDEX($B$11:$DG$11,1,BI$50+$AE84)</f>
        <v>D5</v>
      </c>
      <c r="BJ84" s="19" t="str">
        <f>INDEX($B$11:$DG$11,1,BJ$50+$AE84)</f>
        <v>D#5</v>
      </c>
      <c r="BK84" s="19" t="str">
        <f>INDEX($B$11:$DG$11,1,BK$50+$AE84)</f>
        <v>E5</v>
      </c>
      <c r="BL84" s="19" t="str">
        <f>INDEX($B$11:$DG$11,1,BL$50+$AE84)</f>
        <v>F5</v>
      </c>
      <c r="BM84" s="19" t="str">
        <f>INDEX($B$11:$DG$11,1,BM$50+$AE84)</f>
        <v>F#5</v>
      </c>
    </row>
    <row r="85" spans="31:65" hidden="1">
      <c r="AE85">
        <v>34</v>
      </c>
      <c r="AF85" s="19" t="str">
        <f>INDEX($B$11:$DG$11,1,AF$50+$AE85)</f>
        <v>A#2</v>
      </c>
      <c r="AG85" s="19" t="str">
        <f>INDEX($B$11:$DG$11,1,AG$50+$AE85)</f>
        <v>B2</v>
      </c>
      <c r="AH85" s="19" t="str">
        <f>INDEX($B$11:$DG$11,1,AH$50+$AE85)</f>
        <v>C3</v>
      </c>
      <c r="AI85" s="19" t="str">
        <f>INDEX($B$11:$DG$11,1,AI$50+$AE85)</f>
        <v>C#3</v>
      </c>
      <c r="AJ85" s="19" t="str">
        <f>INDEX($B$11:$DG$11,1,AJ$50+$AE85)</f>
        <v>D3</v>
      </c>
      <c r="AK85" s="19" t="str">
        <f>INDEX($B$11:$DG$11,1,AK$50+$AE85)</f>
        <v>D#3</v>
      </c>
      <c r="AL85" s="19" t="str">
        <f>INDEX($B$11:$DG$11,1,AL$50+$AE85)</f>
        <v>E3</v>
      </c>
      <c r="AM85" s="19" t="str">
        <f>INDEX($B$11:$DG$11,1,AM$50+$AE85)</f>
        <v>F3</v>
      </c>
      <c r="AN85" s="19" t="str">
        <f>INDEX($B$11:$DG$11,1,AN$50+$AE85)</f>
        <v>F#3</v>
      </c>
      <c r="AO85" s="19" t="str">
        <f>INDEX($B$11:$DG$11,1,AO$50+$AE85)</f>
        <v>G3</v>
      </c>
      <c r="AP85" s="19" t="str">
        <f>INDEX($B$11:$DG$11,1,AP$50+$AE85)</f>
        <v>G#3</v>
      </c>
      <c r="AQ85" s="19" t="str">
        <f>INDEX($B$11:$DG$11,1,AQ$50+$AE85)</f>
        <v>A3</v>
      </c>
      <c r="AR85" s="19" t="str">
        <f>INDEX($B$11:$DG$11,1,AR$50+$AE85)</f>
        <v>A#3</v>
      </c>
      <c r="AS85" s="19" t="str">
        <f>INDEX($B$11:$DG$11,1,AS$50+$AE85)</f>
        <v>B3</v>
      </c>
      <c r="AT85" s="19" t="str">
        <f>INDEX($B$11:$DG$11,1,AT$50+$AE85)</f>
        <v>C4</v>
      </c>
      <c r="AU85" s="19" t="str">
        <f>INDEX($B$11:$DG$11,1,AU$50+$AE85)</f>
        <v>C#4</v>
      </c>
      <c r="AV85" s="19" t="str">
        <f>INDEX($B$11:$DG$11,1,AV$50+$AE85)</f>
        <v>D4</v>
      </c>
      <c r="AW85" s="19" t="str">
        <f>INDEX($B$11:$DG$11,1,AW$50+$AE85)</f>
        <v>D#4</v>
      </c>
      <c r="AX85" s="19" t="str">
        <f>INDEX($B$11:$DG$11,1,AX$50+$AE85)</f>
        <v>E4</v>
      </c>
      <c r="AY85" s="19" t="str">
        <f>INDEX($B$11:$DG$11,1,AY$50+$AE85)</f>
        <v>F4</v>
      </c>
      <c r="AZ85" s="19" t="str">
        <f>INDEX($B$11:$DG$11,1,AZ$50+$AE85)</f>
        <v>F#4</v>
      </c>
      <c r="BA85" s="19" t="str">
        <f>INDEX($B$11:$DG$11,1,BA$50+$AE85)</f>
        <v>G4</v>
      </c>
      <c r="BB85" s="19" t="str">
        <f>INDEX($B$11:$DG$11,1,BB$50+$AE85)</f>
        <v>G#4</v>
      </c>
      <c r="BC85" s="19" t="str">
        <f>INDEX($B$11:$DG$11,1,BC$50+$AE85)</f>
        <v>A4</v>
      </c>
      <c r="BD85" s="19" t="str">
        <f>INDEX($B$11:$DG$11,1,BD$50+$AE85)</f>
        <v>A#4</v>
      </c>
      <c r="BE85" s="19" t="str">
        <f>INDEX($B$11:$DG$11,1,BE$50+$AE85)</f>
        <v>B4</v>
      </c>
      <c r="BF85" s="19" t="str">
        <f>INDEX($B$11:$DG$11,1,BF$50+$AE85)</f>
        <v>C5</v>
      </c>
      <c r="BG85" s="19" t="str">
        <f>INDEX($B$11:$DG$11,1,BG$50+$AE85)</f>
        <v>C#5</v>
      </c>
      <c r="BH85" s="19" t="str">
        <f>INDEX($B$11:$DG$11,1,BH$50+$AE85)</f>
        <v>D5</v>
      </c>
      <c r="BI85" s="19" t="str">
        <f>INDEX($B$11:$DG$11,1,BI$50+$AE85)</f>
        <v>D#5</v>
      </c>
      <c r="BJ85" s="19" t="str">
        <f>INDEX($B$11:$DG$11,1,BJ$50+$AE85)</f>
        <v>E5</v>
      </c>
      <c r="BK85" s="19" t="str">
        <f>INDEX($B$11:$DG$11,1,BK$50+$AE85)</f>
        <v>F5</v>
      </c>
      <c r="BL85" s="19" t="str">
        <f>INDEX($B$11:$DG$11,1,BL$50+$AE85)</f>
        <v>F#5</v>
      </c>
      <c r="BM85" s="19" t="str">
        <f>INDEX($B$11:$DG$11,1,BM$50+$AE85)</f>
        <v>G5</v>
      </c>
    </row>
    <row r="86" spans="31:65" hidden="1">
      <c r="AE86">
        <v>35</v>
      </c>
      <c r="AF86" s="19" t="str">
        <f>INDEX($B$11:$DG$11,1,AF$50+$AE86)</f>
        <v>B2</v>
      </c>
      <c r="AG86" s="19" t="str">
        <f>INDEX($B$11:$DG$11,1,AG$50+$AE86)</f>
        <v>C3</v>
      </c>
      <c r="AH86" s="19" t="str">
        <f>INDEX($B$11:$DG$11,1,AH$50+$AE86)</f>
        <v>C#3</v>
      </c>
      <c r="AI86" s="19" t="str">
        <f>INDEX($B$11:$DG$11,1,AI$50+$AE86)</f>
        <v>D3</v>
      </c>
      <c r="AJ86" s="19" t="str">
        <f>INDEX($B$11:$DG$11,1,AJ$50+$AE86)</f>
        <v>D#3</v>
      </c>
      <c r="AK86" s="19" t="str">
        <f>INDEX($B$11:$DG$11,1,AK$50+$AE86)</f>
        <v>E3</v>
      </c>
      <c r="AL86" s="19" t="str">
        <f>INDEX($B$11:$DG$11,1,AL$50+$AE86)</f>
        <v>F3</v>
      </c>
      <c r="AM86" s="19" t="str">
        <f>INDEX($B$11:$DG$11,1,AM$50+$AE86)</f>
        <v>F#3</v>
      </c>
      <c r="AN86" s="19" t="str">
        <f>INDEX($B$11:$DG$11,1,AN$50+$AE86)</f>
        <v>G3</v>
      </c>
      <c r="AO86" s="19" t="str">
        <f>INDEX($B$11:$DG$11,1,AO$50+$AE86)</f>
        <v>G#3</v>
      </c>
      <c r="AP86" s="19" t="str">
        <f>INDEX($B$11:$DG$11,1,AP$50+$AE86)</f>
        <v>A3</v>
      </c>
      <c r="AQ86" s="19" t="str">
        <f>INDEX($B$11:$DG$11,1,AQ$50+$AE86)</f>
        <v>A#3</v>
      </c>
      <c r="AR86" s="19" t="str">
        <f>INDEX($B$11:$DG$11,1,AR$50+$AE86)</f>
        <v>B3</v>
      </c>
      <c r="AS86" s="19" t="str">
        <f>INDEX($B$11:$DG$11,1,AS$50+$AE86)</f>
        <v>C4</v>
      </c>
      <c r="AT86" s="19" t="str">
        <f>INDEX($B$11:$DG$11,1,AT$50+$AE86)</f>
        <v>C#4</v>
      </c>
      <c r="AU86" s="19" t="str">
        <f>INDEX($B$11:$DG$11,1,AU$50+$AE86)</f>
        <v>D4</v>
      </c>
      <c r="AV86" s="19" t="str">
        <f>INDEX($B$11:$DG$11,1,AV$50+$AE86)</f>
        <v>D#4</v>
      </c>
      <c r="AW86" s="19" t="str">
        <f>INDEX($B$11:$DG$11,1,AW$50+$AE86)</f>
        <v>E4</v>
      </c>
      <c r="AX86" s="19" t="str">
        <f>INDEX($B$11:$DG$11,1,AX$50+$AE86)</f>
        <v>F4</v>
      </c>
      <c r="AY86" s="19" t="str">
        <f>INDEX($B$11:$DG$11,1,AY$50+$AE86)</f>
        <v>F#4</v>
      </c>
      <c r="AZ86" s="19" t="str">
        <f>INDEX($B$11:$DG$11,1,AZ$50+$AE86)</f>
        <v>G4</v>
      </c>
      <c r="BA86" s="19" t="str">
        <f>INDEX($B$11:$DG$11,1,BA$50+$AE86)</f>
        <v>G#4</v>
      </c>
      <c r="BB86" s="19" t="str">
        <f>INDEX($B$11:$DG$11,1,BB$50+$AE86)</f>
        <v>A4</v>
      </c>
      <c r="BC86" s="19" t="str">
        <f>INDEX($B$11:$DG$11,1,BC$50+$AE86)</f>
        <v>A#4</v>
      </c>
      <c r="BD86" s="19" t="str">
        <f>INDEX($B$11:$DG$11,1,BD$50+$AE86)</f>
        <v>B4</v>
      </c>
      <c r="BE86" s="19" t="str">
        <f>INDEX($B$11:$DG$11,1,BE$50+$AE86)</f>
        <v>C5</v>
      </c>
      <c r="BF86" s="19" t="str">
        <f>INDEX($B$11:$DG$11,1,BF$50+$AE86)</f>
        <v>C#5</v>
      </c>
      <c r="BG86" s="19" t="str">
        <f>INDEX($B$11:$DG$11,1,BG$50+$AE86)</f>
        <v>D5</v>
      </c>
      <c r="BH86" s="19" t="str">
        <f>INDEX($B$11:$DG$11,1,BH$50+$AE86)</f>
        <v>D#5</v>
      </c>
      <c r="BI86" s="19" t="str">
        <f>INDEX($B$11:$DG$11,1,BI$50+$AE86)</f>
        <v>E5</v>
      </c>
      <c r="BJ86" s="19" t="str">
        <f>INDEX($B$11:$DG$11,1,BJ$50+$AE86)</f>
        <v>F5</v>
      </c>
      <c r="BK86" s="19" t="str">
        <f>INDEX($B$11:$DG$11,1,BK$50+$AE86)</f>
        <v>F#5</v>
      </c>
      <c r="BL86" s="19" t="str">
        <f>INDEX($B$11:$DG$11,1,BL$50+$AE86)</f>
        <v>G5</v>
      </c>
      <c r="BM86" s="19" t="str">
        <f>INDEX($B$11:$DG$11,1,BM$50+$AE86)</f>
        <v>G#5</v>
      </c>
    </row>
    <row r="87" spans="31:65" hidden="1">
      <c r="AE87">
        <v>36</v>
      </c>
      <c r="AF87" s="19" t="str">
        <f>INDEX($B$11:$DG$11,1,AF$50+$AE87)</f>
        <v>C3</v>
      </c>
      <c r="AG87" s="19" t="str">
        <f>INDEX($B$11:$DG$11,1,AG$50+$AE87)</f>
        <v>C#3</v>
      </c>
      <c r="AH87" s="19" t="str">
        <f>INDEX($B$11:$DG$11,1,AH$50+$AE87)</f>
        <v>D3</v>
      </c>
      <c r="AI87" s="19" t="str">
        <f>INDEX($B$11:$DG$11,1,AI$50+$AE87)</f>
        <v>D#3</v>
      </c>
      <c r="AJ87" s="19" t="str">
        <f>INDEX($B$11:$DG$11,1,AJ$50+$AE87)</f>
        <v>E3</v>
      </c>
      <c r="AK87" s="19" t="str">
        <f>INDEX($B$11:$DG$11,1,AK$50+$AE87)</f>
        <v>F3</v>
      </c>
      <c r="AL87" s="19" t="str">
        <f>INDEX($B$11:$DG$11,1,AL$50+$AE87)</f>
        <v>F#3</v>
      </c>
      <c r="AM87" s="19" t="str">
        <f>INDEX($B$11:$DG$11,1,AM$50+$AE87)</f>
        <v>G3</v>
      </c>
      <c r="AN87" s="19" t="str">
        <f>INDEX($B$11:$DG$11,1,AN$50+$AE87)</f>
        <v>G#3</v>
      </c>
      <c r="AO87" s="19" t="str">
        <f>INDEX($B$11:$DG$11,1,AO$50+$AE87)</f>
        <v>A3</v>
      </c>
      <c r="AP87" s="19" t="str">
        <f>INDEX($B$11:$DG$11,1,AP$50+$AE87)</f>
        <v>A#3</v>
      </c>
      <c r="AQ87" s="19" t="str">
        <f>INDEX($B$11:$DG$11,1,AQ$50+$AE87)</f>
        <v>B3</v>
      </c>
      <c r="AR87" s="19" t="str">
        <f>INDEX($B$11:$DG$11,1,AR$50+$AE87)</f>
        <v>C4</v>
      </c>
      <c r="AS87" s="19" t="str">
        <f>INDEX($B$11:$DG$11,1,AS$50+$AE87)</f>
        <v>C#4</v>
      </c>
      <c r="AT87" s="19" t="str">
        <f>INDEX($B$11:$DG$11,1,AT$50+$AE87)</f>
        <v>D4</v>
      </c>
      <c r="AU87" s="19" t="str">
        <f>INDEX($B$11:$DG$11,1,AU$50+$AE87)</f>
        <v>D#4</v>
      </c>
      <c r="AV87" s="19" t="str">
        <f>INDEX($B$11:$DG$11,1,AV$50+$AE87)</f>
        <v>E4</v>
      </c>
      <c r="AW87" s="19" t="str">
        <f>INDEX($B$11:$DG$11,1,AW$50+$AE87)</f>
        <v>F4</v>
      </c>
      <c r="AX87" s="19" t="str">
        <f>INDEX($B$11:$DG$11,1,AX$50+$AE87)</f>
        <v>F#4</v>
      </c>
      <c r="AY87" s="19" t="str">
        <f>INDEX($B$11:$DG$11,1,AY$50+$AE87)</f>
        <v>G4</v>
      </c>
      <c r="AZ87" s="19" t="str">
        <f>INDEX($B$11:$DG$11,1,AZ$50+$AE87)</f>
        <v>G#4</v>
      </c>
      <c r="BA87" s="19" t="str">
        <f>INDEX($B$11:$DG$11,1,BA$50+$AE87)</f>
        <v>A4</v>
      </c>
      <c r="BB87" s="19" t="str">
        <f>INDEX($B$11:$DG$11,1,BB$50+$AE87)</f>
        <v>A#4</v>
      </c>
      <c r="BC87" s="19" t="str">
        <f>INDEX($B$11:$DG$11,1,BC$50+$AE87)</f>
        <v>B4</v>
      </c>
      <c r="BD87" s="19" t="str">
        <f>INDEX($B$11:$DG$11,1,BD$50+$AE87)</f>
        <v>C5</v>
      </c>
      <c r="BE87" s="19" t="str">
        <f>INDEX($B$11:$DG$11,1,BE$50+$AE87)</f>
        <v>C#5</v>
      </c>
      <c r="BF87" s="19" t="str">
        <f>INDEX($B$11:$DG$11,1,BF$50+$AE87)</f>
        <v>D5</v>
      </c>
      <c r="BG87" s="19" t="str">
        <f>INDEX($B$11:$DG$11,1,BG$50+$AE87)</f>
        <v>D#5</v>
      </c>
      <c r="BH87" s="19" t="str">
        <f>INDEX($B$11:$DG$11,1,BH$50+$AE87)</f>
        <v>E5</v>
      </c>
      <c r="BI87" s="19" t="str">
        <f>INDEX($B$11:$DG$11,1,BI$50+$AE87)</f>
        <v>F5</v>
      </c>
      <c r="BJ87" s="19" t="str">
        <f>INDEX($B$11:$DG$11,1,BJ$50+$AE87)</f>
        <v>F#5</v>
      </c>
      <c r="BK87" s="19" t="str">
        <f>INDEX($B$11:$DG$11,1,BK$50+$AE87)</f>
        <v>G5</v>
      </c>
      <c r="BL87" s="19" t="str">
        <f>INDEX($B$11:$DG$11,1,BL$50+$AE87)</f>
        <v>G#5</v>
      </c>
      <c r="BM87" s="19" t="str">
        <f>INDEX($B$11:$DG$11,1,BM$50+$AE87)</f>
        <v>A5</v>
      </c>
    </row>
    <row r="88" spans="31:65" hidden="1">
      <c r="AE88">
        <v>37</v>
      </c>
      <c r="AF88" s="19" t="str">
        <f>INDEX($B$11:$DG$11,1,AF$50+$AE88)</f>
        <v>C#3</v>
      </c>
      <c r="AG88" s="19" t="str">
        <f>INDEX($B$11:$DG$11,1,AG$50+$AE88)</f>
        <v>D3</v>
      </c>
      <c r="AH88" s="19" t="str">
        <f>INDEX($B$11:$DG$11,1,AH$50+$AE88)</f>
        <v>D#3</v>
      </c>
      <c r="AI88" s="19" t="str">
        <f>INDEX($B$11:$DG$11,1,AI$50+$AE88)</f>
        <v>E3</v>
      </c>
      <c r="AJ88" s="19" t="str">
        <f>INDEX($B$11:$DG$11,1,AJ$50+$AE88)</f>
        <v>F3</v>
      </c>
      <c r="AK88" s="19" t="str">
        <f>INDEX($B$11:$DG$11,1,AK$50+$AE88)</f>
        <v>F#3</v>
      </c>
      <c r="AL88" s="19" t="str">
        <f>INDEX($B$11:$DG$11,1,AL$50+$AE88)</f>
        <v>G3</v>
      </c>
      <c r="AM88" s="19" t="str">
        <f>INDEX($B$11:$DG$11,1,AM$50+$AE88)</f>
        <v>G#3</v>
      </c>
      <c r="AN88" s="19" t="str">
        <f>INDEX($B$11:$DG$11,1,AN$50+$AE88)</f>
        <v>A3</v>
      </c>
      <c r="AO88" s="19" t="str">
        <f>INDEX($B$11:$DG$11,1,AO$50+$AE88)</f>
        <v>A#3</v>
      </c>
      <c r="AP88" s="19" t="str">
        <f>INDEX($B$11:$DG$11,1,AP$50+$AE88)</f>
        <v>B3</v>
      </c>
      <c r="AQ88" s="19" t="str">
        <f>INDEX($B$11:$DG$11,1,AQ$50+$AE88)</f>
        <v>C4</v>
      </c>
      <c r="AR88" s="19" t="str">
        <f>INDEX($B$11:$DG$11,1,AR$50+$AE88)</f>
        <v>C#4</v>
      </c>
      <c r="AS88" s="19" t="str">
        <f>INDEX($B$11:$DG$11,1,AS$50+$AE88)</f>
        <v>D4</v>
      </c>
      <c r="AT88" s="19" t="str">
        <f>INDEX($B$11:$DG$11,1,AT$50+$AE88)</f>
        <v>D#4</v>
      </c>
      <c r="AU88" s="19" t="str">
        <f>INDEX($B$11:$DG$11,1,AU$50+$AE88)</f>
        <v>E4</v>
      </c>
      <c r="AV88" s="19" t="str">
        <f>INDEX($B$11:$DG$11,1,AV$50+$AE88)</f>
        <v>F4</v>
      </c>
      <c r="AW88" s="19" t="str">
        <f>INDEX($B$11:$DG$11,1,AW$50+$AE88)</f>
        <v>F#4</v>
      </c>
      <c r="AX88" s="19" t="str">
        <f>INDEX($B$11:$DG$11,1,AX$50+$AE88)</f>
        <v>G4</v>
      </c>
      <c r="AY88" s="19" t="str">
        <f>INDEX($B$11:$DG$11,1,AY$50+$AE88)</f>
        <v>G#4</v>
      </c>
      <c r="AZ88" s="19" t="str">
        <f>INDEX($B$11:$DG$11,1,AZ$50+$AE88)</f>
        <v>A4</v>
      </c>
      <c r="BA88" s="19" t="str">
        <f>INDEX($B$11:$DG$11,1,BA$50+$AE88)</f>
        <v>A#4</v>
      </c>
      <c r="BB88" s="19" t="str">
        <f>INDEX($B$11:$DG$11,1,BB$50+$AE88)</f>
        <v>B4</v>
      </c>
      <c r="BC88" s="19" t="str">
        <f>INDEX($B$11:$DG$11,1,BC$50+$AE88)</f>
        <v>C5</v>
      </c>
      <c r="BD88" s="19" t="str">
        <f>INDEX($B$11:$DG$11,1,BD$50+$AE88)</f>
        <v>C#5</v>
      </c>
      <c r="BE88" s="19" t="str">
        <f>INDEX($B$11:$DG$11,1,BE$50+$AE88)</f>
        <v>D5</v>
      </c>
      <c r="BF88" s="19" t="str">
        <f>INDEX($B$11:$DG$11,1,BF$50+$AE88)</f>
        <v>D#5</v>
      </c>
      <c r="BG88" s="19" t="str">
        <f>INDEX($B$11:$DG$11,1,BG$50+$AE88)</f>
        <v>E5</v>
      </c>
      <c r="BH88" s="19" t="str">
        <f>INDEX($B$11:$DG$11,1,BH$50+$AE88)</f>
        <v>F5</v>
      </c>
      <c r="BI88" s="19" t="str">
        <f>INDEX($B$11:$DG$11,1,BI$50+$AE88)</f>
        <v>F#5</v>
      </c>
      <c r="BJ88" s="19" t="str">
        <f>INDEX($B$11:$DG$11,1,BJ$50+$AE88)</f>
        <v>G5</v>
      </c>
      <c r="BK88" s="19" t="str">
        <f>INDEX($B$11:$DG$11,1,BK$50+$AE88)</f>
        <v>G#5</v>
      </c>
      <c r="BL88" s="19" t="str">
        <f>INDEX($B$11:$DG$11,1,BL$50+$AE88)</f>
        <v>A5</v>
      </c>
      <c r="BM88" s="19" t="str">
        <f>INDEX($B$11:$DG$11,1,BM$50+$AE88)</f>
        <v>A#5</v>
      </c>
    </row>
    <row r="89" spans="31:65" hidden="1">
      <c r="AE89">
        <v>38</v>
      </c>
      <c r="AF89" s="19" t="str">
        <f>INDEX($B$11:$DG$11,1,AF$50+$AE89)</f>
        <v>D3</v>
      </c>
      <c r="AG89" s="19" t="str">
        <f>INDEX($B$11:$DG$11,1,AG$50+$AE89)</f>
        <v>D#3</v>
      </c>
      <c r="AH89" s="19" t="str">
        <f>INDEX($B$11:$DG$11,1,AH$50+$AE89)</f>
        <v>E3</v>
      </c>
      <c r="AI89" s="19" t="str">
        <f>INDEX($B$11:$DG$11,1,AI$50+$AE89)</f>
        <v>F3</v>
      </c>
      <c r="AJ89" s="19" t="str">
        <f>INDEX($B$11:$DG$11,1,AJ$50+$AE89)</f>
        <v>F#3</v>
      </c>
      <c r="AK89" s="19" t="str">
        <f>INDEX($B$11:$DG$11,1,AK$50+$AE89)</f>
        <v>G3</v>
      </c>
      <c r="AL89" s="19" t="str">
        <f>INDEX($B$11:$DG$11,1,AL$50+$AE89)</f>
        <v>G#3</v>
      </c>
      <c r="AM89" s="19" t="str">
        <f>INDEX($B$11:$DG$11,1,AM$50+$AE89)</f>
        <v>A3</v>
      </c>
      <c r="AN89" s="19" t="str">
        <f>INDEX($B$11:$DG$11,1,AN$50+$AE89)</f>
        <v>A#3</v>
      </c>
      <c r="AO89" s="19" t="str">
        <f>INDEX($B$11:$DG$11,1,AO$50+$AE89)</f>
        <v>B3</v>
      </c>
      <c r="AP89" s="19" t="str">
        <f>INDEX($B$11:$DG$11,1,AP$50+$AE89)</f>
        <v>C4</v>
      </c>
      <c r="AQ89" s="19" t="str">
        <f>INDEX($B$11:$DG$11,1,AQ$50+$AE89)</f>
        <v>C#4</v>
      </c>
      <c r="AR89" s="19" t="str">
        <f>INDEX($B$11:$DG$11,1,AR$50+$AE89)</f>
        <v>D4</v>
      </c>
      <c r="AS89" s="19" t="str">
        <f>INDEX($B$11:$DG$11,1,AS$50+$AE89)</f>
        <v>D#4</v>
      </c>
      <c r="AT89" s="19" t="str">
        <f>INDEX($B$11:$DG$11,1,AT$50+$AE89)</f>
        <v>E4</v>
      </c>
      <c r="AU89" s="19" t="str">
        <f>INDEX($B$11:$DG$11,1,AU$50+$AE89)</f>
        <v>F4</v>
      </c>
      <c r="AV89" s="19" t="str">
        <f>INDEX($B$11:$DG$11,1,AV$50+$AE89)</f>
        <v>F#4</v>
      </c>
      <c r="AW89" s="19" t="str">
        <f>INDEX($B$11:$DG$11,1,AW$50+$AE89)</f>
        <v>G4</v>
      </c>
      <c r="AX89" s="19" t="str">
        <f>INDEX($B$11:$DG$11,1,AX$50+$AE89)</f>
        <v>G#4</v>
      </c>
      <c r="AY89" s="19" t="str">
        <f>INDEX($B$11:$DG$11,1,AY$50+$AE89)</f>
        <v>A4</v>
      </c>
      <c r="AZ89" s="19" t="str">
        <f>INDEX($B$11:$DG$11,1,AZ$50+$AE89)</f>
        <v>A#4</v>
      </c>
      <c r="BA89" s="19" t="str">
        <f>INDEX($B$11:$DG$11,1,BA$50+$AE89)</f>
        <v>B4</v>
      </c>
      <c r="BB89" s="19" t="str">
        <f>INDEX($B$11:$DG$11,1,BB$50+$AE89)</f>
        <v>C5</v>
      </c>
      <c r="BC89" s="19" t="str">
        <f>INDEX($B$11:$DG$11,1,BC$50+$AE89)</f>
        <v>C#5</v>
      </c>
      <c r="BD89" s="19" t="str">
        <f>INDEX($B$11:$DG$11,1,BD$50+$AE89)</f>
        <v>D5</v>
      </c>
      <c r="BE89" s="19" t="str">
        <f>INDEX($B$11:$DG$11,1,BE$50+$AE89)</f>
        <v>D#5</v>
      </c>
      <c r="BF89" s="19" t="str">
        <f>INDEX($B$11:$DG$11,1,BF$50+$AE89)</f>
        <v>E5</v>
      </c>
      <c r="BG89" s="19" t="str">
        <f>INDEX($B$11:$DG$11,1,BG$50+$AE89)</f>
        <v>F5</v>
      </c>
      <c r="BH89" s="19" t="str">
        <f>INDEX($B$11:$DG$11,1,BH$50+$AE89)</f>
        <v>F#5</v>
      </c>
      <c r="BI89" s="19" t="str">
        <f>INDEX($B$11:$DG$11,1,BI$50+$AE89)</f>
        <v>G5</v>
      </c>
      <c r="BJ89" s="19" t="str">
        <f>INDEX($B$11:$DG$11,1,BJ$50+$AE89)</f>
        <v>G#5</v>
      </c>
      <c r="BK89" s="19" t="str">
        <f>INDEX($B$11:$DG$11,1,BK$50+$AE89)</f>
        <v>A5</v>
      </c>
      <c r="BL89" s="19" t="str">
        <f>INDEX($B$11:$DG$11,1,BL$50+$AE89)</f>
        <v>A#5</v>
      </c>
      <c r="BM89" s="19" t="str">
        <f>INDEX($B$11:$DG$11,1,BM$50+$AE89)</f>
        <v>B5</v>
      </c>
    </row>
    <row r="90" spans="31:65" hidden="1">
      <c r="AE90">
        <v>39</v>
      </c>
      <c r="AF90" s="19" t="str">
        <f>INDEX($B$11:$DG$11,1,AF$50+$AE90)</f>
        <v>D#3</v>
      </c>
      <c r="AG90" s="19" t="str">
        <f>INDEX($B$11:$DG$11,1,AG$50+$AE90)</f>
        <v>E3</v>
      </c>
      <c r="AH90" s="19" t="str">
        <f>INDEX($B$11:$DG$11,1,AH$50+$AE90)</f>
        <v>F3</v>
      </c>
      <c r="AI90" s="19" t="str">
        <f>INDEX($B$11:$DG$11,1,AI$50+$AE90)</f>
        <v>F#3</v>
      </c>
      <c r="AJ90" s="19" t="str">
        <f>INDEX($B$11:$DG$11,1,AJ$50+$AE90)</f>
        <v>G3</v>
      </c>
      <c r="AK90" s="19" t="str">
        <f>INDEX($B$11:$DG$11,1,AK$50+$AE90)</f>
        <v>G#3</v>
      </c>
      <c r="AL90" s="19" t="str">
        <f>INDEX($B$11:$DG$11,1,AL$50+$AE90)</f>
        <v>A3</v>
      </c>
      <c r="AM90" s="19" t="str">
        <f>INDEX($B$11:$DG$11,1,AM$50+$AE90)</f>
        <v>A#3</v>
      </c>
      <c r="AN90" s="19" t="str">
        <f>INDEX($B$11:$DG$11,1,AN$50+$AE90)</f>
        <v>B3</v>
      </c>
      <c r="AO90" s="19" t="str">
        <f>INDEX($B$11:$DG$11,1,AO$50+$AE90)</f>
        <v>C4</v>
      </c>
      <c r="AP90" s="19" t="str">
        <f>INDEX($B$11:$DG$11,1,AP$50+$AE90)</f>
        <v>C#4</v>
      </c>
      <c r="AQ90" s="19" t="str">
        <f>INDEX($B$11:$DG$11,1,AQ$50+$AE90)</f>
        <v>D4</v>
      </c>
      <c r="AR90" s="19" t="str">
        <f>INDEX($B$11:$DG$11,1,AR$50+$AE90)</f>
        <v>D#4</v>
      </c>
      <c r="AS90" s="19" t="str">
        <f>INDEX($B$11:$DG$11,1,AS$50+$AE90)</f>
        <v>E4</v>
      </c>
      <c r="AT90" s="19" t="str">
        <f>INDEX($B$11:$DG$11,1,AT$50+$AE90)</f>
        <v>F4</v>
      </c>
      <c r="AU90" s="19" t="str">
        <f>INDEX($B$11:$DG$11,1,AU$50+$AE90)</f>
        <v>F#4</v>
      </c>
      <c r="AV90" s="19" t="str">
        <f>INDEX($B$11:$DG$11,1,AV$50+$AE90)</f>
        <v>G4</v>
      </c>
      <c r="AW90" s="19" t="str">
        <f>INDEX($B$11:$DG$11,1,AW$50+$AE90)</f>
        <v>G#4</v>
      </c>
      <c r="AX90" s="19" t="str">
        <f>INDEX($B$11:$DG$11,1,AX$50+$AE90)</f>
        <v>A4</v>
      </c>
      <c r="AY90" s="19" t="str">
        <f>INDEX($B$11:$DG$11,1,AY$50+$AE90)</f>
        <v>A#4</v>
      </c>
      <c r="AZ90" s="19" t="str">
        <f>INDEX($B$11:$DG$11,1,AZ$50+$AE90)</f>
        <v>B4</v>
      </c>
      <c r="BA90" s="19" t="str">
        <f>INDEX($B$11:$DG$11,1,BA$50+$AE90)</f>
        <v>C5</v>
      </c>
      <c r="BB90" s="19" t="str">
        <f>INDEX($B$11:$DG$11,1,BB$50+$AE90)</f>
        <v>C#5</v>
      </c>
      <c r="BC90" s="19" t="str">
        <f>INDEX($B$11:$DG$11,1,BC$50+$AE90)</f>
        <v>D5</v>
      </c>
      <c r="BD90" s="19" t="str">
        <f>INDEX($B$11:$DG$11,1,BD$50+$AE90)</f>
        <v>D#5</v>
      </c>
      <c r="BE90" s="19" t="str">
        <f>INDEX($B$11:$DG$11,1,BE$50+$AE90)</f>
        <v>E5</v>
      </c>
      <c r="BF90" s="19" t="str">
        <f>INDEX($B$11:$DG$11,1,BF$50+$AE90)</f>
        <v>F5</v>
      </c>
      <c r="BG90" s="19" t="str">
        <f>INDEX($B$11:$DG$11,1,BG$50+$AE90)</f>
        <v>F#5</v>
      </c>
      <c r="BH90" s="19" t="str">
        <f>INDEX($B$11:$DG$11,1,BH$50+$AE90)</f>
        <v>G5</v>
      </c>
      <c r="BI90" s="19" t="str">
        <f>INDEX($B$11:$DG$11,1,BI$50+$AE90)</f>
        <v>G#5</v>
      </c>
      <c r="BJ90" s="19" t="str">
        <f>INDEX($B$11:$DG$11,1,BJ$50+$AE90)</f>
        <v>A5</v>
      </c>
      <c r="BK90" s="19" t="str">
        <f>INDEX($B$11:$DG$11,1,BK$50+$AE90)</f>
        <v>A#5</v>
      </c>
      <c r="BL90" s="19" t="str">
        <f>INDEX($B$11:$DG$11,1,BL$50+$AE90)</f>
        <v>B5</v>
      </c>
      <c r="BM90" s="19" t="str">
        <f>INDEX($B$11:$DG$11,1,BM$50+$AE90)</f>
        <v>C6</v>
      </c>
    </row>
    <row r="91" spans="31:65" hidden="1">
      <c r="AE91">
        <v>40</v>
      </c>
      <c r="AF91" s="19" t="str">
        <f>INDEX($B$11:$DG$11,1,AF$50+$AE91)</f>
        <v>E3</v>
      </c>
      <c r="AG91" s="19" t="str">
        <f>INDEX($B$11:$DG$11,1,AG$50+$AE91)</f>
        <v>F3</v>
      </c>
      <c r="AH91" s="19" t="str">
        <f>INDEX($B$11:$DG$11,1,AH$50+$AE91)</f>
        <v>F#3</v>
      </c>
      <c r="AI91" s="19" t="str">
        <f>INDEX($B$11:$DG$11,1,AI$50+$AE91)</f>
        <v>G3</v>
      </c>
      <c r="AJ91" s="19" t="str">
        <f>INDEX($B$11:$DG$11,1,AJ$50+$AE91)</f>
        <v>G#3</v>
      </c>
      <c r="AK91" s="19" t="str">
        <f>INDEX($B$11:$DG$11,1,AK$50+$AE91)</f>
        <v>A3</v>
      </c>
      <c r="AL91" s="19" t="str">
        <f>INDEX($B$11:$DG$11,1,AL$50+$AE91)</f>
        <v>A#3</v>
      </c>
      <c r="AM91" s="19" t="str">
        <f>INDEX($B$11:$DG$11,1,AM$50+$AE91)</f>
        <v>B3</v>
      </c>
      <c r="AN91" s="19" t="str">
        <f>INDEX($B$11:$DG$11,1,AN$50+$AE91)</f>
        <v>C4</v>
      </c>
      <c r="AO91" s="19" t="str">
        <f>INDEX($B$11:$DG$11,1,AO$50+$AE91)</f>
        <v>C#4</v>
      </c>
      <c r="AP91" s="19" t="str">
        <f>INDEX($B$11:$DG$11,1,AP$50+$AE91)</f>
        <v>D4</v>
      </c>
      <c r="AQ91" s="19" t="str">
        <f>INDEX($B$11:$DG$11,1,AQ$50+$AE91)</f>
        <v>D#4</v>
      </c>
      <c r="AR91" s="19" t="str">
        <f>INDEX($B$11:$DG$11,1,AR$50+$AE91)</f>
        <v>E4</v>
      </c>
      <c r="AS91" s="19" t="str">
        <f>INDEX($B$11:$DG$11,1,AS$50+$AE91)</f>
        <v>F4</v>
      </c>
      <c r="AT91" s="19" t="str">
        <f>INDEX($B$11:$DG$11,1,AT$50+$AE91)</f>
        <v>F#4</v>
      </c>
      <c r="AU91" s="19" t="str">
        <f>INDEX($B$11:$DG$11,1,AU$50+$AE91)</f>
        <v>G4</v>
      </c>
      <c r="AV91" s="19" t="str">
        <f>INDEX($B$11:$DG$11,1,AV$50+$AE91)</f>
        <v>G#4</v>
      </c>
      <c r="AW91" s="19" t="str">
        <f>INDEX($B$11:$DG$11,1,AW$50+$AE91)</f>
        <v>A4</v>
      </c>
      <c r="AX91" s="19" t="str">
        <f>INDEX($B$11:$DG$11,1,AX$50+$AE91)</f>
        <v>A#4</v>
      </c>
      <c r="AY91" s="19" t="str">
        <f>INDEX($B$11:$DG$11,1,AY$50+$AE91)</f>
        <v>B4</v>
      </c>
      <c r="AZ91" s="19" t="str">
        <f>INDEX($B$11:$DG$11,1,AZ$50+$AE91)</f>
        <v>C5</v>
      </c>
      <c r="BA91" s="19" t="str">
        <f>INDEX($B$11:$DG$11,1,BA$50+$AE91)</f>
        <v>C#5</v>
      </c>
      <c r="BB91" s="19" t="str">
        <f>INDEX($B$11:$DG$11,1,BB$50+$AE91)</f>
        <v>D5</v>
      </c>
      <c r="BC91" s="19" t="str">
        <f>INDEX($B$11:$DG$11,1,BC$50+$AE91)</f>
        <v>D#5</v>
      </c>
      <c r="BD91" s="19" t="str">
        <f>INDEX($B$11:$DG$11,1,BD$50+$AE91)</f>
        <v>E5</v>
      </c>
      <c r="BE91" s="19" t="str">
        <f>INDEX($B$11:$DG$11,1,BE$50+$AE91)</f>
        <v>F5</v>
      </c>
      <c r="BF91" s="19" t="str">
        <f>INDEX($B$11:$DG$11,1,BF$50+$AE91)</f>
        <v>F#5</v>
      </c>
      <c r="BG91" s="19" t="str">
        <f>INDEX($B$11:$DG$11,1,BG$50+$AE91)</f>
        <v>G5</v>
      </c>
      <c r="BH91" s="19" t="str">
        <f>INDEX($B$11:$DG$11,1,BH$50+$AE91)</f>
        <v>G#5</v>
      </c>
      <c r="BI91" s="19" t="str">
        <f>INDEX($B$11:$DG$11,1,BI$50+$AE91)</f>
        <v>A5</v>
      </c>
      <c r="BJ91" s="19" t="str">
        <f>INDEX($B$11:$DG$11,1,BJ$50+$AE91)</f>
        <v>A#5</v>
      </c>
      <c r="BK91" s="19" t="str">
        <f>INDEX($B$11:$DG$11,1,BK$50+$AE91)</f>
        <v>B5</v>
      </c>
      <c r="BL91" s="19" t="str">
        <f>INDEX($B$11:$DG$11,1,BL$50+$AE91)</f>
        <v>C6</v>
      </c>
      <c r="BM91" s="19" t="str">
        <f>INDEX($B$11:$DG$11,1,BM$50+$AE91)</f>
        <v>C#6</v>
      </c>
    </row>
    <row r="92" spans="31:65" hidden="1">
      <c r="AE92">
        <v>41</v>
      </c>
      <c r="AF92" s="19" t="str">
        <f>INDEX($B$11:$DG$11,1,AF$50+$AE92)</f>
        <v>F3</v>
      </c>
      <c r="AG92" s="19" t="str">
        <f>INDEX($B$11:$DG$11,1,AG$50+$AE92)</f>
        <v>F#3</v>
      </c>
      <c r="AH92" s="19" t="str">
        <f>INDEX($B$11:$DG$11,1,AH$50+$AE92)</f>
        <v>G3</v>
      </c>
      <c r="AI92" s="19" t="str">
        <f>INDEX($B$11:$DG$11,1,AI$50+$AE92)</f>
        <v>G#3</v>
      </c>
      <c r="AJ92" s="19" t="str">
        <f>INDEX($B$11:$DG$11,1,AJ$50+$AE92)</f>
        <v>A3</v>
      </c>
      <c r="AK92" s="19" t="str">
        <f>INDEX($B$11:$DG$11,1,AK$50+$AE92)</f>
        <v>A#3</v>
      </c>
      <c r="AL92" s="19" t="str">
        <f>INDEX($B$11:$DG$11,1,AL$50+$AE92)</f>
        <v>B3</v>
      </c>
      <c r="AM92" s="19" t="str">
        <f>INDEX($B$11:$DG$11,1,AM$50+$AE92)</f>
        <v>C4</v>
      </c>
      <c r="AN92" s="19" t="str">
        <f>INDEX($B$11:$DG$11,1,AN$50+$AE92)</f>
        <v>C#4</v>
      </c>
      <c r="AO92" s="19" t="str">
        <f>INDEX($B$11:$DG$11,1,AO$50+$AE92)</f>
        <v>D4</v>
      </c>
      <c r="AP92" s="19" t="str">
        <f>INDEX($B$11:$DG$11,1,AP$50+$AE92)</f>
        <v>D#4</v>
      </c>
      <c r="AQ92" s="19" t="str">
        <f>INDEX($B$11:$DG$11,1,AQ$50+$AE92)</f>
        <v>E4</v>
      </c>
      <c r="AR92" s="19" t="str">
        <f>INDEX($B$11:$DG$11,1,AR$50+$AE92)</f>
        <v>F4</v>
      </c>
      <c r="AS92" s="19" t="str">
        <f>INDEX($B$11:$DG$11,1,AS$50+$AE92)</f>
        <v>F#4</v>
      </c>
      <c r="AT92" s="19" t="str">
        <f>INDEX($B$11:$DG$11,1,AT$50+$AE92)</f>
        <v>G4</v>
      </c>
      <c r="AU92" s="19" t="str">
        <f>INDEX($B$11:$DG$11,1,AU$50+$AE92)</f>
        <v>G#4</v>
      </c>
      <c r="AV92" s="19" t="str">
        <f>INDEX($B$11:$DG$11,1,AV$50+$AE92)</f>
        <v>A4</v>
      </c>
      <c r="AW92" s="19" t="str">
        <f>INDEX($B$11:$DG$11,1,AW$50+$AE92)</f>
        <v>A#4</v>
      </c>
      <c r="AX92" s="19" t="str">
        <f>INDEX($B$11:$DG$11,1,AX$50+$AE92)</f>
        <v>B4</v>
      </c>
      <c r="AY92" s="19" t="str">
        <f>INDEX($B$11:$DG$11,1,AY$50+$AE92)</f>
        <v>C5</v>
      </c>
      <c r="AZ92" s="19" t="str">
        <f>INDEX($B$11:$DG$11,1,AZ$50+$AE92)</f>
        <v>C#5</v>
      </c>
      <c r="BA92" s="19" t="str">
        <f>INDEX($B$11:$DG$11,1,BA$50+$AE92)</f>
        <v>D5</v>
      </c>
      <c r="BB92" s="19" t="str">
        <f>INDEX($B$11:$DG$11,1,BB$50+$AE92)</f>
        <v>D#5</v>
      </c>
      <c r="BC92" s="19" t="str">
        <f>INDEX($B$11:$DG$11,1,BC$50+$AE92)</f>
        <v>E5</v>
      </c>
      <c r="BD92" s="19" t="str">
        <f>INDEX($B$11:$DG$11,1,BD$50+$AE92)</f>
        <v>F5</v>
      </c>
      <c r="BE92" s="19" t="str">
        <f>INDEX($B$11:$DG$11,1,BE$50+$AE92)</f>
        <v>F#5</v>
      </c>
      <c r="BF92" s="19" t="str">
        <f>INDEX($B$11:$DG$11,1,BF$50+$AE92)</f>
        <v>G5</v>
      </c>
      <c r="BG92" s="19" t="str">
        <f>INDEX($B$11:$DG$11,1,BG$50+$AE92)</f>
        <v>G#5</v>
      </c>
      <c r="BH92" s="19" t="str">
        <f>INDEX($B$11:$DG$11,1,BH$50+$AE92)</f>
        <v>A5</v>
      </c>
      <c r="BI92" s="19" t="str">
        <f>INDEX($B$11:$DG$11,1,BI$50+$AE92)</f>
        <v>A#5</v>
      </c>
      <c r="BJ92" s="19" t="str">
        <f>INDEX($B$11:$DG$11,1,BJ$50+$AE92)</f>
        <v>B5</v>
      </c>
      <c r="BK92" s="19" t="str">
        <f>INDEX($B$11:$DG$11,1,BK$50+$AE92)</f>
        <v>C6</v>
      </c>
      <c r="BL92" s="19" t="str">
        <f>INDEX($B$11:$DG$11,1,BL$50+$AE92)</f>
        <v>C#6</v>
      </c>
      <c r="BM92" s="19" t="str">
        <f>INDEX($B$11:$DG$11,1,BM$50+$AE92)</f>
        <v>D6</v>
      </c>
    </row>
    <row r="93" spans="31:65" hidden="1">
      <c r="AE93">
        <v>42</v>
      </c>
      <c r="AF93" s="19" t="str">
        <f>INDEX($B$11:$DG$11,1,AF$50+$AE93)</f>
        <v>F#3</v>
      </c>
      <c r="AG93" s="19" t="str">
        <f>INDEX($B$11:$DG$11,1,AG$50+$AE93)</f>
        <v>G3</v>
      </c>
      <c r="AH93" s="19" t="str">
        <f>INDEX($B$11:$DG$11,1,AH$50+$AE93)</f>
        <v>G#3</v>
      </c>
      <c r="AI93" s="19" t="str">
        <f>INDEX($B$11:$DG$11,1,AI$50+$AE93)</f>
        <v>A3</v>
      </c>
      <c r="AJ93" s="19" t="str">
        <f>INDEX($B$11:$DG$11,1,AJ$50+$AE93)</f>
        <v>A#3</v>
      </c>
      <c r="AK93" s="19" t="str">
        <f>INDEX($B$11:$DG$11,1,AK$50+$AE93)</f>
        <v>B3</v>
      </c>
      <c r="AL93" s="19" t="str">
        <f>INDEX($B$11:$DG$11,1,AL$50+$AE93)</f>
        <v>C4</v>
      </c>
      <c r="AM93" s="19" t="str">
        <f>INDEX($B$11:$DG$11,1,AM$50+$AE93)</f>
        <v>C#4</v>
      </c>
      <c r="AN93" s="19" t="str">
        <f>INDEX($B$11:$DG$11,1,AN$50+$AE93)</f>
        <v>D4</v>
      </c>
      <c r="AO93" s="19" t="str">
        <f>INDEX($B$11:$DG$11,1,AO$50+$AE93)</f>
        <v>D#4</v>
      </c>
      <c r="AP93" s="19" t="str">
        <f>INDEX($B$11:$DG$11,1,AP$50+$AE93)</f>
        <v>E4</v>
      </c>
      <c r="AQ93" s="19" t="str">
        <f>INDEX($B$11:$DG$11,1,AQ$50+$AE93)</f>
        <v>F4</v>
      </c>
      <c r="AR93" s="19" t="str">
        <f>INDEX($B$11:$DG$11,1,AR$50+$AE93)</f>
        <v>F#4</v>
      </c>
      <c r="AS93" s="19" t="str">
        <f>INDEX($B$11:$DG$11,1,AS$50+$AE93)</f>
        <v>G4</v>
      </c>
      <c r="AT93" s="19" t="str">
        <f>INDEX($B$11:$DG$11,1,AT$50+$AE93)</f>
        <v>G#4</v>
      </c>
      <c r="AU93" s="19" t="str">
        <f>INDEX($B$11:$DG$11,1,AU$50+$AE93)</f>
        <v>A4</v>
      </c>
      <c r="AV93" s="19" t="str">
        <f>INDEX($B$11:$DG$11,1,AV$50+$AE93)</f>
        <v>A#4</v>
      </c>
      <c r="AW93" s="19" t="str">
        <f>INDEX($B$11:$DG$11,1,AW$50+$AE93)</f>
        <v>B4</v>
      </c>
      <c r="AX93" s="19" t="str">
        <f>INDEX($B$11:$DG$11,1,AX$50+$AE93)</f>
        <v>C5</v>
      </c>
      <c r="AY93" s="19" t="str">
        <f>INDEX($B$11:$DG$11,1,AY$50+$AE93)</f>
        <v>C#5</v>
      </c>
      <c r="AZ93" s="19" t="str">
        <f>INDEX($B$11:$DG$11,1,AZ$50+$AE93)</f>
        <v>D5</v>
      </c>
      <c r="BA93" s="19" t="str">
        <f>INDEX($B$11:$DG$11,1,BA$50+$AE93)</f>
        <v>D#5</v>
      </c>
      <c r="BB93" s="19" t="str">
        <f>INDEX($B$11:$DG$11,1,BB$50+$AE93)</f>
        <v>E5</v>
      </c>
      <c r="BC93" s="19" t="str">
        <f>INDEX($B$11:$DG$11,1,BC$50+$AE93)</f>
        <v>F5</v>
      </c>
      <c r="BD93" s="19" t="str">
        <f>INDEX($B$11:$DG$11,1,BD$50+$AE93)</f>
        <v>F#5</v>
      </c>
      <c r="BE93" s="19" t="str">
        <f>INDEX($B$11:$DG$11,1,BE$50+$AE93)</f>
        <v>G5</v>
      </c>
      <c r="BF93" s="19" t="str">
        <f>INDEX($B$11:$DG$11,1,BF$50+$AE93)</f>
        <v>G#5</v>
      </c>
      <c r="BG93" s="19" t="str">
        <f>INDEX($B$11:$DG$11,1,BG$50+$AE93)</f>
        <v>A5</v>
      </c>
      <c r="BH93" s="19" t="str">
        <f>INDEX($B$11:$DG$11,1,BH$50+$AE93)</f>
        <v>A#5</v>
      </c>
      <c r="BI93" s="19" t="str">
        <f>INDEX($B$11:$DG$11,1,BI$50+$AE93)</f>
        <v>B5</v>
      </c>
      <c r="BJ93" s="19" t="str">
        <f>INDEX($B$11:$DG$11,1,BJ$50+$AE93)</f>
        <v>C6</v>
      </c>
      <c r="BK93" s="19" t="str">
        <f>INDEX($B$11:$DG$11,1,BK$50+$AE93)</f>
        <v>C#6</v>
      </c>
      <c r="BL93" s="19" t="str">
        <f>INDEX($B$11:$DG$11,1,BL$50+$AE93)</f>
        <v>D6</v>
      </c>
      <c r="BM93" s="19" t="str">
        <f>INDEX($B$11:$DG$11,1,BM$50+$AE93)</f>
        <v>D#6</v>
      </c>
    </row>
    <row r="94" spans="31:65" hidden="1">
      <c r="AE94">
        <v>43</v>
      </c>
      <c r="AF94" s="19" t="str">
        <f>INDEX($B$11:$DG$11,1,AF$50+$AE94)</f>
        <v>G3</v>
      </c>
      <c r="AG94" s="19" t="str">
        <f>INDEX($B$11:$DG$11,1,AG$50+$AE94)</f>
        <v>G#3</v>
      </c>
      <c r="AH94" s="19" t="str">
        <f>INDEX($B$11:$DG$11,1,AH$50+$AE94)</f>
        <v>A3</v>
      </c>
      <c r="AI94" s="19" t="str">
        <f>INDEX($B$11:$DG$11,1,AI$50+$AE94)</f>
        <v>A#3</v>
      </c>
      <c r="AJ94" s="19" t="str">
        <f>INDEX($B$11:$DG$11,1,AJ$50+$AE94)</f>
        <v>B3</v>
      </c>
      <c r="AK94" s="19" t="str">
        <f>INDEX($B$11:$DG$11,1,AK$50+$AE94)</f>
        <v>C4</v>
      </c>
      <c r="AL94" s="19" t="str">
        <f>INDEX($B$11:$DG$11,1,AL$50+$AE94)</f>
        <v>C#4</v>
      </c>
      <c r="AM94" s="19" t="str">
        <f>INDEX($B$11:$DG$11,1,AM$50+$AE94)</f>
        <v>D4</v>
      </c>
      <c r="AN94" s="19" t="str">
        <f>INDEX($B$11:$DG$11,1,AN$50+$AE94)</f>
        <v>D#4</v>
      </c>
      <c r="AO94" s="19" t="str">
        <f>INDEX($B$11:$DG$11,1,AO$50+$AE94)</f>
        <v>E4</v>
      </c>
      <c r="AP94" s="19" t="str">
        <f>INDEX($B$11:$DG$11,1,AP$50+$AE94)</f>
        <v>F4</v>
      </c>
      <c r="AQ94" s="19" t="str">
        <f>INDEX($B$11:$DG$11,1,AQ$50+$AE94)</f>
        <v>F#4</v>
      </c>
      <c r="AR94" s="19" t="str">
        <f>INDEX($B$11:$DG$11,1,AR$50+$AE94)</f>
        <v>G4</v>
      </c>
      <c r="AS94" s="19" t="str">
        <f>INDEX($B$11:$DG$11,1,AS$50+$AE94)</f>
        <v>G#4</v>
      </c>
      <c r="AT94" s="19" t="str">
        <f>INDEX($B$11:$DG$11,1,AT$50+$AE94)</f>
        <v>A4</v>
      </c>
      <c r="AU94" s="19" t="str">
        <f>INDEX($B$11:$DG$11,1,AU$50+$AE94)</f>
        <v>A#4</v>
      </c>
      <c r="AV94" s="19" t="str">
        <f>INDEX($B$11:$DG$11,1,AV$50+$AE94)</f>
        <v>B4</v>
      </c>
      <c r="AW94" s="19" t="str">
        <f>INDEX($B$11:$DG$11,1,AW$50+$AE94)</f>
        <v>C5</v>
      </c>
      <c r="AX94" s="19" t="str">
        <f>INDEX($B$11:$DG$11,1,AX$50+$AE94)</f>
        <v>C#5</v>
      </c>
      <c r="AY94" s="19" t="str">
        <f>INDEX($B$11:$DG$11,1,AY$50+$AE94)</f>
        <v>D5</v>
      </c>
      <c r="AZ94" s="19" t="str">
        <f>INDEX($B$11:$DG$11,1,AZ$50+$AE94)</f>
        <v>D#5</v>
      </c>
      <c r="BA94" s="19" t="str">
        <f>INDEX($B$11:$DG$11,1,BA$50+$AE94)</f>
        <v>E5</v>
      </c>
      <c r="BB94" s="19" t="str">
        <f>INDEX($B$11:$DG$11,1,BB$50+$AE94)</f>
        <v>F5</v>
      </c>
      <c r="BC94" s="19" t="str">
        <f>INDEX($B$11:$DG$11,1,BC$50+$AE94)</f>
        <v>F#5</v>
      </c>
      <c r="BD94" s="19" t="str">
        <f>INDEX($B$11:$DG$11,1,BD$50+$AE94)</f>
        <v>G5</v>
      </c>
      <c r="BE94" s="19" t="str">
        <f>INDEX($B$11:$DG$11,1,BE$50+$AE94)</f>
        <v>G#5</v>
      </c>
      <c r="BF94" s="19" t="str">
        <f>INDEX($B$11:$DG$11,1,BF$50+$AE94)</f>
        <v>A5</v>
      </c>
      <c r="BG94" s="19" t="str">
        <f>INDEX($B$11:$DG$11,1,BG$50+$AE94)</f>
        <v>A#5</v>
      </c>
      <c r="BH94" s="19" t="str">
        <f>INDEX($B$11:$DG$11,1,BH$50+$AE94)</f>
        <v>B5</v>
      </c>
      <c r="BI94" s="19" t="str">
        <f>INDEX($B$11:$DG$11,1,BI$50+$AE94)</f>
        <v>C6</v>
      </c>
      <c r="BJ94" s="19" t="str">
        <f>INDEX($B$11:$DG$11,1,BJ$50+$AE94)</f>
        <v>C#6</v>
      </c>
      <c r="BK94" s="19" t="str">
        <f>INDEX($B$11:$DG$11,1,BK$50+$AE94)</f>
        <v>D6</v>
      </c>
      <c r="BL94" s="19" t="str">
        <f>INDEX($B$11:$DG$11,1,BL$50+$AE94)</f>
        <v>D#6</v>
      </c>
      <c r="BM94" s="19" t="str">
        <f>INDEX($B$11:$DG$11,1,BM$50+$AE94)</f>
        <v>E6</v>
      </c>
    </row>
    <row r="95" spans="31:65" hidden="1">
      <c r="AE95">
        <v>44</v>
      </c>
      <c r="AF95" s="19" t="str">
        <f>INDEX($B$11:$DG$11,1,AF$50+$AE95)</f>
        <v>G#3</v>
      </c>
      <c r="AG95" s="19" t="str">
        <f>INDEX($B$11:$DG$11,1,AG$50+$AE95)</f>
        <v>A3</v>
      </c>
      <c r="AH95" s="19" t="str">
        <f>INDEX($B$11:$DG$11,1,AH$50+$AE95)</f>
        <v>A#3</v>
      </c>
      <c r="AI95" s="19" t="str">
        <f>INDEX($B$11:$DG$11,1,AI$50+$AE95)</f>
        <v>B3</v>
      </c>
      <c r="AJ95" s="19" t="str">
        <f>INDEX($B$11:$DG$11,1,AJ$50+$AE95)</f>
        <v>C4</v>
      </c>
      <c r="AK95" s="19" t="str">
        <f>INDEX($B$11:$DG$11,1,AK$50+$AE95)</f>
        <v>C#4</v>
      </c>
      <c r="AL95" s="19" t="str">
        <f>INDEX($B$11:$DG$11,1,AL$50+$AE95)</f>
        <v>D4</v>
      </c>
      <c r="AM95" s="19" t="str">
        <f>INDEX($B$11:$DG$11,1,AM$50+$AE95)</f>
        <v>D#4</v>
      </c>
      <c r="AN95" s="19" t="str">
        <f>INDEX($B$11:$DG$11,1,AN$50+$AE95)</f>
        <v>E4</v>
      </c>
      <c r="AO95" s="19" t="str">
        <f>INDEX($B$11:$DG$11,1,AO$50+$AE95)</f>
        <v>F4</v>
      </c>
      <c r="AP95" s="19" t="str">
        <f>INDEX($B$11:$DG$11,1,AP$50+$AE95)</f>
        <v>F#4</v>
      </c>
      <c r="AQ95" s="19" t="str">
        <f>INDEX($B$11:$DG$11,1,AQ$50+$AE95)</f>
        <v>G4</v>
      </c>
      <c r="AR95" s="19" t="str">
        <f>INDEX($B$11:$DG$11,1,AR$50+$AE95)</f>
        <v>G#4</v>
      </c>
      <c r="AS95" s="19" t="str">
        <f>INDEX($B$11:$DG$11,1,AS$50+$AE95)</f>
        <v>A4</v>
      </c>
      <c r="AT95" s="19" t="str">
        <f>INDEX($B$11:$DG$11,1,AT$50+$AE95)</f>
        <v>A#4</v>
      </c>
      <c r="AU95" s="19" t="str">
        <f>INDEX($B$11:$DG$11,1,AU$50+$AE95)</f>
        <v>B4</v>
      </c>
      <c r="AV95" s="19" t="str">
        <f>INDEX($B$11:$DG$11,1,AV$50+$AE95)</f>
        <v>C5</v>
      </c>
      <c r="AW95" s="19" t="str">
        <f>INDEX($B$11:$DG$11,1,AW$50+$AE95)</f>
        <v>C#5</v>
      </c>
      <c r="AX95" s="19" t="str">
        <f>INDEX($B$11:$DG$11,1,AX$50+$AE95)</f>
        <v>D5</v>
      </c>
      <c r="AY95" s="19" t="str">
        <f>INDEX($B$11:$DG$11,1,AY$50+$AE95)</f>
        <v>D#5</v>
      </c>
      <c r="AZ95" s="19" t="str">
        <f>INDEX($B$11:$DG$11,1,AZ$50+$AE95)</f>
        <v>E5</v>
      </c>
      <c r="BA95" s="19" t="str">
        <f>INDEX($B$11:$DG$11,1,BA$50+$AE95)</f>
        <v>F5</v>
      </c>
      <c r="BB95" s="19" t="str">
        <f>INDEX($B$11:$DG$11,1,BB$50+$AE95)</f>
        <v>F#5</v>
      </c>
      <c r="BC95" s="19" t="str">
        <f>INDEX($B$11:$DG$11,1,BC$50+$AE95)</f>
        <v>G5</v>
      </c>
      <c r="BD95" s="19" t="str">
        <f>INDEX($B$11:$DG$11,1,BD$50+$AE95)</f>
        <v>G#5</v>
      </c>
      <c r="BE95" s="19" t="str">
        <f>INDEX($B$11:$DG$11,1,BE$50+$AE95)</f>
        <v>A5</v>
      </c>
      <c r="BF95" s="19" t="str">
        <f>INDEX($B$11:$DG$11,1,BF$50+$AE95)</f>
        <v>A#5</v>
      </c>
      <c r="BG95" s="19" t="str">
        <f>INDEX($B$11:$DG$11,1,BG$50+$AE95)</f>
        <v>B5</v>
      </c>
      <c r="BH95" s="19" t="str">
        <f>INDEX($B$11:$DG$11,1,BH$50+$AE95)</f>
        <v>C6</v>
      </c>
      <c r="BI95" s="19" t="str">
        <f>INDEX($B$11:$DG$11,1,BI$50+$AE95)</f>
        <v>C#6</v>
      </c>
      <c r="BJ95" s="19" t="str">
        <f>INDEX($B$11:$DG$11,1,BJ$50+$AE95)</f>
        <v>D6</v>
      </c>
      <c r="BK95" s="19" t="str">
        <f>INDEX($B$11:$DG$11,1,BK$50+$AE95)</f>
        <v>D#6</v>
      </c>
      <c r="BL95" s="19" t="str">
        <f>INDEX($B$11:$DG$11,1,BL$50+$AE95)</f>
        <v>E6</v>
      </c>
      <c r="BM95" s="19" t="str">
        <f>INDEX($B$11:$DG$11,1,BM$50+$AE95)</f>
        <v>F6</v>
      </c>
    </row>
    <row r="96" spans="31:65" hidden="1">
      <c r="AE96">
        <v>45</v>
      </c>
      <c r="AF96" s="19" t="str">
        <f>INDEX($B$11:$DG$11,1,AF$50+$AE96)</f>
        <v>A3</v>
      </c>
      <c r="AG96" s="19" t="str">
        <f>INDEX($B$11:$DG$11,1,AG$50+$AE96)</f>
        <v>A#3</v>
      </c>
      <c r="AH96" s="19" t="str">
        <f>INDEX($B$11:$DG$11,1,AH$50+$AE96)</f>
        <v>B3</v>
      </c>
      <c r="AI96" s="19" t="str">
        <f>INDEX($B$11:$DG$11,1,AI$50+$AE96)</f>
        <v>C4</v>
      </c>
      <c r="AJ96" s="19" t="str">
        <f>INDEX($B$11:$DG$11,1,AJ$50+$AE96)</f>
        <v>C#4</v>
      </c>
      <c r="AK96" s="19" t="str">
        <f>INDEX($B$11:$DG$11,1,AK$50+$AE96)</f>
        <v>D4</v>
      </c>
      <c r="AL96" s="19" t="str">
        <f>INDEX($B$11:$DG$11,1,AL$50+$AE96)</f>
        <v>D#4</v>
      </c>
      <c r="AM96" s="19" t="str">
        <f>INDEX($B$11:$DG$11,1,AM$50+$AE96)</f>
        <v>E4</v>
      </c>
      <c r="AN96" s="19" t="str">
        <f>INDEX($B$11:$DG$11,1,AN$50+$AE96)</f>
        <v>F4</v>
      </c>
      <c r="AO96" s="19" t="str">
        <f>INDEX($B$11:$DG$11,1,AO$50+$AE96)</f>
        <v>F#4</v>
      </c>
      <c r="AP96" s="19" t="str">
        <f>INDEX($B$11:$DG$11,1,AP$50+$AE96)</f>
        <v>G4</v>
      </c>
      <c r="AQ96" s="19" t="str">
        <f>INDEX($B$11:$DG$11,1,AQ$50+$AE96)</f>
        <v>G#4</v>
      </c>
      <c r="AR96" s="19" t="str">
        <f>INDEX($B$11:$DG$11,1,AR$50+$AE96)</f>
        <v>A4</v>
      </c>
      <c r="AS96" s="19" t="str">
        <f>INDEX($B$11:$DG$11,1,AS$50+$AE96)</f>
        <v>A#4</v>
      </c>
      <c r="AT96" s="19" t="str">
        <f>INDEX($B$11:$DG$11,1,AT$50+$AE96)</f>
        <v>B4</v>
      </c>
      <c r="AU96" s="19" t="str">
        <f>INDEX($B$11:$DG$11,1,AU$50+$AE96)</f>
        <v>C5</v>
      </c>
      <c r="AV96" s="19" t="str">
        <f>INDEX($B$11:$DG$11,1,AV$50+$AE96)</f>
        <v>C#5</v>
      </c>
      <c r="AW96" s="19" t="str">
        <f>INDEX($B$11:$DG$11,1,AW$50+$AE96)</f>
        <v>D5</v>
      </c>
      <c r="AX96" s="19" t="str">
        <f>INDEX($B$11:$DG$11,1,AX$50+$AE96)</f>
        <v>D#5</v>
      </c>
      <c r="AY96" s="19" t="str">
        <f>INDEX($B$11:$DG$11,1,AY$50+$AE96)</f>
        <v>E5</v>
      </c>
      <c r="AZ96" s="19" t="str">
        <f>INDEX($B$11:$DG$11,1,AZ$50+$AE96)</f>
        <v>F5</v>
      </c>
      <c r="BA96" s="19" t="str">
        <f>INDEX($B$11:$DG$11,1,BA$50+$AE96)</f>
        <v>F#5</v>
      </c>
      <c r="BB96" s="19" t="str">
        <f>INDEX($B$11:$DG$11,1,BB$50+$AE96)</f>
        <v>G5</v>
      </c>
      <c r="BC96" s="19" t="str">
        <f>INDEX($B$11:$DG$11,1,BC$50+$AE96)</f>
        <v>G#5</v>
      </c>
      <c r="BD96" s="19" t="str">
        <f>INDEX($B$11:$DG$11,1,BD$50+$AE96)</f>
        <v>A5</v>
      </c>
      <c r="BE96" s="19" t="str">
        <f>INDEX($B$11:$DG$11,1,BE$50+$AE96)</f>
        <v>A#5</v>
      </c>
      <c r="BF96" s="19" t="str">
        <f>INDEX($B$11:$DG$11,1,BF$50+$AE96)</f>
        <v>B5</v>
      </c>
      <c r="BG96" s="19" t="str">
        <f>INDEX($B$11:$DG$11,1,BG$50+$AE96)</f>
        <v>C6</v>
      </c>
      <c r="BH96" s="19" t="str">
        <f>INDEX($B$11:$DG$11,1,BH$50+$AE96)</f>
        <v>C#6</v>
      </c>
      <c r="BI96" s="19" t="str">
        <f>INDEX($B$11:$DG$11,1,BI$50+$AE96)</f>
        <v>D6</v>
      </c>
      <c r="BJ96" s="19" t="str">
        <f>INDEX($B$11:$DG$11,1,BJ$50+$AE96)</f>
        <v>D#6</v>
      </c>
      <c r="BK96" s="19" t="str">
        <f>INDEX($B$11:$DG$11,1,BK$50+$AE96)</f>
        <v>E6</v>
      </c>
      <c r="BL96" s="19" t="str">
        <f>INDEX($B$11:$DG$11,1,BL$50+$AE96)</f>
        <v>F6</v>
      </c>
      <c r="BM96" s="19" t="str">
        <f>INDEX($B$11:$DG$11,1,BM$50+$AE96)</f>
        <v>F#6</v>
      </c>
    </row>
    <row r="97" spans="31:65" hidden="1">
      <c r="AE97">
        <v>46</v>
      </c>
      <c r="AF97" s="19" t="str">
        <f>INDEX($B$11:$DG$11,1,AF$50+$AE97)</f>
        <v>A#3</v>
      </c>
      <c r="AG97" s="19" t="str">
        <f>INDEX($B$11:$DG$11,1,AG$50+$AE97)</f>
        <v>B3</v>
      </c>
      <c r="AH97" s="19" t="str">
        <f>INDEX($B$11:$DG$11,1,AH$50+$AE97)</f>
        <v>C4</v>
      </c>
      <c r="AI97" s="19" t="str">
        <f>INDEX($B$11:$DG$11,1,AI$50+$AE97)</f>
        <v>C#4</v>
      </c>
      <c r="AJ97" s="19" t="str">
        <f>INDEX($B$11:$DG$11,1,AJ$50+$AE97)</f>
        <v>D4</v>
      </c>
      <c r="AK97" s="19" t="str">
        <f>INDEX($B$11:$DG$11,1,AK$50+$AE97)</f>
        <v>D#4</v>
      </c>
      <c r="AL97" s="19" t="str">
        <f>INDEX($B$11:$DG$11,1,AL$50+$AE97)</f>
        <v>E4</v>
      </c>
      <c r="AM97" s="19" t="str">
        <f>INDEX($B$11:$DG$11,1,AM$50+$AE97)</f>
        <v>F4</v>
      </c>
      <c r="AN97" s="19" t="str">
        <f>INDEX($B$11:$DG$11,1,AN$50+$AE97)</f>
        <v>F#4</v>
      </c>
      <c r="AO97" s="19" t="str">
        <f>INDEX($B$11:$DG$11,1,AO$50+$AE97)</f>
        <v>G4</v>
      </c>
      <c r="AP97" s="19" t="str">
        <f>INDEX($B$11:$DG$11,1,AP$50+$AE97)</f>
        <v>G#4</v>
      </c>
      <c r="AQ97" s="19" t="str">
        <f>INDEX($B$11:$DG$11,1,AQ$50+$AE97)</f>
        <v>A4</v>
      </c>
      <c r="AR97" s="19" t="str">
        <f>INDEX($B$11:$DG$11,1,AR$50+$AE97)</f>
        <v>A#4</v>
      </c>
      <c r="AS97" s="19" t="str">
        <f>INDEX($B$11:$DG$11,1,AS$50+$AE97)</f>
        <v>B4</v>
      </c>
      <c r="AT97" s="19" t="str">
        <f>INDEX($B$11:$DG$11,1,AT$50+$AE97)</f>
        <v>C5</v>
      </c>
      <c r="AU97" s="19" t="str">
        <f>INDEX($B$11:$DG$11,1,AU$50+$AE97)</f>
        <v>C#5</v>
      </c>
      <c r="AV97" s="19" t="str">
        <f>INDEX($B$11:$DG$11,1,AV$50+$AE97)</f>
        <v>D5</v>
      </c>
      <c r="AW97" s="19" t="str">
        <f>INDEX($B$11:$DG$11,1,AW$50+$AE97)</f>
        <v>D#5</v>
      </c>
      <c r="AX97" s="19" t="str">
        <f>INDEX($B$11:$DG$11,1,AX$50+$AE97)</f>
        <v>E5</v>
      </c>
      <c r="AY97" s="19" t="str">
        <f>INDEX($B$11:$DG$11,1,AY$50+$AE97)</f>
        <v>F5</v>
      </c>
      <c r="AZ97" s="19" t="str">
        <f>INDEX($B$11:$DG$11,1,AZ$50+$AE97)</f>
        <v>F#5</v>
      </c>
      <c r="BA97" s="19" t="str">
        <f>INDEX($B$11:$DG$11,1,BA$50+$AE97)</f>
        <v>G5</v>
      </c>
      <c r="BB97" s="19" t="str">
        <f>INDEX($B$11:$DG$11,1,BB$50+$AE97)</f>
        <v>G#5</v>
      </c>
      <c r="BC97" s="19" t="str">
        <f>INDEX($B$11:$DG$11,1,BC$50+$AE97)</f>
        <v>A5</v>
      </c>
      <c r="BD97" s="19" t="str">
        <f>INDEX($B$11:$DG$11,1,BD$50+$AE97)</f>
        <v>A#5</v>
      </c>
      <c r="BE97" s="19" t="str">
        <f>INDEX($B$11:$DG$11,1,BE$50+$AE97)</f>
        <v>B5</v>
      </c>
      <c r="BF97" s="19" t="str">
        <f>INDEX($B$11:$DG$11,1,BF$50+$AE97)</f>
        <v>C6</v>
      </c>
      <c r="BG97" s="19" t="str">
        <f>INDEX($B$11:$DG$11,1,BG$50+$AE97)</f>
        <v>C#6</v>
      </c>
      <c r="BH97" s="19" t="str">
        <f>INDEX($B$11:$DG$11,1,BH$50+$AE97)</f>
        <v>D6</v>
      </c>
      <c r="BI97" s="19" t="str">
        <f>INDEX($B$11:$DG$11,1,BI$50+$AE97)</f>
        <v>D#6</v>
      </c>
      <c r="BJ97" s="19" t="str">
        <f>INDEX($B$11:$DG$11,1,BJ$50+$AE97)</f>
        <v>E6</v>
      </c>
      <c r="BK97" s="19" t="str">
        <f>INDEX($B$11:$DG$11,1,BK$50+$AE97)</f>
        <v>F6</v>
      </c>
      <c r="BL97" s="19" t="str">
        <f>INDEX($B$11:$DG$11,1,BL$50+$AE97)</f>
        <v>F#6</v>
      </c>
      <c r="BM97" s="19" t="str">
        <f>INDEX($B$11:$DG$11,1,BM$50+$AE97)</f>
        <v>G6</v>
      </c>
    </row>
    <row r="98" spans="31:65" hidden="1">
      <c r="AE98">
        <v>47</v>
      </c>
      <c r="AF98" s="19" t="str">
        <f>INDEX($B$11:$DG$11,1,AF$50+$AE98)</f>
        <v>B3</v>
      </c>
      <c r="AG98" s="19" t="str">
        <f>INDEX($B$11:$DG$11,1,AG$50+$AE98)</f>
        <v>C4</v>
      </c>
      <c r="AH98" s="19" t="str">
        <f>INDEX($B$11:$DG$11,1,AH$50+$AE98)</f>
        <v>C#4</v>
      </c>
      <c r="AI98" s="19" t="str">
        <f>INDEX($B$11:$DG$11,1,AI$50+$AE98)</f>
        <v>D4</v>
      </c>
      <c r="AJ98" s="19" t="str">
        <f>INDEX($B$11:$DG$11,1,AJ$50+$AE98)</f>
        <v>D#4</v>
      </c>
      <c r="AK98" s="19" t="str">
        <f>INDEX($B$11:$DG$11,1,AK$50+$AE98)</f>
        <v>E4</v>
      </c>
      <c r="AL98" s="19" t="str">
        <f>INDEX($B$11:$DG$11,1,AL$50+$AE98)</f>
        <v>F4</v>
      </c>
      <c r="AM98" s="19" t="str">
        <f>INDEX($B$11:$DG$11,1,AM$50+$AE98)</f>
        <v>F#4</v>
      </c>
      <c r="AN98" s="19" t="str">
        <f>INDEX($B$11:$DG$11,1,AN$50+$AE98)</f>
        <v>G4</v>
      </c>
      <c r="AO98" s="19" t="str">
        <f>INDEX($B$11:$DG$11,1,AO$50+$AE98)</f>
        <v>G#4</v>
      </c>
      <c r="AP98" s="19" t="str">
        <f>INDEX($B$11:$DG$11,1,AP$50+$AE98)</f>
        <v>A4</v>
      </c>
      <c r="AQ98" s="19" t="str">
        <f>INDEX($B$11:$DG$11,1,AQ$50+$AE98)</f>
        <v>A#4</v>
      </c>
      <c r="AR98" s="19" t="str">
        <f>INDEX($B$11:$DG$11,1,AR$50+$AE98)</f>
        <v>B4</v>
      </c>
      <c r="AS98" s="19" t="str">
        <f>INDEX($B$11:$DG$11,1,AS$50+$AE98)</f>
        <v>C5</v>
      </c>
      <c r="AT98" s="19" t="str">
        <f>INDEX($B$11:$DG$11,1,AT$50+$AE98)</f>
        <v>C#5</v>
      </c>
      <c r="AU98" s="19" t="str">
        <f>INDEX($B$11:$DG$11,1,AU$50+$AE98)</f>
        <v>D5</v>
      </c>
      <c r="AV98" s="19" t="str">
        <f>INDEX($B$11:$DG$11,1,AV$50+$AE98)</f>
        <v>D#5</v>
      </c>
      <c r="AW98" s="19" t="str">
        <f>INDEX($B$11:$DG$11,1,AW$50+$AE98)</f>
        <v>E5</v>
      </c>
      <c r="AX98" s="19" t="str">
        <f>INDEX($B$11:$DG$11,1,AX$50+$AE98)</f>
        <v>F5</v>
      </c>
      <c r="AY98" s="19" t="str">
        <f>INDEX($B$11:$DG$11,1,AY$50+$AE98)</f>
        <v>F#5</v>
      </c>
      <c r="AZ98" s="19" t="str">
        <f>INDEX($B$11:$DG$11,1,AZ$50+$AE98)</f>
        <v>G5</v>
      </c>
      <c r="BA98" s="19" t="str">
        <f>INDEX($B$11:$DG$11,1,BA$50+$AE98)</f>
        <v>G#5</v>
      </c>
      <c r="BB98" s="19" t="str">
        <f>INDEX($B$11:$DG$11,1,BB$50+$AE98)</f>
        <v>A5</v>
      </c>
      <c r="BC98" s="19" t="str">
        <f>INDEX($B$11:$DG$11,1,BC$50+$AE98)</f>
        <v>A#5</v>
      </c>
      <c r="BD98" s="19" t="str">
        <f>INDEX($B$11:$DG$11,1,BD$50+$AE98)</f>
        <v>B5</v>
      </c>
      <c r="BE98" s="19" t="str">
        <f>INDEX($B$11:$DG$11,1,BE$50+$AE98)</f>
        <v>C6</v>
      </c>
      <c r="BF98" s="19" t="str">
        <f>INDEX($B$11:$DG$11,1,BF$50+$AE98)</f>
        <v>C#6</v>
      </c>
      <c r="BG98" s="19" t="str">
        <f>INDEX($B$11:$DG$11,1,BG$50+$AE98)</f>
        <v>D6</v>
      </c>
      <c r="BH98" s="19" t="str">
        <f>INDEX($B$11:$DG$11,1,BH$50+$AE98)</f>
        <v>D#6</v>
      </c>
      <c r="BI98" s="19" t="str">
        <f>INDEX($B$11:$DG$11,1,BI$50+$AE98)</f>
        <v>E6</v>
      </c>
      <c r="BJ98" s="19" t="str">
        <f>INDEX($B$11:$DG$11,1,BJ$50+$AE98)</f>
        <v>F6</v>
      </c>
      <c r="BK98" s="19" t="str">
        <f>INDEX($B$11:$DG$11,1,BK$50+$AE98)</f>
        <v>F#6</v>
      </c>
      <c r="BL98" s="19" t="str">
        <f>INDEX($B$11:$DG$11,1,BL$50+$AE98)</f>
        <v>G6</v>
      </c>
      <c r="BM98" s="19" t="str">
        <f>INDEX($B$11:$DG$11,1,BM$50+$AE98)</f>
        <v>G#6</v>
      </c>
    </row>
    <row r="99" spans="31:65" hidden="1">
      <c r="AE99">
        <v>48</v>
      </c>
      <c r="AF99" s="19" t="str">
        <f>INDEX($B$11:$DG$11,1,AF$50+$AE99)</f>
        <v>C4</v>
      </c>
      <c r="AG99" s="19" t="str">
        <f>INDEX($B$11:$DG$11,1,AG$50+$AE99)</f>
        <v>C#4</v>
      </c>
      <c r="AH99" s="19" t="str">
        <f>INDEX($B$11:$DG$11,1,AH$50+$AE99)</f>
        <v>D4</v>
      </c>
      <c r="AI99" s="19" t="str">
        <f>INDEX($B$11:$DG$11,1,AI$50+$AE99)</f>
        <v>D#4</v>
      </c>
      <c r="AJ99" s="19" t="str">
        <f>INDEX($B$11:$DG$11,1,AJ$50+$AE99)</f>
        <v>E4</v>
      </c>
      <c r="AK99" s="19" t="str">
        <f>INDEX($B$11:$DG$11,1,AK$50+$AE99)</f>
        <v>F4</v>
      </c>
      <c r="AL99" s="19" t="str">
        <f>INDEX($B$11:$DG$11,1,AL$50+$AE99)</f>
        <v>F#4</v>
      </c>
      <c r="AM99" s="19" t="str">
        <f>INDEX($B$11:$DG$11,1,AM$50+$AE99)</f>
        <v>G4</v>
      </c>
      <c r="AN99" s="19" t="str">
        <f>INDEX($B$11:$DG$11,1,AN$50+$AE99)</f>
        <v>G#4</v>
      </c>
      <c r="AO99" s="19" t="str">
        <f>INDEX($B$11:$DG$11,1,AO$50+$AE99)</f>
        <v>A4</v>
      </c>
      <c r="AP99" s="19" t="str">
        <f>INDEX($B$11:$DG$11,1,AP$50+$AE99)</f>
        <v>A#4</v>
      </c>
      <c r="AQ99" s="19" t="str">
        <f>INDEX($B$11:$DG$11,1,AQ$50+$AE99)</f>
        <v>B4</v>
      </c>
      <c r="AR99" s="19" t="str">
        <f>INDEX($B$11:$DG$11,1,AR$50+$AE99)</f>
        <v>C5</v>
      </c>
      <c r="AS99" s="19" t="str">
        <f>INDEX($B$11:$DG$11,1,AS$50+$AE99)</f>
        <v>C#5</v>
      </c>
      <c r="AT99" s="19" t="str">
        <f>INDEX($B$11:$DG$11,1,AT$50+$AE99)</f>
        <v>D5</v>
      </c>
      <c r="AU99" s="19" t="str">
        <f>INDEX($B$11:$DG$11,1,AU$50+$AE99)</f>
        <v>D#5</v>
      </c>
      <c r="AV99" s="19" t="str">
        <f>INDEX($B$11:$DG$11,1,AV$50+$AE99)</f>
        <v>E5</v>
      </c>
      <c r="AW99" s="19" t="str">
        <f>INDEX($B$11:$DG$11,1,AW$50+$AE99)</f>
        <v>F5</v>
      </c>
      <c r="AX99" s="19" t="str">
        <f>INDEX($B$11:$DG$11,1,AX$50+$AE99)</f>
        <v>F#5</v>
      </c>
      <c r="AY99" s="19" t="str">
        <f>INDEX($B$11:$DG$11,1,AY$50+$AE99)</f>
        <v>G5</v>
      </c>
      <c r="AZ99" s="19" t="str">
        <f>INDEX($B$11:$DG$11,1,AZ$50+$AE99)</f>
        <v>G#5</v>
      </c>
      <c r="BA99" s="19" t="str">
        <f>INDEX($B$11:$DG$11,1,BA$50+$AE99)</f>
        <v>A5</v>
      </c>
      <c r="BB99" s="19" t="str">
        <f>INDEX($B$11:$DG$11,1,BB$50+$AE99)</f>
        <v>A#5</v>
      </c>
      <c r="BC99" s="19" t="str">
        <f>INDEX($B$11:$DG$11,1,BC$50+$AE99)</f>
        <v>B5</v>
      </c>
      <c r="BD99" s="19" t="str">
        <f>INDEX($B$11:$DG$11,1,BD$50+$AE99)</f>
        <v>C6</v>
      </c>
      <c r="BE99" s="19" t="str">
        <f>INDEX($B$11:$DG$11,1,BE$50+$AE99)</f>
        <v>C#6</v>
      </c>
      <c r="BF99" s="19" t="str">
        <f>INDEX($B$11:$DG$11,1,BF$50+$AE99)</f>
        <v>D6</v>
      </c>
      <c r="BG99" s="19" t="str">
        <f>INDEX($B$11:$DG$11,1,BG$50+$AE99)</f>
        <v>D#6</v>
      </c>
      <c r="BH99" s="19" t="str">
        <f>INDEX($B$11:$DG$11,1,BH$50+$AE99)</f>
        <v>E6</v>
      </c>
      <c r="BI99" s="19" t="str">
        <f>INDEX($B$11:$DG$11,1,BI$50+$AE99)</f>
        <v>F6</v>
      </c>
      <c r="BJ99" s="19" t="str">
        <f>INDEX($B$11:$DG$11,1,BJ$50+$AE99)</f>
        <v>F#6</v>
      </c>
      <c r="BK99" s="19" t="str">
        <f>INDEX($B$11:$DG$11,1,BK$50+$AE99)</f>
        <v>G6</v>
      </c>
      <c r="BL99" s="19" t="str">
        <f>INDEX($B$11:$DG$11,1,BL$50+$AE99)</f>
        <v>G#6</v>
      </c>
      <c r="BM99" s="19" t="str">
        <f>INDEX($B$11:$DG$11,1,BM$50+$AE99)</f>
        <v>A6</v>
      </c>
    </row>
    <row r="100" spans="31:65" hidden="1">
      <c r="AE100">
        <v>49</v>
      </c>
      <c r="AF100" s="19" t="str">
        <f>INDEX($B$11:$DG$11,1,AF$50+$AE100)</f>
        <v>C#4</v>
      </c>
      <c r="AG100" s="19" t="str">
        <f>INDEX($B$11:$DG$11,1,AG$50+$AE100)</f>
        <v>D4</v>
      </c>
      <c r="AH100" s="19" t="str">
        <f>INDEX($B$11:$DG$11,1,AH$50+$AE100)</f>
        <v>D#4</v>
      </c>
      <c r="AI100" s="19" t="str">
        <f>INDEX($B$11:$DG$11,1,AI$50+$AE100)</f>
        <v>E4</v>
      </c>
      <c r="AJ100" s="19" t="str">
        <f>INDEX($B$11:$DG$11,1,AJ$50+$AE100)</f>
        <v>F4</v>
      </c>
      <c r="AK100" s="19" t="str">
        <f>INDEX($B$11:$DG$11,1,AK$50+$AE100)</f>
        <v>F#4</v>
      </c>
      <c r="AL100" s="19" t="str">
        <f>INDEX($B$11:$DG$11,1,AL$50+$AE100)</f>
        <v>G4</v>
      </c>
      <c r="AM100" s="19" t="str">
        <f>INDEX($B$11:$DG$11,1,AM$50+$AE100)</f>
        <v>G#4</v>
      </c>
      <c r="AN100" s="19" t="str">
        <f>INDEX($B$11:$DG$11,1,AN$50+$AE100)</f>
        <v>A4</v>
      </c>
      <c r="AO100" s="19" t="str">
        <f>INDEX($B$11:$DG$11,1,AO$50+$AE100)</f>
        <v>A#4</v>
      </c>
      <c r="AP100" s="19" t="str">
        <f>INDEX($B$11:$DG$11,1,AP$50+$AE100)</f>
        <v>B4</v>
      </c>
      <c r="AQ100" s="19" t="str">
        <f>INDEX($B$11:$DG$11,1,AQ$50+$AE100)</f>
        <v>C5</v>
      </c>
      <c r="AR100" s="19" t="str">
        <f>INDEX($B$11:$DG$11,1,AR$50+$AE100)</f>
        <v>C#5</v>
      </c>
      <c r="AS100" s="19" t="str">
        <f>INDEX($B$11:$DG$11,1,AS$50+$AE100)</f>
        <v>D5</v>
      </c>
      <c r="AT100" s="19" t="str">
        <f>INDEX($B$11:$DG$11,1,AT$50+$AE100)</f>
        <v>D#5</v>
      </c>
      <c r="AU100" s="19" t="str">
        <f>INDEX($B$11:$DG$11,1,AU$50+$AE100)</f>
        <v>E5</v>
      </c>
      <c r="AV100" s="19" t="str">
        <f>INDEX($B$11:$DG$11,1,AV$50+$AE100)</f>
        <v>F5</v>
      </c>
      <c r="AW100" s="19" t="str">
        <f>INDEX($B$11:$DG$11,1,AW$50+$AE100)</f>
        <v>F#5</v>
      </c>
      <c r="AX100" s="19" t="str">
        <f>INDEX($B$11:$DG$11,1,AX$50+$AE100)</f>
        <v>G5</v>
      </c>
      <c r="AY100" s="19" t="str">
        <f>INDEX($B$11:$DG$11,1,AY$50+$AE100)</f>
        <v>G#5</v>
      </c>
      <c r="AZ100" s="19" t="str">
        <f>INDEX($B$11:$DG$11,1,AZ$50+$AE100)</f>
        <v>A5</v>
      </c>
      <c r="BA100" s="19" t="str">
        <f>INDEX($B$11:$DG$11,1,BA$50+$AE100)</f>
        <v>A#5</v>
      </c>
      <c r="BB100" s="19" t="str">
        <f>INDEX($B$11:$DG$11,1,BB$50+$AE100)</f>
        <v>B5</v>
      </c>
      <c r="BC100" s="19" t="str">
        <f>INDEX($B$11:$DG$11,1,BC$50+$AE100)</f>
        <v>C6</v>
      </c>
      <c r="BD100" s="19" t="str">
        <f>INDEX($B$11:$DG$11,1,BD$50+$AE100)</f>
        <v>C#6</v>
      </c>
      <c r="BE100" s="19" t="str">
        <f>INDEX($B$11:$DG$11,1,BE$50+$AE100)</f>
        <v>D6</v>
      </c>
      <c r="BF100" s="19" t="str">
        <f>INDEX($B$11:$DG$11,1,BF$50+$AE100)</f>
        <v>D#6</v>
      </c>
      <c r="BG100" s="19" t="str">
        <f>INDEX($B$11:$DG$11,1,BG$50+$AE100)</f>
        <v>E6</v>
      </c>
      <c r="BH100" s="19" t="str">
        <f>INDEX($B$11:$DG$11,1,BH$50+$AE100)</f>
        <v>F6</v>
      </c>
      <c r="BI100" s="19" t="str">
        <f>INDEX($B$11:$DG$11,1,BI$50+$AE100)</f>
        <v>F#6</v>
      </c>
      <c r="BJ100" s="19" t="str">
        <f>INDEX($B$11:$DG$11,1,BJ$50+$AE100)</f>
        <v>G6</v>
      </c>
      <c r="BK100" s="19" t="str">
        <f>INDEX($B$11:$DG$11,1,BK$50+$AE100)</f>
        <v>G#6</v>
      </c>
      <c r="BL100" s="19" t="str">
        <f>INDEX($B$11:$DG$11,1,BL$50+$AE100)</f>
        <v>A6</v>
      </c>
      <c r="BM100" s="19" t="str">
        <f>INDEX($B$11:$DG$11,1,BM$50+$AE100)</f>
        <v>A#6</v>
      </c>
    </row>
    <row r="101" spans="31:65" hidden="1">
      <c r="AE101">
        <v>50</v>
      </c>
      <c r="AF101" s="19" t="str">
        <f>INDEX($B$11:$DG$11,1,AF$50+$AE101)</f>
        <v>D4</v>
      </c>
      <c r="AG101" s="19" t="str">
        <f>INDEX($B$11:$DG$11,1,AG$50+$AE101)</f>
        <v>D#4</v>
      </c>
      <c r="AH101" s="19" t="str">
        <f>INDEX($B$11:$DG$11,1,AH$50+$AE101)</f>
        <v>E4</v>
      </c>
      <c r="AI101" s="19" t="str">
        <f>INDEX($B$11:$DG$11,1,AI$50+$AE101)</f>
        <v>F4</v>
      </c>
      <c r="AJ101" s="19" t="str">
        <f>INDEX($B$11:$DG$11,1,AJ$50+$AE101)</f>
        <v>F#4</v>
      </c>
      <c r="AK101" s="19" t="str">
        <f>INDEX($B$11:$DG$11,1,AK$50+$AE101)</f>
        <v>G4</v>
      </c>
      <c r="AL101" s="19" t="str">
        <f>INDEX($B$11:$DG$11,1,AL$50+$AE101)</f>
        <v>G#4</v>
      </c>
      <c r="AM101" s="19" t="str">
        <f>INDEX($B$11:$DG$11,1,AM$50+$AE101)</f>
        <v>A4</v>
      </c>
      <c r="AN101" s="19" t="str">
        <f>INDEX($B$11:$DG$11,1,AN$50+$AE101)</f>
        <v>A#4</v>
      </c>
      <c r="AO101" s="19" t="str">
        <f>INDEX($B$11:$DG$11,1,AO$50+$AE101)</f>
        <v>B4</v>
      </c>
      <c r="AP101" s="19" t="str">
        <f>INDEX($B$11:$DG$11,1,AP$50+$AE101)</f>
        <v>C5</v>
      </c>
      <c r="AQ101" s="19" t="str">
        <f>INDEX($B$11:$DG$11,1,AQ$50+$AE101)</f>
        <v>C#5</v>
      </c>
      <c r="AR101" s="19" t="str">
        <f>INDEX($B$11:$DG$11,1,AR$50+$AE101)</f>
        <v>D5</v>
      </c>
      <c r="AS101" s="19" t="str">
        <f>INDEX($B$11:$DG$11,1,AS$50+$AE101)</f>
        <v>D#5</v>
      </c>
      <c r="AT101" s="19" t="str">
        <f>INDEX($B$11:$DG$11,1,AT$50+$AE101)</f>
        <v>E5</v>
      </c>
      <c r="AU101" s="19" t="str">
        <f>INDEX($B$11:$DG$11,1,AU$50+$AE101)</f>
        <v>F5</v>
      </c>
      <c r="AV101" s="19" t="str">
        <f>INDEX($B$11:$DG$11,1,AV$50+$AE101)</f>
        <v>F#5</v>
      </c>
      <c r="AW101" s="19" t="str">
        <f>INDEX($B$11:$DG$11,1,AW$50+$AE101)</f>
        <v>G5</v>
      </c>
      <c r="AX101" s="19" t="str">
        <f>INDEX($B$11:$DG$11,1,AX$50+$AE101)</f>
        <v>G#5</v>
      </c>
      <c r="AY101" s="19" t="str">
        <f>INDEX($B$11:$DG$11,1,AY$50+$AE101)</f>
        <v>A5</v>
      </c>
      <c r="AZ101" s="19" t="str">
        <f>INDEX($B$11:$DG$11,1,AZ$50+$AE101)</f>
        <v>A#5</v>
      </c>
      <c r="BA101" s="19" t="str">
        <f>INDEX($B$11:$DG$11,1,BA$50+$AE101)</f>
        <v>B5</v>
      </c>
      <c r="BB101" s="19" t="str">
        <f>INDEX($B$11:$DG$11,1,BB$50+$AE101)</f>
        <v>C6</v>
      </c>
      <c r="BC101" s="19" t="str">
        <f>INDEX($B$11:$DG$11,1,BC$50+$AE101)</f>
        <v>C#6</v>
      </c>
      <c r="BD101" s="19" t="str">
        <f>INDEX($B$11:$DG$11,1,BD$50+$AE101)</f>
        <v>D6</v>
      </c>
      <c r="BE101" s="19" t="str">
        <f>INDEX($B$11:$DG$11,1,BE$50+$AE101)</f>
        <v>D#6</v>
      </c>
      <c r="BF101" s="19" t="str">
        <f>INDEX($B$11:$DG$11,1,BF$50+$AE101)</f>
        <v>E6</v>
      </c>
      <c r="BG101" s="19" t="str">
        <f>INDEX($B$11:$DG$11,1,BG$50+$AE101)</f>
        <v>F6</v>
      </c>
      <c r="BH101" s="19" t="str">
        <f>INDEX($B$11:$DG$11,1,BH$50+$AE101)</f>
        <v>F#6</v>
      </c>
      <c r="BI101" s="19" t="str">
        <f>INDEX($B$11:$DG$11,1,BI$50+$AE101)</f>
        <v>G6</v>
      </c>
      <c r="BJ101" s="19" t="str">
        <f>INDEX($B$11:$DG$11,1,BJ$50+$AE101)</f>
        <v>G#6</v>
      </c>
      <c r="BK101" s="19" t="str">
        <f>INDEX($B$11:$DG$11,1,BK$50+$AE101)</f>
        <v>A6</v>
      </c>
      <c r="BL101" s="19" t="str">
        <f>INDEX($B$11:$DG$11,1,BL$50+$AE101)</f>
        <v>A#6</v>
      </c>
      <c r="BM101" s="19" t="str">
        <f>INDEX($B$11:$DG$11,1,BM$50+$AE101)</f>
        <v>B6</v>
      </c>
    </row>
    <row r="102" spans="31:65" hidden="1">
      <c r="AE102">
        <v>51</v>
      </c>
      <c r="AF102" s="19" t="str">
        <f>INDEX($B$11:$DG$11,1,AF$50+$AE102)</f>
        <v>D#4</v>
      </c>
      <c r="AG102" s="19" t="str">
        <f>INDEX($B$11:$DG$11,1,AG$50+$AE102)</f>
        <v>E4</v>
      </c>
      <c r="AH102" s="19" t="str">
        <f>INDEX($B$11:$DG$11,1,AH$50+$AE102)</f>
        <v>F4</v>
      </c>
      <c r="AI102" s="19" t="str">
        <f>INDEX($B$11:$DG$11,1,AI$50+$AE102)</f>
        <v>F#4</v>
      </c>
      <c r="AJ102" s="19" t="str">
        <f>INDEX($B$11:$DG$11,1,AJ$50+$AE102)</f>
        <v>G4</v>
      </c>
      <c r="AK102" s="19" t="str">
        <f>INDEX($B$11:$DG$11,1,AK$50+$AE102)</f>
        <v>G#4</v>
      </c>
      <c r="AL102" s="19" t="str">
        <f>INDEX($B$11:$DG$11,1,AL$50+$AE102)</f>
        <v>A4</v>
      </c>
      <c r="AM102" s="19" t="str">
        <f>INDEX($B$11:$DG$11,1,AM$50+$AE102)</f>
        <v>A#4</v>
      </c>
      <c r="AN102" s="19" t="str">
        <f>INDEX($B$11:$DG$11,1,AN$50+$AE102)</f>
        <v>B4</v>
      </c>
      <c r="AO102" s="19" t="str">
        <f>INDEX($B$11:$DG$11,1,AO$50+$AE102)</f>
        <v>C5</v>
      </c>
      <c r="AP102" s="19" t="str">
        <f>INDEX($B$11:$DG$11,1,AP$50+$AE102)</f>
        <v>C#5</v>
      </c>
      <c r="AQ102" s="19" t="str">
        <f>INDEX($B$11:$DG$11,1,AQ$50+$AE102)</f>
        <v>D5</v>
      </c>
      <c r="AR102" s="19" t="str">
        <f>INDEX($B$11:$DG$11,1,AR$50+$AE102)</f>
        <v>D#5</v>
      </c>
      <c r="AS102" s="19" t="str">
        <f>INDEX($B$11:$DG$11,1,AS$50+$AE102)</f>
        <v>E5</v>
      </c>
      <c r="AT102" s="19" t="str">
        <f>INDEX($B$11:$DG$11,1,AT$50+$AE102)</f>
        <v>F5</v>
      </c>
      <c r="AU102" s="19" t="str">
        <f>INDEX($B$11:$DG$11,1,AU$50+$AE102)</f>
        <v>F#5</v>
      </c>
      <c r="AV102" s="19" t="str">
        <f>INDEX($B$11:$DG$11,1,AV$50+$AE102)</f>
        <v>G5</v>
      </c>
      <c r="AW102" s="19" t="str">
        <f>INDEX($B$11:$DG$11,1,AW$50+$AE102)</f>
        <v>G#5</v>
      </c>
      <c r="AX102" s="19" t="str">
        <f>INDEX($B$11:$DG$11,1,AX$50+$AE102)</f>
        <v>A5</v>
      </c>
      <c r="AY102" s="19" t="str">
        <f>INDEX($B$11:$DG$11,1,AY$50+$AE102)</f>
        <v>A#5</v>
      </c>
      <c r="AZ102" s="19" t="str">
        <f>INDEX($B$11:$DG$11,1,AZ$50+$AE102)</f>
        <v>B5</v>
      </c>
      <c r="BA102" s="19" t="str">
        <f>INDEX($B$11:$DG$11,1,BA$50+$AE102)</f>
        <v>C6</v>
      </c>
      <c r="BB102" s="19" t="str">
        <f>INDEX($B$11:$DG$11,1,BB$50+$AE102)</f>
        <v>C#6</v>
      </c>
      <c r="BC102" s="19" t="str">
        <f>INDEX($B$11:$DG$11,1,BC$50+$AE102)</f>
        <v>D6</v>
      </c>
      <c r="BD102" s="19" t="str">
        <f>INDEX($B$11:$DG$11,1,BD$50+$AE102)</f>
        <v>D#6</v>
      </c>
      <c r="BE102" s="19" t="str">
        <f>INDEX($B$11:$DG$11,1,BE$50+$AE102)</f>
        <v>E6</v>
      </c>
      <c r="BF102" s="19" t="str">
        <f>INDEX($B$11:$DG$11,1,BF$50+$AE102)</f>
        <v>F6</v>
      </c>
      <c r="BG102" s="19" t="str">
        <f>INDEX($B$11:$DG$11,1,BG$50+$AE102)</f>
        <v>F#6</v>
      </c>
      <c r="BH102" s="19" t="str">
        <f>INDEX($B$11:$DG$11,1,BH$50+$AE102)</f>
        <v>G6</v>
      </c>
      <c r="BI102" s="19" t="str">
        <f>INDEX($B$11:$DG$11,1,BI$50+$AE102)</f>
        <v>G#6</v>
      </c>
      <c r="BJ102" s="19" t="str">
        <f>INDEX($B$11:$DG$11,1,BJ$50+$AE102)</f>
        <v>A6</v>
      </c>
      <c r="BK102" s="19" t="str">
        <f>INDEX($B$11:$DG$11,1,BK$50+$AE102)</f>
        <v>A#6</v>
      </c>
      <c r="BL102" s="19" t="str">
        <f>INDEX($B$11:$DG$11,1,BL$50+$AE102)</f>
        <v>B6</v>
      </c>
      <c r="BM102" s="19" t="str">
        <f>INDEX($B$11:$DG$11,1,BM$50+$AE102)</f>
        <v>C7</v>
      </c>
    </row>
    <row r="103" spans="31:65" hidden="1">
      <c r="AE103">
        <v>52</v>
      </c>
      <c r="AF103" s="19" t="str">
        <f>INDEX($B$11:$DG$11,1,AF$50+$AE103)</f>
        <v>E4</v>
      </c>
      <c r="AG103" s="19" t="str">
        <f>INDEX($B$11:$DG$11,1,AG$50+$AE103)</f>
        <v>F4</v>
      </c>
      <c r="AH103" s="19" t="str">
        <f>INDEX($B$11:$DG$11,1,AH$50+$AE103)</f>
        <v>F#4</v>
      </c>
      <c r="AI103" s="19" t="str">
        <f>INDEX($B$11:$DG$11,1,AI$50+$AE103)</f>
        <v>G4</v>
      </c>
      <c r="AJ103" s="19" t="str">
        <f>INDEX($B$11:$DG$11,1,AJ$50+$AE103)</f>
        <v>G#4</v>
      </c>
      <c r="AK103" s="19" t="str">
        <f>INDEX($B$11:$DG$11,1,AK$50+$AE103)</f>
        <v>A4</v>
      </c>
      <c r="AL103" s="19" t="str">
        <f>INDEX($B$11:$DG$11,1,AL$50+$AE103)</f>
        <v>A#4</v>
      </c>
      <c r="AM103" s="19" t="str">
        <f>INDEX($B$11:$DG$11,1,AM$50+$AE103)</f>
        <v>B4</v>
      </c>
      <c r="AN103" s="19" t="str">
        <f>INDEX($B$11:$DG$11,1,AN$50+$AE103)</f>
        <v>C5</v>
      </c>
      <c r="AO103" s="19" t="str">
        <f>INDEX($B$11:$DG$11,1,AO$50+$AE103)</f>
        <v>C#5</v>
      </c>
      <c r="AP103" s="19" t="str">
        <f>INDEX($B$11:$DG$11,1,AP$50+$AE103)</f>
        <v>D5</v>
      </c>
      <c r="AQ103" s="19" t="str">
        <f>INDEX($B$11:$DG$11,1,AQ$50+$AE103)</f>
        <v>D#5</v>
      </c>
      <c r="AR103" s="19" t="str">
        <f>INDEX($B$11:$DG$11,1,AR$50+$AE103)</f>
        <v>E5</v>
      </c>
      <c r="AS103" s="19" t="str">
        <f>INDEX($B$11:$DG$11,1,AS$50+$AE103)</f>
        <v>F5</v>
      </c>
      <c r="AT103" s="19" t="str">
        <f>INDEX($B$11:$DG$11,1,AT$50+$AE103)</f>
        <v>F#5</v>
      </c>
      <c r="AU103" s="19" t="str">
        <f>INDEX($B$11:$DG$11,1,AU$50+$AE103)</f>
        <v>G5</v>
      </c>
      <c r="AV103" s="19" t="str">
        <f>INDEX($B$11:$DG$11,1,AV$50+$AE103)</f>
        <v>G#5</v>
      </c>
      <c r="AW103" s="19" t="str">
        <f>INDEX($B$11:$DG$11,1,AW$50+$AE103)</f>
        <v>A5</v>
      </c>
      <c r="AX103" s="19" t="str">
        <f>INDEX($B$11:$DG$11,1,AX$50+$AE103)</f>
        <v>A#5</v>
      </c>
      <c r="AY103" s="19" t="str">
        <f>INDEX($B$11:$DG$11,1,AY$50+$AE103)</f>
        <v>B5</v>
      </c>
      <c r="AZ103" s="19" t="str">
        <f>INDEX($B$11:$DG$11,1,AZ$50+$AE103)</f>
        <v>C6</v>
      </c>
      <c r="BA103" s="19" t="str">
        <f>INDEX($B$11:$DG$11,1,BA$50+$AE103)</f>
        <v>C#6</v>
      </c>
      <c r="BB103" s="19" t="str">
        <f>INDEX($B$11:$DG$11,1,BB$50+$AE103)</f>
        <v>D6</v>
      </c>
      <c r="BC103" s="19" t="str">
        <f>INDEX($B$11:$DG$11,1,BC$50+$AE103)</f>
        <v>D#6</v>
      </c>
      <c r="BD103" s="19" t="str">
        <f>INDEX($B$11:$DG$11,1,BD$50+$AE103)</f>
        <v>E6</v>
      </c>
      <c r="BE103" s="19" t="str">
        <f>INDEX($B$11:$DG$11,1,BE$50+$AE103)</f>
        <v>F6</v>
      </c>
      <c r="BF103" s="19" t="str">
        <f>INDEX($B$11:$DG$11,1,BF$50+$AE103)</f>
        <v>F#6</v>
      </c>
      <c r="BG103" s="19" t="str">
        <f>INDEX($B$11:$DG$11,1,BG$50+$AE103)</f>
        <v>G6</v>
      </c>
      <c r="BH103" s="19" t="str">
        <f>INDEX($B$11:$DG$11,1,BH$50+$AE103)</f>
        <v>G#6</v>
      </c>
      <c r="BI103" s="19" t="str">
        <f>INDEX($B$11:$DG$11,1,BI$50+$AE103)</f>
        <v>A6</v>
      </c>
      <c r="BJ103" s="19" t="str">
        <f>INDEX($B$11:$DG$11,1,BJ$50+$AE103)</f>
        <v>A#6</v>
      </c>
      <c r="BK103" s="19" t="str">
        <f>INDEX($B$11:$DG$11,1,BK$50+$AE103)</f>
        <v>B6</v>
      </c>
      <c r="BL103" s="19" t="str">
        <f>INDEX($B$11:$DG$11,1,BL$50+$AE103)</f>
        <v>C7</v>
      </c>
      <c r="BM103" s="19" t="str">
        <f>INDEX($B$11:$DG$11,1,BM$50+$AE103)</f>
        <v>C#7</v>
      </c>
    </row>
    <row r="104" spans="31:65" hidden="1">
      <c r="AE104">
        <v>53</v>
      </c>
      <c r="AF104" s="19" t="str">
        <f>INDEX($B$11:$DG$11,1,AF$50+$AE104)</f>
        <v>F4</v>
      </c>
      <c r="AG104" s="19" t="str">
        <f>INDEX($B$11:$DG$11,1,AG$50+$AE104)</f>
        <v>F#4</v>
      </c>
      <c r="AH104" s="19" t="str">
        <f>INDEX($B$11:$DG$11,1,AH$50+$AE104)</f>
        <v>G4</v>
      </c>
      <c r="AI104" s="19" t="str">
        <f>INDEX($B$11:$DG$11,1,AI$50+$AE104)</f>
        <v>G#4</v>
      </c>
      <c r="AJ104" s="19" t="str">
        <f>INDEX($B$11:$DG$11,1,AJ$50+$AE104)</f>
        <v>A4</v>
      </c>
      <c r="AK104" s="19" t="str">
        <f>INDEX($B$11:$DG$11,1,AK$50+$AE104)</f>
        <v>A#4</v>
      </c>
      <c r="AL104" s="19" t="str">
        <f>INDEX($B$11:$DG$11,1,AL$50+$AE104)</f>
        <v>B4</v>
      </c>
      <c r="AM104" s="19" t="str">
        <f>INDEX($B$11:$DG$11,1,AM$50+$AE104)</f>
        <v>C5</v>
      </c>
      <c r="AN104" s="19" t="str">
        <f>INDEX($B$11:$DG$11,1,AN$50+$AE104)</f>
        <v>C#5</v>
      </c>
      <c r="AO104" s="19" t="str">
        <f>INDEX($B$11:$DG$11,1,AO$50+$AE104)</f>
        <v>D5</v>
      </c>
      <c r="AP104" s="19" t="str">
        <f>INDEX($B$11:$DG$11,1,AP$50+$AE104)</f>
        <v>D#5</v>
      </c>
      <c r="AQ104" s="19" t="str">
        <f>INDEX($B$11:$DG$11,1,AQ$50+$AE104)</f>
        <v>E5</v>
      </c>
      <c r="AR104" s="19" t="str">
        <f>INDEX($B$11:$DG$11,1,AR$50+$AE104)</f>
        <v>F5</v>
      </c>
      <c r="AS104" s="19" t="str">
        <f>INDEX($B$11:$DG$11,1,AS$50+$AE104)</f>
        <v>F#5</v>
      </c>
      <c r="AT104" s="19" t="str">
        <f>INDEX($B$11:$DG$11,1,AT$50+$AE104)</f>
        <v>G5</v>
      </c>
      <c r="AU104" s="19" t="str">
        <f>INDEX($B$11:$DG$11,1,AU$50+$AE104)</f>
        <v>G#5</v>
      </c>
      <c r="AV104" s="19" t="str">
        <f>INDEX($B$11:$DG$11,1,AV$50+$AE104)</f>
        <v>A5</v>
      </c>
      <c r="AW104" s="19" t="str">
        <f>INDEX($B$11:$DG$11,1,AW$50+$AE104)</f>
        <v>A#5</v>
      </c>
      <c r="AX104" s="19" t="str">
        <f>INDEX($B$11:$DG$11,1,AX$50+$AE104)</f>
        <v>B5</v>
      </c>
      <c r="AY104" s="19" t="str">
        <f>INDEX($B$11:$DG$11,1,AY$50+$AE104)</f>
        <v>C6</v>
      </c>
      <c r="AZ104" s="19" t="str">
        <f>INDEX($B$11:$DG$11,1,AZ$50+$AE104)</f>
        <v>C#6</v>
      </c>
      <c r="BA104" s="19" t="str">
        <f>INDEX($B$11:$DG$11,1,BA$50+$AE104)</f>
        <v>D6</v>
      </c>
      <c r="BB104" s="19" t="str">
        <f>INDEX($B$11:$DG$11,1,BB$50+$AE104)</f>
        <v>D#6</v>
      </c>
      <c r="BC104" s="19" t="str">
        <f>INDEX($B$11:$DG$11,1,BC$50+$AE104)</f>
        <v>E6</v>
      </c>
      <c r="BD104" s="19" t="str">
        <f>INDEX($B$11:$DG$11,1,BD$50+$AE104)</f>
        <v>F6</v>
      </c>
      <c r="BE104" s="19" t="str">
        <f>INDEX($B$11:$DG$11,1,BE$50+$AE104)</f>
        <v>F#6</v>
      </c>
      <c r="BF104" s="19" t="str">
        <f>INDEX($B$11:$DG$11,1,BF$50+$AE104)</f>
        <v>G6</v>
      </c>
      <c r="BG104" s="19" t="str">
        <f>INDEX($B$11:$DG$11,1,BG$50+$AE104)</f>
        <v>G#6</v>
      </c>
      <c r="BH104" s="19" t="str">
        <f>INDEX($B$11:$DG$11,1,BH$50+$AE104)</f>
        <v>A6</v>
      </c>
      <c r="BI104" s="19" t="str">
        <f>INDEX($B$11:$DG$11,1,BI$50+$AE104)</f>
        <v>A#6</v>
      </c>
      <c r="BJ104" s="19" t="str">
        <f>INDEX($B$11:$DG$11,1,BJ$50+$AE104)</f>
        <v>B6</v>
      </c>
      <c r="BK104" s="19" t="str">
        <f>INDEX($B$11:$DG$11,1,BK$50+$AE104)</f>
        <v>C7</v>
      </c>
      <c r="BL104" s="19" t="str">
        <f>INDEX($B$11:$DG$11,1,BL$50+$AE104)</f>
        <v>C#7</v>
      </c>
      <c r="BM104" s="19" t="str">
        <f>INDEX($B$11:$DG$11,1,BM$50+$AE104)</f>
        <v>D7</v>
      </c>
    </row>
    <row r="105" spans="31:65" hidden="1">
      <c r="AE105">
        <v>54</v>
      </c>
      <c r="AF105" s="19" t="str">
        <f>INDEX($B$11:$DG$11,1,AF$50+$AE105)</f>
        <v>F#4</v>
      </c>
      <c r="AG105" s="19" t="str">
        <f>INDEX($B$11:$DG$11,1,AG$50+$AE105)</f>
        <v>G4</v>
      </c>
      <c r="AH105" s="19" t="str">
        <f>INDEX($B$11:$DG$11,1,AH$50+$AE105)</f>
        <v>G#4</v>
      </c>
      <c r="AI105" s="19" t="str">
        <f>INDEX($B$11:$DG$11,1,AI$50+$AE105)</f>
        <v>A4</v>
      </c>
      <c r="AJ105" s="19" t="str">
        <f>INDEX($B$11:$DG$11,1,AJ$50+$AE105)</f>
        <v>A#4</v>
      </c>
      <c r="AK105" s="19" t="str">
        <f>INDEX($B$11:$DG$11,1,AK$50+$AE105)</f>
        <v>B4</v>
      </c>
      <c r="AL105" s="19" t="str">
        <f>INDEX($B$11:$DG$11,1,AL$50+$AE105)</f>
        <v>C5</v>
      </c>
      <c r="AM105" s="19" t="str">
        <f>INDEX($B$11:$DG$11,1,AM$50+$AE105)</f>
        <v>C#5</v>
      </c>
      <c r="AN105" s="19" t="str">
        <f>INDEX($B$11:$DG$11,1,AN$50+$AE105)</f>
        <v>D5</v>
      </c>
      <c r="AO105" s="19" t="str">
        <f>INDEX($B$11:$DG$11,1,AO$50+$AE105)</f>
        <v>D#5</v>
      </c>
      <c r="AP105" s="19" t="str">
        <f>INDEX($B$11:$DG$11,1,AP$50+$AE105)</f>
        <v>E5</v>
      </c>
      <c r="AQ105" s="19" t="str">
        <f>INDEX($B$11:$DG$11,1,AQ$50+$AE105)</f>
        <v>F5</v>
      </c>
      <c r="AR105" s="19" t="str">
        <f>INDEX($B$11:$DG$11,1,AR$50+$AE105)</f>
        <v>F#5</v>
      </c>
      <c r="AS105" s="19" t="str">
        <f>INDEX($B$11:$DG$11,1,AS$50+$AE105)</f>
        <v>G5</v>
      </c>
      <c r="AT105" s="19" t="str">
        <f>INDEX($B$11:$DG$11,1,AT$50+$AE105)</f>
        <v>G#5</v>
      </c>
      <c r="AU105" s="19" t="str">
        <f>INDEX($B$11:$DG$11,1,AU$50+$AE105)</f>
        <v>A5</v>
      </c>
      <c r="AV105" s="19" t="str">
        <f>INDEX($B$11:$DG$11,1,AV$50+$AE105)</f>
        <v>A#5</v>
      </c>
      <c r="AW105" s="19" t="str">
        <f>INDEX($B$11:$DG$11,1,AW$50+$AE105)</f>
        <v>B5</v>
      </c>
      <c r="AX105" s="19" t="str">
        <f>INDEX($B$11:$DG$11,1,AX$50+$AE105)</f>
        <v>C6</v>
      </c>
      <c r="AY105" s="19" t="str">
        <f>INDEX($B$11:$DG$11,1,AY$50+$AE105)</f>
        <v>C#6</v>
      </c>
      <c r="AZ105" s="19" t="str">
        <f>INDEX($B$11:$DG$11,1,AZ$50+$AE105)</f>
        <v>D6</v>
      </c>
      <c r="BA105" s="19" t="str">
        <f>INDEX($B$11:$DG$11,1,BA$50+$AE105)</f>
        <v>D#6</v>
      </c>
      <c r="BB105" s="19" t="str">
        <f>INDEX($B$11:$DG$11,1,BB$50+$AE105)</f>
        <v>E6</v>
      </c>
      <c r="BC105" s="19" t="str">
        <f>INDEX($B$11:$DG$11,1,BC$50+$AE105)</f>
        <v>F6</v>
      </c>
      <c r="BD105" s="19" t="str">
        <f>INDEX($B$11:$DG$11,1,BD$50+$AE105)</f>
        <v>F#6</v>
      </c>
      <c r="BE105" s="19" t="str">
        <f>INDEX($B$11:$DG$11,1,BE$50+$AE105)</f>
        <v>G6</v>
      </c>
      <c r="BF105" s="19" t="str">
        <f>INDEX($B$11:$DG$11,1,BF$50+$AE105)</f>
        <v>G#6</v>
      </c>
      <c r="BG105" s="19" t="str">
        <f>INDEX($B$11:$DG$11,1,BG$50+$AE105)</f>
        <v>A6</v>
      </c>
      <c r="BH105" s="19" t="str">
        <f>INDEX($B$11:$DG$11,1,BH$50+$AE105)</f>
        <v>A#6</v>
      </c>
      <c r="BI105" s="19" t="str">
        <f>INDEX($B$11:$DG$11,1,BI$50+$AE105)</f>
        <v>B6</v>
      </c>
      <c r="BJ105" s="19" t="str">
        <f>INDEX($B$11:$DG$11,1,BJ$50+$AE105)</f>
        <v>C7</v>
      </c>
      <c r="BK105" s="19" t="str">
        <f>INDEX($B$11:$DG$11,1,BK$50+$AE105)</f>
        <v>C#7</v>
      </c>
      <c r="BL105" s="19" t="str">
        <f>INDEX($B$11:$DG$11,1,BL$50+$AE105)</f>
        <v>D7</v>
      </c>
      <c r="BM105" s="19" t="str">
        <f>INDEX($B$11:$DG$11,1,BM$50+$AE105)</f>
        <v>D#7</v>
      </c>
    </row>
    <row r="106" spans="31:65" hidden="1">
      <c r="AE106">
        <v>55</v>
      </c>
      <c r="AF106" s="19" t="str">
        <f>INDEX($B$11:$DG$11,1,AF$50+$AE106)</f>
        <v>G4</v>
      </c>
      <c r="AG106" s="19" t="str">
        <f>INDEX($B$11:$DG$11,1,AG$50+$AE106)</f>
        <v>G#4</v>
      </c>
      <c r="AH106" s="19" t="str">
        <f>INDEX($B$11:$DG$11,1,AH$50+$AE106)</f>
        <v>A4</v>
      </c>
      <c r="AI106" s="19" t="str">
        <f>INDEX($B$11:$DG$11,1,AI$50+$AE106)</f>
        <v>A#4</v>
      </c>
      <c r="AJ106" s="19" t="str">
        <f>INDEX($B$11:$DG$11,1,AJ$50+$AE106)</f>
        <v>B4</v>
      </c>
      <c r="AK106" s="19" t="str">
        <f>INDEX($B$11:$DG$11,1,AK$50+$AE106)</f>
        <v>C5</v>
      </c>
      <c r="AL106" s="19" t="str">
        <f>INDEX($B$11:$DG$11,1,AL$50+$AE106)</f>
        <v>C#5</v>
      </c>
      <c r="AM106" s="19" t="str">
        <f>INDEX($B$11:$DG$11,1,AM$50+$AE106)</f>
        <v>D5</v>
      </c>
      <c r="AN106" s="19" t="str">
        <f>INDEX($B$11:$DG$11,1,AN$50+$AE106)</f>
        <v>D#5</v>
      </c>
      <c r="AO106" s="19" t="str">
        <f>INDEX($B$11:$DG$11,1,AO$50+$AE106)</f>
        <v>E5</v>
      </c>
      <c r="AP106" s="19" t="str">
        <f>INDEX($B$11:$DG$11,1,AP$50+$AE106)</f>
        <v>F5</v>
      </c>
      <c r="AQ106" s="19" t="str">
        <f>INDEX($B$11:$DG$11,1,AQ$50+$AE106)</f>
        <v>F#5</v>
      </c>
      <c r="AR106" s="19" t="str">
        <f>INDEX($B$11:$DG$11,1,AR$50+$AE106)</f>
        <v>G5</v>
      </c>
      <c r="AS106" s="19" t="str">
        <f>INDEX($B$11:$DG$11,1,AS$50+$AE106)</f>
        <v>G#5</v>
      </c>
      <c r="AT106" s="19" t="str">
        <f>INDEX($B$11:$DG$11,1,AT$50+$AE106)</f>
        <v>A5</v>
      </c>
      <c r="AU106" s="19" t="str">
        <f>INDEX($B$11:$DG$11,1,AU$50+$AE106)</f>
        <v>A#5</v>
      </c>
      <c r="AV106" s="19" t="str">
        <f>INDEX($B$11:$DG$11,1,AV$50+$AE106)</f>
        <v>B5</v>
      </c>
      <c r="AW106" s="19" t="str">
        <f>INDEX($B$11:$DG$11,1,AW$50+$AE106)</f>
        <v>C6</v>
      </c>
      <c r="AX106" s="19" t="str">
        <f>INDEX($B$11:$DG$11,1,AX$50+$AE106)</f>
        <v>C#6</v>
      </c>
      <c r="AY106" s="19" t="str">
        <f>INDEX($B$11:$DG$11,1,AY$50+$AE106)</f>
        <v>D6</v>
      </c>
      <c r="AZ106" s="19" t="str">
        <f>INDEX($B$11:$DG$11,1,AZ$50+$AE106)</f>
        <v>D#6</v>
      </c>
      <c r="BA106" s="19" t="str">
        <f>INDEX($B$11:$DG$11,1,BA$50+$AE106)</f>
        <v>E6</v>
      </c>
      <c r="BB106" s="19" t="str">
        <f>INDEX($B$11:$DG$11,1,BB$50+$AE106)</f>
        <v>F6</v>
      </c>
      <c r="BC106" s="19" t="str">
        <f>INDEX($B$11:$DG$11,1,BC$50+$AE106)</f>
        <v>F#6</v>
      </c>
      <c r="BD106" s="19" t="str">
        <f>INDEX($B$11:$DG$11,1,BD$50+$AE106)</f>
        <v>G6</v>
      </c>
      <c r="BE106" s="19" t="str">
        <f>INDEX($B$11:$DG$11,1,BE$50+$AE106)</f>
        <v>G#6</v>
      </c>
      <c r="BF106" s="19" t="str">
        <f>INDEX($B$11:$DG$11,1,BF$50+$AE106)</f>
        <v>A6</v>
      </c>
      <c r="BG106" s="19" t="str">
        <f>INDEX($B$11:$DG$11,1,BG$50+$AE106)</f>
        <v>A#6</v>
      </c>
      <c r="BH106" s="19" t="str">
        <f>INDEX($B$11:$DG$11,1,BH$50+$AE106)</f>
        <v>B6</v>
      </c>
      <c r="BI106" s="19" t="str">
        <f>INDEX($B$11:$DG$11,1,BI$50+$AE106)</f>
        <v>C7</v>
      </c>
      <c r="BJ106" s="19" t="str">
        <f>INDEX($B$11:$DG$11,1,BJ$50+$AE106)</f>
        <v>C#7</v>
      </c>
      <c r="BK106" s="19" t="str">
        <f>INDEX($B$11:$DG$11,1,BK$50+$AE106)</f>
        <v>D7</v>
      </c>
      <c r="BL106" s="19" t="str">
        <f>INDEX($B$11:$DG$11,1,BL$50+$AE106)</f>
        <v>D#7</v>
      </c>
      <c r="BM106" s="19" t="str">
        <f>INDEX($B$11:$DG$11,1,BM$50+$AE106)</f>
        <v>E7</v>
      </c>
    </row>
    <row r="107" spans="31:65" hidden="1">
      <c r="AE107">
        <v>56</v>
      </c>
      <c r="AF107" s="19" t="str">
        <f>INDEX($B$11:$DG$11,1,AF$50+$AE107)</f>
        <v>G#4</v>
      </c>
      <c r="AG107" s="19" t="str">
        <f>INDEX($B$11:$DG$11,1,AG$50+$AE107)</f>
        <v>A4</v>
      </c>
      <c r="AH107" s="19" t="str">
        <f>INDEX($B$11:$DG$11,1,AH$50+$AE107)</f>
        <v>A#4</v>
      </c>
      <c r="AI107" s="19" t="str">
        <f>INDEX($B$11:$DG$11,1,AI$50+$AE107)</f>
        <v>B4</v>
      </c>
      <c r="AJ107" s="19" t="str">
        <f>INDEX($B$11:$DG$11,1,AJ$50+$AE107)</f>
        <v>C5</v>
      </c>
      <c r="AK107" s="19" t="str">
        <f>INDEX($B$11:$DG$11,1,AK$50+$AE107)</f>
        <v>C#5</v>
      </c>
      <c r="AL107" s="19" t="str">
        <f>INDEX($B$11:$DG$11,1,AL$50+$AE107)</f>
        <v>D5</v>
      </c>
      <c r="AM107" s="19" t="str">
        <f>INDEX($B$11:$DG$11,1,AM$50+$AE107)</f>
        <v>D#5</v>
      </c>
      <c r="AN107" s="19" t="str">
        <f>INDEX($B$11:$DG$11,1,AN$50+$AE107)</f>
        <v>E5</v>
      </c>
      <c r="AO107" s="19" t="str">
        <f>INDEX($B$11:$DG$11,1,AO$50+$AE107)</f>
        <v>F5</v>
      </c>
      <c r="AP107" s="19" t="str">
        <f>INDEX($B$11:$DG$11,1,AP$50+$AE107)</f>
        <v>F#5</v>
      </c>
      <c r="AQ107" s="19" t="str">
        <f>INDEX($B$11:$DG$11,1,AQ$50+$AE107)</f>
        <v>G5</v>
      </c>
      <c r="AR107" s="19" t="str">
        <f>INDEX($B$11:$DG$11,1,AR$50+$AE107)</f>
        <v>G#5</v>
      </c>
      <c r="AS107" s="19" t="str">
        <f>INDEX($B$11:$DG$11,1,AS$50+$AE107)</f>
        <v>A5</v>
      </c>
      <c r="AT107" s="19" t="str">
        <f>INDEX($B$11:$DG$11,1,AT$50+$AE107)</f>
        <v>A#5</v>
      </c>
      <c r="AU107" s="19" t="str">
        <f>INDEX($B$11:$DG$11,1,AU$50+$AE107)</f>
        <v>B5</v>
      </c>
      <c r="AV107" s="19" t="str">
        <f>INDEX($B$11:$DG$11,1,AV$50+$AE107)</f>
        <v>C6</v>
      </c>
      <c r="AW107" s="19" t="str">
        <f>INDEX($B$11:$DG$11,1,AW$50+$AE107)</f>
        <v>C#6</v>
      </c>
      <c r="AX107" s="19" t="str">
        <f>INDEX($B$11:$DG$11,1,AX$50+$AE107)</f>
        <v>D6</v>
      </c>
      <c r="AY107" s="19" t="str">
        <f>INDEX($B$11:$DG$11,1,AY$50+$AE107)</f>
        <v>D#6</v>
      </c>
      <c r="AZ107" s="19" t="str">
        <f>INDEX($B$11:$DG$11,1,AZ$50+$AE107)</f>
        <v>E6</v>
      </c>
      <c r="BA107" s="19" t="str">
        <f>INDEX($B$11:$DG$11,1,BA$50+$AE107)</f>
        <v>F6</v>
      </c>
      <c r="BB107" s="19" t="str">
        <f>INDEX($B$11:$DG$11,1,BB$50+$AE107)</f>
        <v>F#6</v>
      </c>
      <c r="BC107" s="19" t="str">
        <f>INDEX($B$11:$DG$11,1,BC$50+$AE107)</f>
        <v>G6</v>
      </c>
      <c r="BD107" s="19" t="str">
        <f>INDEX($B$11:$DG$11,1,BD$50+$AE107)</f>
        <v>G#6</v>
      </c>
      <c r="BE107" s="19" t="str">
        <f>INDEX($B$11:$DG$11,1,BE$50+$AE107)</f>
        <v>A6</v>
      </c>
      <c r="BF107" s="19" t="str">
        <f>INDEX($B$11:$DG$11,1,BF$50+$AE107)</f>
        <v>A#6</v>
      </c>
      <c r="BG107" s="19" t="str">
        <f>INDEX($B$11:$DG$11,1,BG$50+$AE107)</f>
        <v>B6</v>
      </c>
      <c r="BH107" s="19" t="str">
        <f>INDEX($B$11:$DG$11,1,BH$50+$AE107)</f>
        <v>C7</v>
      </c>
      <c r="BI107" s="19" t="str">
        <f>INDEX($B$11:$DG$11,1,BI$50+$AE107)</f>
        <v>C#7</v>
      </c>
      <c r="BJ107" s="19" t="str">
        <f>INDEX($B$11:$DG$11,1,BJ$50+$AE107)</f>
        <v>D7</v>
      </c>
      <c r="BK107" s="19" t="str">
        <f>INDEX($B$11:$DG$11,1,BK$50+$AE107)</f>
        <v>D#7</v>
      </c>
      <c r="BL107" s="19" t="str">
        <f>INDEX($B$11:$DG$11,1,BL$50+$AE107)</f>
        <v>E7</v>
      </c>
      <c r="BM107" s="19" t="str">
        <f>INDEX($B$11:$DG$11,1,BM$50+$AE107)</f>
        <v>F7</v>
      </c>
    </row>
    <row r="108" spans="31:65" hidden="1">
      <c r="AE108">
        <v>57</v>
      </c>
      <c r="AF108" s="19" t="str">
        <f>INDEX($B$11:$DG$11,1,AF$50+$AE108)</f>
        <v>A4</v>
      </c>
      <c r="AG108" s="19" t="str">
        <f>INDEX($B$11:$DG$11,1,AG$50+$AE108)</f>
        <v>A#4</v>
      </c>
      <c r="AH108" s="19" t="str">
        <f>INDEX($B$11:$DG$11,1,AH$50+$AE108)</f>
        <v>B4</v>
      </c>
      <c r="AI108" s="19" t="str">
        <f>INDEX($B$11:$DG$11,1,AI$50+$AE108)</f>
        <v>C5</v>
      </c>
      <c r="AJ108" s="19" t="str">
        <f>INDEX($B$11:$DG$11,1,AJ$50+$AE108)</f>
        <v>C#5</v>
      </c>
      <c r="AK108" s="19" t="str">
        <f>INDEX($B$11:$DG$11,1,AK$50+$AE108)</f>
        <v>D5</v>
      </c>
      <c r="AL108" s="19" t="str">
        <f>INDEX($B$11:$DG$11,1,AL$50+$AE108)</f>
        <v>D#5</v>
      </c>
      <c r="AM108" s="19" t="str">
        <f>INDEX($B$11:$DG$11,1,AM$50+$AE108)</f>
        <v>E5</v>
      </c>
      <c r="AN108" s="19" t="str">
        <f>INDEX($B$11:$DG$11,1,AN$50+$AE108)</f>
        <v>F5</v>
      </c>
      <c r="AO108" s="19" t="str">
        <f>INDEX($B$11:$DG$11,1,AO$50+$AE108)</f>
        <v>F#5</v>
      </c>
      <c r="AP108" s="19" t="str">
        <f>INDEX($B$11:$DG$11,1,AP$50+$AE108)</f>
        <v>G5</v>
      </c>
      <c r="AQ108" s="19" t="str">
        <f>INDEX($B$11:$DG$11,1,AQ$50+$AE108)</f>
        <v>G#5</v>
      </c>
      <c r="AR108" s="19" t="str">
        <f>INDEX($B$11:$DG$11,1,AR$50+$AE108)</f>
        <v>A5</v>
      </c>
      <c r="AS108" s="19" t="str">
        <f>INDEX($B$11:$DG$11,1,AS$50+$AE108)</f>
        <v>A#5</v>
      </c>
      <c r="AT108" s="19" t="str">
        <f>INDEX($B$11:$DG$11,1,AT$50+$AE108)</f>
        <v>B5</v>
      </c>
      <c r="AU108" s="19" t="str">
        <f>INDEX($B$11:$DG$11,1,AU$50+$AE108)</f>
        <v>C6</v>
      </c>
      <c r="AV108" s="19" t="str">
        <f>INDEX($B$11:$DG$11,1,AV$50+$AE108)</f>
        <v>C#6</v>
      </c>
      <c r="AW108" s="19" t="str">
        <f>INDEX($B$11:$DG$11,1,AW$50+$AE108)</f>
        <v>D6</v>
      </c>
      <c r="AX108" s="19" t="str">
        <f>INDEX($B$11:$DG$11,1,AX$50+$AE108)</f>
        <v>D#6</v>
      </c>
      <c r="AY108" s="19" t="str">
        <f>INDEX($B$11:$DG$11,1,AY$50+$AE108)</f>
        <v>E6</v>
      </c>
      <c r="AZ108" s="19" t="str">
        <f>INDEX($B$11:$DG$11,1,AZ$50+$AE108)</f>
        <v>F6</v>
      </c>
      <c r="BA108" s="19" t="str">
        <f>INDEX($B$11:$DG$11,1,BA$50+$AE108)</f>
        <v>F#6</v>
      </c>
      <c r="BB108" s="19" t="str">
        <f>INDEX($B$11:$DG$11,1,BB$50+$AE108)</f>
        <v>G6</v>
      </c>
      <c r="BC108" s="19" t="str">
        <f>INDEX($B$11:$DG$11,1,BC$50+$AE108)</f>
        <v>G#6</v>
      </c>
      <c r="BD108" s="19" t="str">
        <f>INDEX($B$11:$DG$11,1,BD$50+$AE108)</f>
        <v>A6</v>
      </c>
      <c r="BE108" s="19" t="str">
        <f>INDEX($B$11:$DG$11,1,BE$50+$AE108)</f>
        <v>A#6</v>
      </c>
      <c r="BF108" s="19" t="str">
        <f>INDEX($B$11:$DG$11,1,BF$50+$AE108)</f>
        <v>B6</v>
      </c>
      <c r="BG108" s="19" t="str">
        <f>INDEX($B$11:$DG$11,1,BG$50+$AE108)</f>
        <v>C7</v>
      </c>
      <c r="BH108" s="19" t="str">
        <f>INDEX($B$11:$DG$11,1,BH$50+$AE108)</f>
        <v>C#7</v>
      </c>
      <c r="BI108" s="19" t="str">
        <f>INDEX($B$11:$DG$11,1,BI$50+$AE108)</f>
        <v>D7</v>
      </c>
      <c r="BJ108" s="19" t="str">
        <f>INDEX($B$11:$DG$11,1,BJ$50+$AE108)</f>
        <v>D#7</v>
      </c>
      <c r="BK108" s="19" t="str">
        <f>INDEX($B$11:$DG$11,1,BK$50+$AE108)</f>
        <v>E7</v>
      </c>
      <c r="BL108" s="19" t="str">
        <f>INDEX($B$11:$DG$11,1,BL$50+$AE108)</f>
        <v>F7</v>
      </c>
      <c r="BM108" s="19" t="str">
        <f>INDEX($B$11:$DG$11,1,BM$50+$AE108)</f>
        <v>F#7</v>
      </c>
    </row>
    <row r="109" spans="31:65" hidden="1">
      <c r="AE109">
        <v>58</v>
      </c>
      <c r="AF109" s="19" t="str">
        <f>INDEX($B$11:$DG$11,1,AF$50+$AE109)</f>
        <v>A#4</v>
      </c>
      <c r="AG109" s="19" t="str">
        <f>INDEX($B$11:$DG$11,1,AG$50+$AE109)</f>
        <v>B4</v>
      </c>
      <c r="AH109" s="19" t="str">
        <f>INDEX($B$11:$DG$11,1,AH$50+$AE109)</f>
        <v>C5</v>
      </c>
      <c r="AI109" s="19" t="str">
        <f>INDEX($B$11:$DG$11,1,AI$50+$AE109)</f>
        <v>C#5</v>
      </c>
      <c r="AJ109" s="19" t="str">
        <f>INDEX($B$11:$DG$11,1,AJ$50+$AE109)</f>
        <v>D5</v>
      </c>
      <c r="AK109" s="19" t="str">
        <f>INDEX($B$11:$DG$11,1,AK$50+$AE109)</f>
        <v>D#5</v>
      </c>
      <c r="AL109" s="19" t="str">
        <f>INDEX($B$11:$DG$11,1,AL$50+$AE109)</f>
        <v>E5</v>
      </c>
      <c r="AM109" s="19" t="str">
        <f>INDEX($B$11:$DG$11,1,AM$50+$AE109)</f>
        <v>F5</v>
      </c>
      <c r="AN109" s="19" t="str">
        <f>INDEX($B$11:$DG$11,1,AN$50+$AE109)</f>
        <v>F#5</v>
      </c>
      <c r="AO109" s="19" t="str">
        <f>INDEX($B$11:$DG$11,1,AO$50+$AE109)</f>
        <v>G5</v>
      </c>
      <c r="AP109" s="19" t="str">
        <f>INDEX($B$11:$DG$11,1,AP$50+$AE109)</f>
        <v>G#5</v>
      </c>
      <c r="AQ109" s="19" t="str">
        <f>INDEX($B$11:$DG$11,1,AQ$50+$AE109)</f>
        <v>A5</v>
      </c>
      <c r="AR109" s="19" t="str">
        <f>INDEX($B$11:$DG$11,1,AR$50+$AE109)</f>
        <v>A#5</v>
      </c>
      <c r="AS109" s="19" t="str">
        <f>INDEX($B$11:$DG$11,1,AS$50+$AE109)</f>
        <v>B5</v>
      </c>
      <c r="AT109" s="19" t="str">
        <f>INDEX($B$11:$DG$11,1,AT$50+$AE109)</f>
        <v>C6</v>
      </c>
      <c r="AU109" s="19" t="str">
        <f>INDEX($B$11:$DG$11,1,AU$50+$AE109)</f>
        <v>C#6</v>
      </c>
      <c r="AV109" s="19" t="str">
        <f>INDEX($B$11:$DG$11,1,AV$50+$AE109)</f>
        <v>D6</v>
      </c>
      <c r="AW109" s="19" t="str">
        <f>INDEX($B$11:$DG$11,1,AW$50+$AE109)</f>
        <v>D#6</v>
      </c>
      <c r="AX109" s="19" t="str">
        <f>INDEX($B$11:$DG$11,1,AX$50+$AE109)</f>
        <v>E6</v>
      </c>
      <c r="AY109" s="19" t="str">
        <f>INDEX($B$11:$DG$11,1,AY$50+$AE109)</f>
        <v>F6</v>
      </c>
      <c r="AZ109" s="19" t="str">
        <f>INDEX($B$11:$DG$11,1,AZ$50+$AE109)</f>
        <v>F#6</v>
      </c>
      <c r="BA109" s="19" t="str">
        <f>INDEX($B$11:$DG$11,1,BA$50+$AE109)</f>
        <v>G6</v>
      </c>
      <c r="BB109" s="19" t="str">
        <f>INDEX($B$11:$DG$11,1,BB$50+$AE109)</f>
        <v>G#6</v>
      </c>
      <c r="BC109" s="19" t="str">
        <f>INDEX($B$11:$DG$11,1,BC$50+$AE109)</f>
        <v>A6</v>
      </c>
      <c r="BD109" s="19" t="str">
        <f>INDEX($B$11:$DG$11,1,BD$50+$AE109)</f>
        <v>A#6</v>
      </c>
      <c r="BE109" s="19" t="str">
        <f>INDEX($B$11:$DG$11,1,BE$50+$AE109)</f>
        <v>B6</v>
      </c>
      <c r="BF109" s="19" t="str">
        <f>INDEX($B$11:$DG$11,1,BF$50+$AE109)</f>
        <v>C7</v>
      </c>
      <c r="BG109" s="19" t="str">
        <f>INDEX($B$11:$DG$11,1,BG$50+$AE109)</f>
        <v>C#7</v>
      </c>
      <c r="BH109" s="19" t="str">
        <f>INDEX($B$11:$DG$11,1,BH$50+$AE109)</f>
        <v>D7</v>
      </c>
      <c r="BI109" s="19" t="str">
        <f>INDEX($B$11:$DG$11,1,BI$50+$AE109)</f>
        <v>D#7</v>
      </c>
      <c r="BJ109" s="19" t="str">
        <f>INDEX($B$11:$DG$11,1,BJ$50+$AE109)</f>
        <v>E7</v>
      </c>
      <c r="BK109" s="19" t="str">
        <f>INDEX($B$11:$DG$11,1,BK$50+$AE109)</f>
        <v>F7</v>
      </c>
      <c r="BL109" s="19" t="str">
        <f>INDEX($B$11:$DG$11,1,BL$50+$AE109)</f>
        <v>F#7</v>
      </c>
      <c r="BM109" s="19" t="str">
        <f>INDEX($B$11:$DG$11,1,BM$50+$AE109)</f>
        <v>G7</v>
      </c>
    </row>
    <row r="110" spans="31:65" hidden="1">
      <c r="AE110">
        <v>59</v>
      </c>
      <c r="AF110" s="19" t="str">
        <f>INDEX($B$11:$DG$11,1,AF$50+$AE110)</f>
        <v>B4</v>
      </c>
      <c r="AG110" s="19" t="str">
        <f>INDEX($B$11:$DG$11,1,AG$50+$AE110)</f>
        <v>C5</v>
      </c>
      <c r="AH110" s="19" t="str">
        <f>INDEX($B$11:$DG$11,1,AH$50+$AE110)</f>
        <v>C#5</v>
      </c>
      <c r="AI110" s="19" t="str">
        <f>INDEX($B$11:$DG$11,1,AI$50+$AE110)</f>
        <v>D5</v>
      </c>
      <c r="AJ110" s="19" t="str">
        <f>INDEX($B$11:$DG$11,1,AJ$50+$AE110)</f>
        <v>D#5</v>
      </c>
      <c r="AK110" s="19" t="str">
        <f>INDEX($B$11:$DG$11,1,AK$50+$AE110)</f>
        <v>E5</v>
      </c>
      <c r="AL110" s="19" t="str">
        <f>INDEX($B$11:$DG$11,1,AL$50+$AE110)</f>
        <v>F5</v>
      </c>
      <c r="AM110" s="19" t="str">
        <f>INDEX($B$11:$DG$11,1,AM$50+$AE110)</f>
        <v>F#5</v>
      </c>
      <c r="AN110" s="19" t="str">
        <f>INDEX($B$11:$DG$11,1,AN$50+$AE110)</f>
        <v>G5</v>
      </c>
      <c r="AO110" s="19" t="str">
        <f>INDEX($B$11:$DG$11,1,AO$50+$AE110)</f>
        <v>G#5</v>
      </c>
      <c r="AP110" s="19" t="str">
        <f>INDEX($B$11:$DG$11,1,AP$50+$AE110)</f>
        <v>A5</v>
      </c>
      <c r="AQ110" s="19" t="str">
        <f>INDEX($B$11:$DG$11,1,AQ$50+$AE110)</f>
        <v>A#5</v>
      </c>
      <c r="AR110" s="19" t="str">
        <f>INDEX($B$11:$DG$11,1,AR$50+$AE110)</f>
        <v>B5</v>
      </c>
      <c r="AS110" s="19" t="str">
        <f>INDEX($B$11:$DG$11,1,AS$50+$AE110)</f>
        <v>C6</v>
      </c>
      <c r="AT110" s="19" t="str">
        <f>INDEX($B$11:$DG$11,1,AT$50+$AE110)</f>
        <v>C#6</v>
      </c>
      <c r="AU110" s="19" t="str">
        <f>INDEX($B$11:$DG$11,1,AU$50+$AE110)</f>
        <v>D6</v>
      </c>
      <c r="AV110" s="19" t="str">
        <f>INDEX($B$11:$DG$11,1,AV$50+$AE110)</f>
        <v>D#6</v>
      </c>
      <c r="AW110" s="19" t="str">
        <f>INDEX($B$11:$DG$11,1,AW$50+$AE110)</f>
        <v>E6</v>
      </c>
      <c r="AX110" s="19" t="str">
        <f>INDEX($B$11:$DG$11,1,AX$50+$AE110)</f>
        <v>F6</v>
      </c>
      <c r="AY110" s="19" t="str">
        <f>INDEX($B$11:$DG$11,1,AY$50+$AE110)</f>
        <v>F#6</v>
      </c>
      <c r="AZ110" s="19" t="str">
        <f>INDEX($B$11:$DG$11,1,AZ$50+$AE110)</f>
        <v>G6</v>
      </c>
      <c r="BA110" s="19" t="str">
        <f>INDEX($B$11:$DG$11,1,BA$50+$AE110)</f>
        <v>G#6</v>
      </c>
      <c r="BB110" s="19" t="str">
        <f>INDEX($B$11:$DG$11,1,BB$50+$AE110)</f>
        <v>A6</v>
      </c>
      <c r="BC110" s="19" t="str">
        <f>INDEX($B$11:$DG$11,1,BC$50+$AE110)</f>
        <v>A#6</v>
      </c>
      <c r="BD110" s="19" t="str">
        <f>INDEX($B$11:$DG$11,1,BD$50+$AE110)</f>
        <v>B6</v>
      </c>
      <c r="BE110" s="19" t="str">
        <f>INDEX($B$11:$DG$11,1,BE$50+$AE110)</f>
        <v>C7</v>
      </c>
      <c r="BF110" s="19" t="str">
        <f>INDEX($B$11:$DG$11,1,BF$50+$AE110)</f>
        <v>C#7</v>
      </c>
      <c r="BG110" s="19" t="str">
        <f>INDEX($B$11:$DG$11,1,BG$50+$AE110)</f>
        <v>D7</v>
      </c>
      <c r="BH110" s="19" t="str">
        <f>INDEX($B$11:$DG$11,1,BH$50+$AE110)</f>
        <v>D#7</v>
      </c>
      <c r="BI110" s="19" t="str">
        <f>INDEX($B$11:$DG$11,1,BI$50+$AE110)</f>
        <v>E7</v>
      </c>
      <c r="BJ110" s="19" t="str">
        <f>INDEX($B$11:$DG$11,1,BJ$50+$AE110)</f>
        <v>F7</v>
      </c>
      <c r="BK110" s="19" t="str">
        <f>INDEX($B$11:$DG$11,1,BK$50+$AE110)</f>
        <v>F#7</v>
      </c>
      <c r="BL110" s="19" t="str">
        <f>INDEX($B$11:$DG$11,1,BL$50+$AE110)</f>
        <v>G7</v>
      </c>
      <c r="BM110" s="19" t="str">
        <f>INDEX($B$11:$DG$11,1,BM$50+$AE110)</f>
        <v>G#7</v>
      </c>
    </row>
    <row r="111" spans="31:65" hidden="1">
      <c r="AE111">
        <v>60</v>
      </c>
      <c r="AF111" s="19" t="str">
        <f>INDEX($B$11:$DG$11,1,AF$50+$AE111)</f>
        <v>C5</v>
      </c>
      <c r="AG111" s="19" t="str">
        <f>INDEX($B$11:$DG$11,1,AG$50+$AE111)</f>
        <v>C#5</v>
      </c>
      <c r="AH111" s="19" t="str">
        <f>INDEX($B$11:$DG$11,1,AH$50+$AE111)</f>
        <v>D5</v>
      </c>
      <c r="AI111" s="19" t="str">
        <f>INDEX($B$11:$DG$11,1,AI$50+$AE111)</f>
        <v>D#5</v>
      </c>
      <c r="AJ111" s="19" t="str">
        <f>INDEX($B$11:$DG$11,1,AJ$50+$AE111)</f>
        <v>E5</v>
      </c>
      <c r="AK111" s="19" t="str">
        <f>INDEX($B$11:$DG$11,1,AK$50+$AE111)</f>
        <v>F5</v>
      </c>
      <c r="AL111" s="19" t="str">
        <f>INDEX($B$11:$DG$11,1,AL$50+$AE111)</f>
        <v>F#5</v>
      </c>
      <c r="AM111" s="19" t="str">
        <f>INDEX($B$11:$DG$11,1,AM$50+$AE111)</f>
        <v>G5</v>
      </c>
      <c r="AN111" s="19" t="str">
        <f>INDEX($B$11:$DG$11,1,AN$50+$AE111)</f>
        <v>G#5</v>
      </c>
      <c r="AO111" s="19" t="str">
        <f>INDEX($B$11:$DG$11,1,AO$50+$AE111)</f>
        <v>A5</v>
      </c>
      <c r="AP111" s="19" t="str">
        <f>INDEX($B$11:$DG$11,1,AP$50+$AE111)</f>
        <v>A#5</v>
      </c>
      <c r="AQ111" s="19" t="str">
        <f>INDEX($B$11:$DG$11,1,AQ$50+$AE111)</f>
        <v>B5</v>
      </c>
      <c r="AR111" s="19" t="str">
        <f>INDEX($B$11:$DG$11,1,AR$50+$AE111)</f>
        <v>C6</v>
      </c>
      <c r="AS111" s="19" t="str">
        <f>INDEX($B$11:$DG$11,1,AS$50+$AE111)</f>
        <v>C#6</v>
      </c>
      <c r="AT111" s="19" t="str">
        <f>INDEX($B$11:$DG$11,1,AT$50+$AE111)</f>
        <v>D6</v>
      </c>
      <c r="AU111" s="19" t="str">
        <f>INDEX($B$11:$DG$11,1,AU$50+$AE111)</f>
        <v>D#6</v>
      </c>
      <c r="AV111" s="19" t="str">
        <f>INDEX($B$11:$DG$11,1,AV$50+$AE111)</f>
        <v>E6</v>
      </c>
      <c r="AW111" s="19" t="str">
        <f>INDEX($B$11:$DG$11,1,AW$50+$AE111)</f>
        <v>F6</v>
      </c>
      <c r="AX111" s="19" t="str">
        <f>INDEX($B$11:$DG$11,1,AX$50+$AE111)</f>
        <v>F#6</v>
      </c>
      <c r="AY111" s="19" t="str">
        <f>INDEX($B$11:$DG$11,1,AY$50+$AE111)</f>
        <v>G6</v>
      </c>
      <c r="AZ111" s="19" t="str">
        <f>INDEX($B$11:$DG$11,1,AZ$50+$AE111)</f>
        <v>G#6</v>
      </c>
      <c r="BA111" s="19" t="str">
        <f>INDEX($B$11:$DG$11,1,BA$50+$AE111)</f>
        <v>A6</v>
      </c>
      <c r="BB111" s="19" t="str">
        <f>INDEX($B$11:$DG$11,1,BB$50+$AE111)</f>
        <v>A#6</v>
      </c>
      <c r="BC111" s="19" t="str">
        <f>INDEX($B$11:$DG$11,1,BC$50+$AE111)</f>
        <v>B6</v>
      </c>
      <c r="BD111" s="19" t="str">
        <f>INDEX($B$11:$DG$11,1,BD$50+$AE111)</f>
        <v>C7</v>
      </c>
      <c r="BE111" s="19" t="str">
        <f>INDEX($B$11:$DG$11,1,BE$50+$AE111)</f>
        <v>C#7</v>
      </c>
      <c r="BF111" s="19" t="str">
        <f>INDEX($B$11:$DG$11,1,BF$50+$AE111)</f>
        <v>D7</v>
      </c>
      <c r="BG111" s="19" t="str">
        <f>INDEX($B$11:$DG$11,1,BG$50+$AE111)</f>
        <v>D#7</v>
      </c>
      <c r="BH111" s="19" t="str">
        <f>INDEX($B$11:$DG$11,1,BH$50+$AE111)</f>
        <v>E7</v>
      </c>
      <c r="BI111" s="19" t="str">
        <f>INDEX($B$11:$DG$11,1,BI$50+$AE111)</f>
        <v>F7</v>
      </c>
      <c r="BJ111" s="19" t="str">
        <f>INDEX($B$11:$DG$11,1,BJ$50+$AE111)</f>
        <v>F#7</v>
      </c>
      <c r="BK111" s="19" t="str">
        <f>INDEX($B$11:$DG$11,1,BK$50+$AE111)</f>
        <v>G7</v>
      </c>
      <c r="BL111" s="19" t="str">
        <f>INDEX($B$11:$DG$11,1,BL$50+$AE111)</f>
        <v>G#7</v>
      </c>
      <c r="BM111" s="19" t="str">
        <f>INDEX($B$11:$DG$11,1,BM$50+$AE111)</f>
        <v>A7</v>
      </c>
    </row>
    <row r="112" spans="31:65" hidden="1">
      <c r="AE112">
        <v>61</v>
      </c>
      <c r="AF112" s="19" t="str">
        <f>INDEX($B$11:$DG$11,1,AF$50+$AE112)</f>
        <v>C#5</v>
      </c>
      <c r="AG112" s="19" t="str">
        <f>INDEX($B$11:$DG$11,1,AG$50+$AE112)</f>
        <v>D5</v>
      </c>
      <c r="AH112" s="19" t="str">
        <f>INDEX($B$11:$DG$11,1,AH$50+$AE112)</f>
        <v>D#5</v>
      </c>
      <c r="AI112" s="19" t="str">
        <f>INDEX($B$11:$DG$11,1,AI$50+$AE112)</f>
        <v>E5</v>
      </c>
      <c r="AJ112" s="19" t="str">
        <f>INDEX($B$11:$DG$11,1,AJ$50+$AE112)</f>
        <v>F5</v>
      </c>
      <c r="AK112" s="19" t="str">
        <f>INDEX($B$11:$DG$11,1,AK$50+$AE112)</f>
        <v>F#5</v>
      </c>
      <c r="AL112" s="19" t="str">
        <f>INDEX($B$11:$DG$11,1,AL$50+$AE112)</f>
        <v>G5</v>
      </c>
      <c r="AM112" s="19" t="str">
        <f>INDEX($B$11:$DG$11,1,AM$50+$AE112)</f>
        <v>G#5</v>
      </c>
      <c r="AN112" s="19" t="str">
        <f>INDEX($B$11:$DG$11,1,AN$50+$AE112)</f>
        <v>A5</v>
      </c>
      <c r="AO112" s="19" t="str">
        <f>INDEX($B$11:$DG$11,1,AO$50+$AE112)</f>
        <v>A#5</v>
      </c>
      <c r="AP112" s="19" t="str">
        <f>INDEX($B$11:$DG$11,1,AP$50+$AE112)</f>
        <v>B5</v>
      </c>
      <c r="AQ112" s="19" t="str">
        <f>INDEX($B$11:$DG$11,1,AQ$50+$AE112)</f>
        <v>C6</v>
      </c>
      <c r="AR112" s="19" t="str">
        <f>INDEX($B$11:$DG$11,1,AR$50+$AE112)</f>
        <v>C#6</v>
      </c>
      <c r="AS112" s="19" t="str">
        <f>INDEX($B$11:$DG$11,1,AS$50+$AE112)</f>
        <v>D6</v>
      </c>
      <c r="AT112" s="19" t="str">
        <f>INDEX($B$11:$DG$11,1,AT$50+$AE112)</f>
        <v>D#6</v>
      </c>
      <c r="AU112" s="19" t="str">
        <f>INDEX($B$11:$DG$11,1,AU$50+$AE112)</f>
        <v>E6</v>
      </c>
      <c r="AV112" s="19" t="str">
        <f>INDEX($B$11:$DG$11,1,AV$50+$AE112)</f>
        <v>F6</v>
      </c>
      <c r="AW112" s="19" t="str">
        <f>INDEX($B$11:$DG$11,1,AW$50+$AE112)</f>
        <v>F#6</v>
      </c>
      <c r="AX112" s="19" t="str">
        <f>INDEX($B$11:$DG$11,1,AX$50+$AE112)</f>
        <v>G6</v>
      </c>
      <c r="AY112" s="19" t="str">
        <f>INDEX($B$11:$DG$11,1,AY$50+$AE112)</f>
        <v>G#6</v>
      </c>
      <c r="AZ112" s="19" t="str">
        <f>INDEX($B$11:$DG$11,1,AZ$50+$AE112)</f>
        <v>A6</v>
      </c>
      <c r="BA112" s="19" t="str">
        <f>INDEX($B$11:$DG$11,1,BA$50+$AE112)</f>
        <v>A#6</v>
      </c>
      <c r="BB112" s="19" t="str">
        <f>INDEX($B$11:$DG$11,1,BB$50+$AE112)</f>
        <v>B6</v>
      </c>
      <c r="BC112" s="19" t="str">
        <f>INDEX($B$11:$DG$11,1,BC$50+$AE112)</f>
        <v>C7</v>
      </c>
      <c r="BD112" s="19" t="str">
        <f>INDEX($B$11:$DG$11,1,BD$50+$AE112)</f>
        <v>C#7</v>
      </c>
      <c r="BE112" s="19" t="str">
        <f>INDEX($B$11:$DG$11,1,BE$50+$AE112)</f>
        <v>D7</v>
      </c>
      <c r="BF112" s="19" t="str">
        <f>INDEX($B$11:$DG$11,1,BF$50+$AE112)</f>
        <v>D#7</v>
      </c>
      <c r="BG112" s="19" t="str">
        <f>INDEX($B$11:$DG$11,1,BG$50+$AE112)</f>
        <v>E7</v>
      </c>
      <c r="BH112" s="19" t="str">
        <f>INDEX($B$11:$DG$11,1,BH$50+$AE112)</f>
        <v>F7</v>
      </c>
      <c r="BI112" s="19" t="str">
        <f>INDEX($B$11:$DG$11,1,BI$50+$AE112)</f>
        <v>F#7</v>
      </c>
      <c r="BJ112" s="19" t="str">
        <f>INDEX($B$11:$DG$11,1,BJ$50+$AE112)</f>
        <v>G7</v>
      </c>
      <c r="BK112" s="19" t="str">
        <f>INDEX($B$11:$DG$11,1,BK$50+$AE112)</f>
        <v>G#7</v>
      </c>
      <c r="BL112" s="19" t="str">
        <f>INDEX($B$11:$DG$11,1,BL$50+$AE112)</f>
        <v>A7</v>
      </c>
      <c r="BM112" s="19" t="str">
        <f>INDEX($B$11:$DG$11,1,BM$50+$AE112)</f>
        <v>A#7</v>
      </c>
    </row>
    <row r="113" spans="6:65" hidden="1">
      <c r="AE113">
        <v>62</v>
      </c>
      <c r="AF113" s="19" t="str">
        <f>INDEX($B$11:$DG$11,1,AF$50+$AE113)</f>
        <v>D5</v>
      </c>
      <c r="AG113" s="19" t="str">
        <f>INDEX($B$11:$DG$11,1,AG$50+$AE113)</f>
        <v>D#5</v>
      </c>
      <c r="AH113" s="19" t="str">
        <f>INDEX($B$11:$DG$11,1,AH$50+$AE113)</f>
        <v>E5</v>
      </c>
      <c r="AI113" s="19" t="str">
        <f>INDEX($B$11:$DG$11,1,AI$50+$AE113)</f>
        <v>F5</v>
      </c>
      <c r="AJ113" s="19" t="str">
        <f>INDEX($B$11:$DG$11,1,AJ$50+$AE113)</f>
        <v>F#5</v>
      </c>
      <c r="AK113" s="19" t="str">
        <f>INDEX($B$11:$DG$11,1,AK$50+$AE113)</f>
        <v>G5</v>
      </c>
      <c r="AL113" s="19" t="str">
        <f>INDEX($B$11:$DG$11,1,AL$50+$AE113)</f>
        <v>G#5</v>
      </c>
      <c r="AM113" s="19" t="str">
        <f>INDEX($B$11:$DG$11,1,AM$50+$AE113)</f>
        <v>A5</v>
      </c>
      <c r="AN113" s="19" t="str">
        <f>INDEX($B$11:$DG$11,1,AN$50+$AE113)</f>
        <v>A#5</v>
      </c>
      <c r="AO113" s="19" t="str">
        <f>INDEX($B$11:$DG$11,1,AO$50+$AE113)</f>
        <v>B5</v>
      </c>
      <c r="AP113" s="19" t="str">
        <f>INDEX($B$11:$DG$11,1,AP$50+$AE113)</f>
        <v>C6</v>
      </c>
      <c r="AQ113" s="19" t="str">
        <f>INDEX($B$11:$DG$11,1,AQ$50+$AE113)</f>
        <v>C#6</v>
      </c>
      <c r="AR113" s="19" t="str">
        <f>INDEX($B$11:$DG$11,1,AR$50+$AE113)</f>
        <v>D6</v>
      </c>
      <c r="AS113" s="19" t="str">
        <f>INDEX($B$11:$DG$11,1,AS$50+$AE113)</f>
        <v>D#6</v>
      </c>
      <c r="AT113" s="19" t="str">
        <f>INDEX($B$11:$DG$11,1,AT$50+$AE113)</f>
        <v>E6</v>
      </c>
      <c r="AU113" s="19" t="str">
        <f>INDEX($B$11:$DG$11,1,AU$50+$AE113)</f>
        <v>F6</v>
      </c>
      <c r="AV113" s="19" t="str">
        <f>INDEX($B$11:$DG$11,1,AV$50+$AE113)</f>
        <v>F#6</v>
      </c>
      <c r="AW113" s="19" t="str">
        <f>INDEX($B$11:$DG$11,1,AW$50+$AE113)</f>
        <v>G6</v>
      </c>
      <c r="AX113" s="19" t="str">
        <f>INDEX($B$11:$DG$11,1,AX$50+$AE113)</f>
        <v>G#6</v>
      </c>
      <c r="AY113" s="19" t="str">
        <f>INDEX($B$11:$DG$11,1,AY$50+$AE113)</f>
        <v>A6</v>
      </c>
      <c r="AZ113" s="19" t="str">
        <f>INDEX($B$11:$DG$11,1,AZ$50+$AE113)</f>
        <v>A#6</v>
      </c>
      <c r="BA113" s="19" t="str">
        <f>INDEX($B$11:$DG$11,1,BA$50+$AE113)</f>
        <v>B6</v>
      </c>
      <c r="BB113" s="19" t="str">
        <f>INDEX($B$11:$DG$11,1,BB$50+$AE113)</f>
        <v>C7</v>
      </c>
      <c r="BC113" s="19" t="str">
        <f>INDEX($B$11:$DG$11,1,BC$50+$AE113)</f>
        <v>C#7</v>
      </c>
      <c r="BD113" s="19" t="str">
        <f>INDEX($B$11:$DG$11,1,BD$50+$AE113)</f>
        <v>D7</v>
      </c>
      <c r="BE113" s="19" t="str">
        <f>INDEX($B$11:$DG$11,1,BE$50+$AE113)</f>
        <v>D#7</v>
      </c>
      <c r="BF113" s="19" t="str">
        <f>INDEX($B$11:$DG$11,1,BF$50+$AE113)</f>
        <v>E7</v>
      </c>
      <c r="BG113" s="19" t="str">
        <f>INDEX($B$11:$DG$11,1,BG$50+$AE113)</f>
        <v>F7</v>
      </c>
      <c r="BH113" s="19" t="str">
        <f>INDEX($B$11:$DG$11,1,BH$50+$AE113)</f>
        <v>F#7</v>
      </c>
      <c r="BI113" s="19" t="str">
        <f>INDEX($B$11:$DG$11,1,BI$50+$AE113)</f>
        <v>G7</v>
      </c>
      <c r="BJ113" s="19" t="str">
        <f>INDEX($B$11:$DG$11,1,BJ$50+$AE113)</f>
        <v>G#7</v>
      </c>
      <c r="BK113" s="19" t="str">
        <f>INDEX($B$11:$DG$11,1,BK$50+$AE113)</f>
        <v>A7</v>
      </c>
      <c r="BL113" s="19" t="str">
        <f>INDEX($B$11:$DG$11,1,BL$50+$AE113)</f>
        <v>A#7</v>
      </c>
      <c r="BM113" s="19" t="str">
        <f>INDEX($B$11:$DG$11,1,BM$50+$AE113)</f>
        <v>B7</v>
      </c>
    </row>
    <row r="114" spans="6:65" hidden="1">
      <c r="AE114">
        <v>63</v>
      </c>
      <c r="AF114" s="19" t="str">
        <f>INDEX($B$11:$DG$11,1,AF$50+$AE114)</f>
        <v>D#5</v>
      </c>
      <c r="AG114" s="19" t="str">
        <f>INDEX($B$11:$DG$11,1,AG$50+$AE114)</f>
        <v>E5</v>
      </c>
      <c r="AH114" s="19" t="str">
        <f>INDEX($B$11:$DG$11,1,AH$50+$AE114)</f>
        <v>F5</v>
      </c>
      <c r="AI114" s="19" t="str">
        <f>INDEX($B$11:$DG$11,1,AI$50+$AE114)</f>
        <v>F#5</v>
      </c>
      <c r="AJ114" s="19" t="str">
        <f>INDEX($B$11:$DG$11,1,AJ$50+$AE114)</f>
        <v>G5</v>
      </c>
      <c r="AK114" s="19" t="str">
        <f>INDEX($B$11:$DG$11,1,AK$50+$AE114)</f>
        <v>G#5</v>
      </c>
      <c r="AL114" s="19" t="str">
        <f>INDEX($B$11:$DG$11,1,AL$50+$AE114)</f>
        <v>A5</v>
      </c>
      <c r="AM114" s="19" t="str">
        <f>INDEX($B$11:$DG$11,1,AM$50+$AE114)</f>
        <v>A#5</v>
      </c>
      <c r="AN114" s="19" t="str">
        <f>INDEX($B$11:$DG$11,1,AN$50+$AE114)</f>
        <v>B5</v>
      </c>
      <c r="AO114" s="19" t="str">
        <f>INDEX($B$11:$DG$11,1,AO$50+$AE114)</f>
        <v>C6</v>
      </c>
      <c r="AP114" s="19" t="str">
        <f>INDEX($B$11:$DG$11,1,AP$50+$AE114)</f>
        <v>C#6</v>
      </c>
      <c r="AQ114" s="19" t="str">
        <f>INDEX($B$11:$DG$11,1,AQ$50+$AE114)</f>
        <v>D6</v>
      </c>
      <c r="AR114" s="19" t="str">
        <f>INDEX($B$11:$DG$11,1,AR$50+$AE114)</f>
        <v>D#6</v>
      </c>
      <c r="AS114" s="19" t="str">
        <f>INDEX($B$11:$DG$11,1,AS$50+$AE114)</f>
        <v>E6</v>
      </c>
      <c r="AT114" s="19" t="str">
        <f>INDEX($B$11:$DG$11,1,AT$50+$AE114)</f>
        <v>F6</v>
      </c>
      <c r="AU114" s="19" t="str">
        <f>INDEX($B$11:$DG$11,1,AU$50+$AE114)</f>
        <v>F#6</v>
      </c>
      <c r="AV114" s="19" t="str">
        <f>INDEX($B$11:$DG$11,1,AV$50+$AE114)</f>
        <v>G6</v>
      </c>
      <c r="AW114" s="19" t="str">
        <f>INDEX($B$11:$DG$11,1,AW$50+$AE114)</f>
        <v>G#6</v>
      </c>
      <c r="AX114" s="19" t="str">
        <f>INDEX($B$11:$DG$11,1,AX$50+$AE114)</f>
        <v>A6</v>
      </c>
      <c r="AY114" s="19" t="str">
        <f>INDEX($B$11:$DG$11,1,AY$50+$AE114)</f>
        <v>A#6</v>
      </c>
      <c r="AZ114" s="19" t="str">
        <f>INDEX($B$11:$DG$11,1,AZ$50+$AE114)</f>
        <v>B6</v>
      </c>
      <c r="BA114" s="19" t="str">
        <f>INDEX($B$11:$DG$11,1,BA$50+$AE114)</f>
        <v>C7</v>
      </c>
      <c r="BB114" s="19" t="str">
        <f>INDEX($B$11:$DG$11,1,BB$50+$AE114)</f>
        <v>C#7</v>
      </c>
      <c r="BC114" s="19" t="str">
        <f>INDEX($B$11:$DG$11,1,BC$50+$AE114)</f>
        <v>D7</v>
      </c>
      <c r="BD114" s="19" t="str">
        <f>INDEX($B$11:$DG$11,1,BD$50+$AE114)</f>
        <v>D#7</v>
      </c>
      <c r="BE114" s="19" t="str">
        <f>INDEX($B$11:$DG$11,1,BE$50+$AE114)</f>
        <v>E7</v>
      </c>
      <c r="BF114" s="19" t="str">
        <f>INDEX($B$11:$DG$11,1,BF$50+$AE114)</f>
        <v>F7</v>
      </c>
      <c r="BG114" s="19" t="str">
        <f>INDEX($B$11:$DG$11,1,BG$50+$AE114)</f>
        <v>F#7</v>
      </c>
      <c r="BH114" s="19" t="str">
        <f>INDEX($B$11:$DG$11,1,BH$50+$AE114)</f>
        <v>G7</v>
      </c>
      <c r="BI114" s="19" t="str">
        <f>INDEX($B$11:$DG$11,1,BI$50+$AE114)</f>
        <v>G#7</v>
      </c>
      <c r="BJ114" s="19" t="str">
        <f>INDEX($B$11:$DG$11,1,BJ$50+$AE114)</f>
        <v>A7</v>
      </c>
      <c r="BK114" s="19" t="str">
        <f>INDEX($B$11:$DG$11,1,BK$50+$AE114)</f>
        <v>A#7</v>
      </c>
      <c r="BL114" s="19" t="str">
        <f>INDEX($B$11:$DG$11,1,BL$50+$AE114)</f>
        <v>B7</v>
      </c>
      <c r="BM114" s="19" t="str">
        <f>INDEX($B$11:$DG$11,1,BM$50+$AE114)</f>
        <v>C8</v>
      </c>
    </row>
    <row r="115" spans="6:65" hidden="1">
      <c r="AE115">
        <v>64</v>
      </c>
      <c r="AF115" s="19" t="str">
        <f>INDEX($B$11:$DG$11,1,AF$50+$AE115)</f>
        <v>E5</v>
      </c>
      <c r="AG115" s="19" t="str">
        <f>INDEX($B$11:$DG$11,1,AG$50+$AE115)</f>
        <v>F5</v>
      </c>
      <c r="AH115" s="19" t="str">
        <f>INDEX($B$11:$DG$11,1,AH$50+$AE115)</f>
        <v>F#5</v>
      </c>
      <c r="AI115" s="19" t="str">
        <f>INDEX($B$11:$DG$11,1,AI$50+$AE115)</f>
        <v>G5</v>
      </c>
      <c r="AJ115" s="19" t="str">
        <f>INDEX($B$11:$DG$11,1,AJ$50+$AE115)</f>
        <v>G#5</v>
      </c>
      <c r="AK115" s="19" t="str">
        <f>INDEX($B$11:$DG$11,1,AK$50+$AE115)</f>
        <v>A5</v>
      </c>
      <c r="AL115" s="19" t="str">
        <f>INDEX($B$11:$DG$11,1,AL$50+$AE115)</f>
        <v>A#5</v>
      </c>
      <c r="AM115" s="19" t="str">
        <f>INDEX($B$11:$DG$11,1,AM$50+$AE115)</f>
        <v>B5</v>
      </c>
      <c r="AN115" s="19" t="str">
        <f>INDEX($B$11:$DG$11,1,AN$50+$AE115)</f>
        <v>C6</v>
      </c>
      <c r="AO115" s="19" t="str">
        <f>INDEX($B$11:$DG$11,1,AO$50+$AE115)</f>
        <v>C#6</v>
      </c>
      <c r="AP115" s="19" t="str">
        <f>INDEX($B$11:$DG$11,1,AP$50+$AE115)</f>
        <v>D6</v>
      </c>
      <c r="AQ115" s="19" t="str">
        <f>INDEX($B$11:$DG$11,1,AQ$50+$AE115)</f>
        <v>D#6</v>
      </c>
      <c r="AR115" s="19" t="str">
        <f>INDEX($B$11:$DG$11,1,AR$50+$AE115)</f>
        <v>E6</v>
      </c>
      <c r="AS115" s="19" t="str">
        <f>INDEX($B$11:$DG$11,1,AS$50+$AE115)</f>
        <v>F6</v>
      </c>
      <c r="AT115" s="19" t="str">
        <f>INDEX($B$11:$DG$11,1,AT$50+$AE115)</f>
        <v>F#6</v>
      </c>
      <c r="AU115" s="19" t="str">
        <f>INDEX($B$11:$DG$11,1,AU$50+$AE115)</f>
        <v>G6</v>
      </c>
      <c r="AV115" s="19" t="str">
        <f>INDEX($B$11:$DG$11,1,AV$50+$AE115)</f>
        <v>G#6</v>
      </c>
      <c r="AW115" s="19" t="str">
        <f>INDEX($B$11:$DG$11,1,AW$50+$AE115)</f>
        <v>A6</v>
      </c>
      <c r="AX115" s="19" t="str">
        <f>INDEX($B$11:$DG$11,1,AX$50+$AE115)</f>
        <v>A#6</v>
      </c>
      <c r="AY115" s="19" t="str">
        <f>INDEX($B$11:$DG$11,1,AY$50+$AE115)</f>
        <v>B6</v>
      </c>
      <c r="AZ115" s="19" t="str">
        <f>INDEX($B$11:$DG$11,1,AZ$50+$AE115)</f>
        <v>C7</v>
      </c>
      <c r="BA115" s="19" t="str">
        <f>INDEX($B$11:$DG$11,1,BA$50+$AE115)</f>
        <v>C#7</v>
      </c>
      <c r="BB115" s="19" t="str">
        <f>INDEX($B$11:$DG$11,1,BB$50+$AE115)</f>
        <v>D7</v>
      </c>
      <c r="BC115" s="19" t="str">
        <f>INDEX($B$11:$DG$11,1,BC$50+$AE115)</f>
        <v>D#7</v>
      </c>
      <c r="BD115" s="19" t="str">
        <f>INDEX($B$11:$DG$11,1,BD$50+$AE115)</f>
        <v>E7</v>
      </c>
      <c r="BE115" s="19" t="str">
        <f>INDEX($B$11:$DG$11,1,BE$50+$AE115)</f>
        <v>F7</v>
      </c>
      <c r="BF115" s="19" t="str">
        <f>INDEX($B$11:$DG$11,1,BF$50+$AE115)</f>
        <v>F#7</v>
      </c>
      <c r="BG115" s="19" t="str">
        <f>INDEX($B$11:$DG$11,1,BG$50+$AE115)</f>
        <v>G7</v>
      </c>
      <c r="BH115" s="19" t="str">
        <f>INDEX($B$11:$DG$11,1,BH$50+$AE115)</f>
        <v>G#7</v>
      </c>
      <c r="BI115" s="19" t="str">
        <f>INDEX($B$11:$DG$11,1,BI$50+$AE115)</f>
        <v>A7</v>
      </c>
      <c r="BJ115" s="19" t="str">
        <f>INDEX($B$11:$DG$11,1,BJ$50+$AE115)</f>
        <v>A#7</v>
      </c>
      <c r="BK115" s="19" t="str">
        <f>INDEX($B$11:$DG$11,1,BK$50+$AE115)</f>
        <v>B7</v>
      </c>
      <c r="BL115" s="19" t="str">
        <f>INDEX($B$11:$DG$11,1,BL$50+$AE115)</f>
        <v>C8</v>
      </c>
      <c r="BM115" s="19" t="str">
        <f>INDEX($B$11:$DG$11,1,BM$50+$AE115)</f>
        <v>C#8</v>
      </c>
    </row>
    <row r="116" spans="6:65" hidden="1">
      <c r="AE116">
        <v>65</v>
      </c>
      <c r="AF116" s="19" t="str">
        <f>INDEX($B$11:$DG$11,1,AF$50+$AE116)</f>
        <v>F5</v>
      </c>
      <c r="AG116" s="19" t="str">
        <f>INDEX($B$11:$DG$11,1,AG$50+$AE116)</f>
        <v>F#5</v>
      </c>
      <c r="AH116" s="19" t="str">
        <f>INDEX($B$11:$DG$11,1,AH$50+$AE116)</f>
        <v>G5</v>
      </c>
      <c r="AI116" s="19" t="str">
        <f>INDEX($B$11:$DG$11,1,AI$50+$AE116)</f>
        <v>G#5</v>
      </c>
      <c r="AJ116" s="19" t="str">
        <f>INDEX($B$11:$DG$11,1,AJ$50+$AE116)</f>
        <v>A5</v>
      </c>
      <c r="AK116" s="19" t="str">
        <f>INDEX($B$11:$DG$11,1,AK$50+$AE116)</f>
        <v>A#5</v>
      </c>
      <c r="AL116" s="19" t="str">
        <f>INDEX($B$11:$DG$11,1,AL$50+$AE116)</f>
        <v>B5</v>
      </c>
      <c r="AM116" s="19" t="str">
        <f>INDEX($B$11:$DG$11,1,AM$50+$AE116)</f>
        <v>C6</v>
      </c>
      <c r="AN116" s="19" t="str">
        <f>INDEX($B$11:$DG$11,1,AN$50+$AE116)</f>
        <v>C#6</v>
      </c>
      <c r="AO116" s="19" t="str">
        <f>INDEX($B$11:$DG$11,1,AO$50+$AE116)</f>
        <v>D6</v>
      </c>
      <c r="AP116" s="19" t="str">
        <f>INDEX($B$11:$DG$11,1,AP$50+$AE116)</f>
        <v>D#6</v>
      </c>
      <c r="AQ116" s="19" t="str">
        <f>INDEX($B$11:$DG$11,1,AQ$50+$AE116)</f>
        <v>E6</v>
      </c>
      <c r="AR116" s="19" t="str">
        <f>INDEX($B$11:$DG$11,1,AR$50+$AE116)</f>
        <v>F6</v>
      </c>
      <c r="AS116" s="19" t="str">
        <f>INDEX($B$11:$DG$11,1,AS$50+$AE116)</f>
        <v>F#6</v>
      </c>
      <c r="AT116" s="19" t="str">
        <f>INDEX($B$11:$DG$11,1,AT$50+$AE116)</f>
        <v>G6</v>
      </c>
      <c r="AU116" s="19" t="str">
        <f>INDEX($B$11:$DG$11,1,AU$50+$AE116)</f>
        <v>G#6</v>
      </c>
      <c r="AV116" s="19" t="str">
        <f>INDEX($B$11:$DG$11,1,AV$50+$AE116)</f>
        <v>A6</v>
      </c>
      <c r="AW116" s="19" t="str">
        <f>INDEX($B$11:$DG$11,1,AW$50+$AE116)</f>
        <v>A#6</v>
      </c>
      <c r="AX116" s="19" t="str">
        <f>INDEX($B$11:$DG$11,1,AX$50+$AE116)</f>
        <v>B6</v>
      </c>
      <c r="AY116" s="19" t="str">
        <f>INDEX($B$11:$DG$11,1,AY$50+$AE116)</f>
        <v>C7</v>
      </c>
      <c r="AZ116" s="19" t="str">
        <f>INDEX($B$11:$DG$11,1,AZ$50+$AE116)</f>
        <v>C#7</v>
      </c>
      <c r="BA116" s="19" t="str">
        <f>INDEX($B$11:$DG$11,1,BA$50+$AE116)</f>
        <v>D7</v>
      </c>
      <c r="BB116" s="19" t="str">
        <f>INDEX($B$11:$DG$11,1,BB$50+$AE116)</f>
        <v>D#7</v>
      </c>
      <c r="BC116" s="19" t="str">
        <f>INDEX($B$11:$DG$11,1,BC$50+$AE116)</f>
        <v>E7</v>
      </c>
      <c r="BD116" s="19" t="str">
        <f>INDEX($B$11:$DG$11,1,BD$50+$AE116)</f>
        <v>F7</v>
      </c>
      <c r="BE116" s="19" t="str">
        <f>INDEX($B$11:$DG$11,1,BE$50+$AE116)</f>
        <v>F#7</v>
      </c>
      <c r="BF116" s="19" t="str">
        <f>INDEX($B$11:$DG$11,1,BF$50+$AE116)</f>
        <v>G7</v>
      </c>
      <c r="BG116" s="19" t="str">
        <f>INDEX($B$11:$DG$11,1,BG$50+$AE116)</f>
        <v>G#7</v>
      </c>
      <c r="BH116" s="19" t="str">
        <f>INDEX($B$11:$DG$11,1,BH$50+$AE116)</f>
        <v>A7</v>
      </c>
      <c r="BI116" s="19" t="str">
        <f>INDEX($B$11:$DG$11,1,BI$50+$AE116)</f>
        <v>A#7</v>
      </c>
      <c r="BJ116" s="19" t="str">
        <f>INDEX($B$11:$DG$11,1,BJ$50+$AE116)</f>
        <v>B7</v>
      </c>
      <c r="BK116" s="19" t="str">
        <f>INDEX($B$11:$DG$11,1,BK$50+$AE116)</f>
        <v>C8</v>
      </c>
      <c r="BL116" s="19" t="str">
        <f>INDEX($B$11:$DG$11,1,BL$50+$AE116)</f>
        <v>C#8</v>
      </c>
      <c r="BM116" s="19" t="str">
        <f>INDEX($B$11:$DG$11,1,BM$50+$AE116)</f>
        <v>D8</v>
      </c>
    </row>
    <row r="117" spans="6:65" hidden="1">
      <c r="AE117">
        <v>66</v>
      </c>
      <c r="AF117" s="19" t="str">
        <f>INDEX($B$11:$DG$11,1,AF$50+$AE117)</f>
        <v>F#5</v>
      </c>
      <c r="AG117" s="19" t="str">
        <f>INDEX($B$11:$DG$11,1,AG$50+$AE117)</f>
        <v>G5</v>
      </c>
      <c r="AH117" s="19" t="str">
        <f>INDEX($B$11:$DG$11,1,AH$50+$AE117)</f>
        <v>G#5</v>
      </c>
      <c r="AI117" s="19" t="str">
        <f>INDEX($B$11:$DG$11,1,AI$50+$AE117)</f>
        <v>A5</v>
      </c>
      <c r="AJ117" s="19" t="str">
        <f>INDEX($B$11:$DG$11,1,AJ$50+$AE117)</f>
        <v>A#5</v>
      </c>
      <c r="AK117" s="19" t="str">
        <f>INDEX($B$11:$DG$11,1,AK$50+$AE117)</f>
        <v>B5</v>
      </c>
      <c r="AL117" s="19" t="str">
        <f>INDEX($B$11:$DG$11,1,AL$50+$AE117)</f>
        <v>C6</v>
      </c>
      <c r="AM117" s="19" t="str">
        <f>INDEX($B$11:$DG$11,1,AM$50+$AE117)</f>
        <v>C#6</v>
      </c>
      <c r="AN117" s="19" t="str">
        <f>INDEX($B$11:$DG$11,1,AN$50+$AE117)</f>
        <v>D6</v>
      </c>
      <c r="AO117" s="19" t="str">
        <f>INDEX($B$11:$DG$11,1,AO$50+$AE117)</f>
        <v>D#6</v>
      </c>
      <c r="AP117" s="19" t="str">
        <f>INDEX($B$11:$DG$11,1,AP$50+$AE117)</f>
        <v>E6</v>
      </c>
      <c r="AQ117" s="19" t="str">
        <f>INDEX($B$11:$DG$11,1,AQ$50+$AE117)</f>
        <v>F6</v>
      </c>
      <c r="AR117" s="19" t="str">
        <f>INDEX($B$11:$DG$11,1,AR$50+$AE117)</f>
        <v>F#6</v>
      </c>
      <c r="AS117" s="19" t="str">
        <f>INDEX($B$11:$DG$11,1,AS$50+$AE117)</f>
        <v>G6</v>
      </c>
      <c r="AT117" s="19" t="str">
        <f>INDEX($B$11:$DG$11,1,AT$50+$AE117)</f>
        <v>G#6</v>
      </c>
      <c r="AU117" s="19" t="str">
        <f>INDEX($B$11:$DG$11,1,AU$50+$AE117)</f>
        <v>A6</v>
      </c>
      <c r="AV117" s="19" t="str">
        <f>INDEX($B$11:$DG$11,1,AV$50+$AE117)</f>
        <v>A#6</v>
      </c>
      <c r="AW117" s="19" t="str">
        <f>INDEX($B$11:$DG$11,1,AW$50+$AE117)</f>
        <v>B6</v>
      </c>
      <c r="AX117" s="19" t="str">
        <f>INDEX($B$11:$DG$11,1,AX$50+$AE117)</f>
        <v>C7</v>
      </c>
      <c r="AY117" s="19" t="str">
        <f>INDEX($B$11:$DG$11,1,AY$50+$AE117)</f>
        <v>C#7</v>
      </c>
      <c r="AZ117" s="19" t="str">
        <f>INDEX($B$11:$DG$11,1,AZ$50+$AE117)</f>
        <v>D7</v>
      </c>
      <c r="BA117" s="19" t="str">
        <f>INDEX($B$11:$DG$11,1,BA$50+$AE117)</f>
        <v>D#7</v>
      </c>
      <c r="BB117" s="19" t="str">
        <f>INDEX($B$11:$DG$11,1,BB$50+$AE117)</f>
        <v>E7</v>
      </c>
      <c r="BC117" s="19" t="str">
        <f>INDEX($B$11:$DG$11,1,BC$50+$AE117)</f>
        <v>F7</v>
      </c>
      <c r="BD117" s="19" t="str">
        <f>INDEX($B$11:$DG$11,1,BD$50+$AE117)</f>
        <v>F#7</v>
      </c>
      <c r="BE117" s="19" t="str">
        <f>INDEX($B$11:$DG$11,1,BE$50+$AE117)</f>
        <v>G7</v>
      </c>
      <c r="BF117" s="19" t="str">
        <f>INDEX($B$11:$DG$11,1,BF$50+$AE117)</f>
        <v>G#7</v>
      </c>
      <c r="BG117" s="19" t="str">
        <f>INDEX($B$11:$DG$11,1,BG$50+$AE117)</f>
        <v>A7</v>
      </c>
      <c r="BH117" s="19" t="str">
        <f>INDEX($B$11:$DG$11,1,BH$50+$AE117)</f>
        <v>A#7</v>
      </c>
      <c r="BI117" s="19" t="str">
        <f>INDEX($B$11:$DG$11,1,BI$50+$AE117)</f>
        <v>B7</v>
      </c>
      <c r="BJ117" s="19" t="str">
        <f>INDEX($B$11:$DG$11,1,BJ$50+$AE117)</f>
        <v>C8</v>
      </c>
      <c r="BK117" s="19" t="str">
        <f>INDEX($B$11:$DG$11,1,BK$50+$AE117)</f>
        <v>C#8</v>
      </c>
      <c r="BL117" s="19" t="str">
        <f>INDEX($B$11:$DG$11,1,BL$50+$AE117)</f>
        <v>D8</v>
      </c>
      <c r="BM117" s="19" t="str">
        <f>INDEX($B$11:$DG$11,1,BM$50+$AE117)</f>
        <v>D#8</v>
      </c>
    </row>
    <row r="118" spans="6:65" hidden="1">
      <c r="AE118">
        <v>67</v>
      </c>
      <c r="AF118" s="19" t="str">
        <f>INDEX($B$11:$DG$11,1,AF$50+$AE118)</f>
        <v>G5</v>
      </c>
      <c r="AG118" s="19" t="str">
        <f>INDEX($B$11:$DG$11,1,AG$50+$AE118)</f>
        <v>G#5</v>
      </c>
      <c r="AH118" s="19" t="str">
        <f>INDEX($B$11:$DG$11,1,AH$50+$AE118)</f>
        <v>A5</v>
      </c>
      <c r="AI118" s="19" t="str">
        <f>INDEX($B$11:$DG$11,1,AI$50+$AE118)</f>
        <v>A#5</v>
      </c>
      <c r="AJ118" s="19" t="str">
        <f>INDEX($B$11:$DG$11,1,AJ$50+$AE118)</f>
        <v>B5</v>
      </c>
      <c r="AK118" s="19" t="str">
        <f>INDEX($B$11:$DG$11,1,AK$50+$AE118)</f>
        <v>C6</v>
      </c>
      <c r="AL118" s="19" t="str">
        <f>INDEX($B$11:$DG$11,1,AL$50+$AE118)</f>
        <v>C#6</v>
      </c>
      <c r="AM118" s="19" t="str">
        <f>INDEX($B$11:$DG$11,1,AM$50+$AE118)</f>
        <v>D6</v>
      </c>
      <c r="AN118" s="19" t="str">
        <f>INDEX($B$11:$DG$11,1,AN$50+$AE118)</f>
        <v>D#6</v>
      </c>
      <c r="AO118" s="19" t="str">
        <f>INDEX($B$11:$DG$11,1,AO$50+$AE118)</f>
        <v>E6</v>
      </c>
      <c r="AP118" s="19" t="str">
        <f>INDEX($B$11:$DG$11,1,AP$50+$AE118)</f>
        <v>F6</v>
      </c>
      <c r="AQ118" s="19" t="str">
        <f>INDEX($B$11:$DG$11,1,AQ$50+$AE118)</f>
        <v>F#6</v>
      </c>
      <c r="AR118" s="19" t="str">
        <f>INDEX($B$11:$DG$11,1,AR$50+$AE118)</f>
        <v>G6</v>
      </c>
      <c r="AS118" s="19" t="str">
        <f>INDEX($B$11:$DG$11,1,AS$50+$AE118)</f>
        <v>G#6</v>
      </c>
      <c r="AT118" s="19" t="str">
        <f>INDEX($B$11:$DG$11,1,AT$50+$AE118)</f>
        <v>A6</v>
      </c>
      <c r="AU118" s="19" t="str">
        <f>INDEX($B$11:$DG$11,1,AU$50+$AE118)</f>
        <v>A#6</v>
      </c>
      <c r="AV118" s="19" t="str">
        <f>INDEX($B$11:$DG$11,1,AV$50+$AE118)</f>
        <v>B6</v>
      </c>
      <c r="AW118" s="19" t="str">
        <f>INDEX($B$11:$DG$11,1,AW$50+$AE118)</f>
        <v>C7</v>
      </c>
      <c r="AX118" s="19" t="str">
        <f>INDEX($B$11:$DG$11,1,AX$50+$AE118)</f>
        <v>C#7</v>
      </c>
      <c r="AY118" s="19" t="str">
        <f>INDEX($B$11:$DG$11,1,AY$50+$AE118)</f>
        <v>D7</v>
      </c>
      <c r="AZ118" s="19" t="str">
        <f>INDEX($B$11:$DG$11,1,AZ$50+$AE118)</f>
        <v>D#7</v>
      </c>
      <c r="BA118" s="19" t="str">
        <f>INDEX($B$11:$DG$11,1,BA$50+$AE118)</f>
        <v>E7</v>
      </c>
      <c r="BB118" s="19" t="str">
        <f>INDEX($B$11:$DG$11,1,BB$50+$AE118)</f>
        <v>F7</v>
      </c>
      <c r="BC118" s="19" t="str">
        <f>INDEX($B$11:$DG$11,1,BC$50+$AE118)</f>
        <v>F#7</v>
      </c>
      <c r="BD118" s="19" t="str">
        <f>INDEX($B$11:$DG$11,1,BD$50+$AE118)</f>
        <v>G7</v>
      </c>
      <c r="BE118" s="19" t="str">
        <f>INDEX($B$11:$DG$11,1,BE$50+$AE118)</f>
        <v>G#7</v>
      </c>
      <c r="BF118" s="19" t="str">
        <f>INDEX($B$11:$DG$11,1,BF$50+$AE118)</f>
        <v>A7</v>
      </c>
      <c r="BG118" s="19" t="str">
        <f>INDEX($B$11:$DG$11,1,BG$50+$AE118)</f>
        <v>A#7</v>
      </c>
      <c r="BH118" s="19" t="str">
        <f>INDEX($B$11:$DG$11,1,BH$50+$AE118)</f>
        <v>B7</v>
      </c>
      <c r="BI118" s="19" t="str">
        <f>INDEX($B$11:$DG$11,1,BI$50+$AE118)</f>
        <v>C8</v>
      </c>
      <c r="BJ118" s="19" t="str">
        <f>INDEX($B$11:$DG$11,1,BJ$50+$AE118)</f>
        <v>C#8</v>
      </c>
      <c r="BK118" s="19" t="str">
        <f>INDEX($B$11:$DG$11,1,BK$50+$AE118)</f>
        <v>D8</v>
      </c>
      <c r="BL118" s="19" t="str">
        <f>INDEX($B$11:$DG$11,1,BL$50+$AE118)</f>
        <v>D#8</v>
      </c>
      <c r="BM118" s="19" t="str">
        <f>INDEX($B$11:$DG$11,1,BM$50+$AE118)</f>
        <v>E8</v>
      </c>
    </row>
    <row r="119" spans="6:65" hidden="1">
      <c r="AE119">
        <v>68</v>
      </c>
      <c r="AF119" s="19" t="str">
        <f>INDEX($B$11:$DG$11,1,AF$50+$AE119)</f>
        <v>G#5</v>
      </c>
      <c r="AG119" s="19" t="str">
        <f>INDEX($B$11:$DG$11,1,AG$50+$AE119)</f>
        <v>A5</v>
      </c>
      <c r="AH119" s="19" t="str">
        <f>INDEX($B$11:$DG$11,1,AH$50+$AE119)</f>
        <v>A#5</v>
      </c>
      <c r="AI119" s="19" t="str">
        <f>INDEX($B$11:$DG$11,1,AI$50+$AE119)</f>
        <v>B5</v>
      </c>
      <c r="AJ119" s="19" t="str">
        <f>INDEX($B$11:$DG$11,1,AJ$50+$AE119)</f>
        <v>C6</v>
      </c>
      <c r="AK119" s="19" t="str">
        <f>INDEX($B$11:$DG$11,1,AK$50+$AE119)</f>
        <v>C#6</v>
      </c>
      <c r="AL119" s="19" t="str">
        <f>INDEX($B$11:$DG$11,1,AL$50+$AE119)</f>
        <v>D6</v>
      </c>
      <c r="AM119" s="19" t="str">
        <f>INDEX($B$11:$DG$11,1,AM$50+$AE119)</f>
        <v>D#6</v>
      </c>
      <c r="AN119" s="19" t="str">
        <f>INDEX($B$11:$DG$11,1,AN$50+$AE119)</f>
        <v>E6</v>
      </c>
      <c r="AO119" s="19" t="str">
        <f>INDEX($B$11:$DG$11,1,AO$50+$AE119)</f>
        <v>F6</v>
      </c>
      <c r="AP119" s="19" t="str">
        <f>INDEX($B$11:$DG$11,1,AP$50+$AE119)</f>
        <v>F#6</v>
      </c>
      <c r="AQ119" s="19" t="str">
        <f>INDEX($B$11:$DG$11,1,AQ$50+$AE119)</f>
        <v>G6</v>
      </c>
      <c r="AR119" s="19" t="str">
        <f>INDEX($B$11:$DG$11,1,AR$50+$AE119)</f>
        <v>G#6</v>
      </c>
      <c r="AS119" s="19" t="str">
        <f>INDEX($B$11:$DG$11,1,AS$50+$AE119)</f>
        <v>A6</v>
      </c>
      <c r="AT119" s="19" t="str">
        <f>INDEX($B$11:$DG$11,1,AT$50+$AE119)</f>
        <v>A#6</v>
      </c>
      <c r="AU119" s="19" t="str">
        <f>INDEX($B$11:$DG$11,1,AU$50+$AE119)</f>
        <v>B6</v>
      </c>
      <c r="AV119" s="19" t="str">
        <f>INDEX($B$11:$DG$11,1,AV$50+$AE119)</f>
        <v>C7</v>
      </c>
      <c r="AW119" s="19" t="str">
        <f>INDEX($B$11:$DG$11,1,AW$50+$AE119)</f>
        <v>C#7</v>
      </c>
      <c r="AX119" s="19" t="str">
        <f>INDEX($B$11:$DG$11,1,AX$50+$AE119)</f>
        <v>D7</v>
      </c>
      <c r="AY119" s="19" t="str">
        <f>INDEX($B$11:$DG$11,1,AY$50+$AE119)</f>
        <v>D#7</v>
      </c>
      <c r="AZ119" s="19" t="str">
        <f>INDEX($B$11:$DG$11,1,AZ$50+$AE119)</f>
        <v>E7</v>
      </c>
      <c r="BA119" s="19" t="str">
        <f>INDEX($B$11:$DG$11,1,BA$50+$AE119)</f>
        <v>F7</v>
      </c>
      <c r="BB119" s="19" t="str">
        <f>INDEX($B$11:$DG$11,1,BB$50+$AE119)</f>
        <v>F#7</v>
      </c>
      <c r="BC119" s="19" t="str">
        <f>INDEX($B$11:$DG$11,1,BC$50+$AE119)</f>
        <v>G7</v>
      </c>
      <c r="BD119" s="19" t="str">
        <f>INDEX($B$11:$DG$11,1,BD$50+$AE119)</f>
        <v>G#7</v>
      </c>
      <c r="BE119" s="19" t="str">
        <f>INDEX($B$11:$DG$11,1,BE$50+$AE119)</f>
        <v>A7</v>
      </c>
      <c r="BF119" s="19" t="str">
        <f>INDEX($B$11:$DG$11,1,BF$50+$AE119)</f>
        <v>A#7</v>
      </c>
      <c r="BG119" s="19" t="str">
        <f>INDEX($B$11:$DG$11,1,BG$50+$AE119)</f>
        <v>B7</v>
      </c>
      <c r="BH119" s="19" t="str">
        <f>INDEX($B$11:$DG$11,1,BH$50+$AE119)</f>
        <v>C8</v>
      </c>
      <c r="BI119" s="19" t="str">
        <f>INDEX($B$11:$DG$11,1,BI$50+$AE119)</f>
        <v>C#8</v>
      </c>
      <c r="BJ119" s="19" t="str">
        <f>INDEX($B$11:$DG$11,1,BJ$50+$AE119)</f>
        <v>D8</v>
      </c>
      <c r="BK119" s="19" t="str">
        <f>INDEX($B$11:$DG$11,1,BK$50+$AE119)</f>
        <v>D#8</v>
      </c>
      <c r="BL119" s="19" t="str">
        <f>INDEX($B$11:$DG$11,1,BL$50+$AE119)</f>
        <v>E8</v>
      </c>
      <c r="BM119" s="19" t="str">
        <f>INDEX($B$11:$DG$11,1,BM$50+$AE119)</f>
        <v>F8</v>
      </c>
    </row>
    <row r="120" spans="6:65" hidden="1">
      <c r="AE120">
        <v>69</v>
      </c>
      <c r="AF120" s="19" t="str">
        <f>INDEX($B$11:$DG$11,1,AF$50+$AE120)</f>
        <v>A5</v>
      </c>
      <c r="AG120" s="19" t="str">
        <f>INDEX($B$11:$DG$11,1,AG$50+$AE120)</f>
        <v>A#5</v>
      </c>
      <c r="AH120" s="19" t="str">
        <f>INDEX($B$11:$DG$11,1,AH$50+$AE120)</f>
        <v>B5</v>
      </c>
      <c r="AI120" s="19" t="str">
        <f>INDEX($B$11:$DG$11,1,AI$50+$AE120)</f>
        <v>C6</v>
      </c>
      <c r="AJ120" s="19" t="str">
        <f>INDEX($B$11:$DG$11,1,AJ$50+$AE120)</f>
        <v>C#6</v>
      </c>
      <c r="AK120" s="19" t="str">
        <f>INDEX($B$11:$DG$11,1,AK$50+$AE120)</f>
        <v>D6</v>
      </c>
      <c r="AL120" s="19" t="str">
        <f>INDEX($B$11:$DG$11,1,AL$50+$AE120)</f>
        <v>D#6</v>
      </c>
      <c r="AM120" s="19" t="str">
        <f>INDEX($B$11:$DG$11,1,AM$50+$AE120)</f>
        <v>E6</v>
      </c>
      <c r="AN120" s="19" t="str">
        <f>INDEX($B$11:$DG$11,1,AN$50+$AE120)</f>
        <v>F6</v>
      </c>
      <c r="AO120" s="19" t="str">
        <f>INDEX($B$11:$DG$11,1,AO$50+$AE120)</f>
        <v>F#6</v>
      </c>
      <c r="AP120" s="19" t="str">
        <f>INDEX($B$11:$DG$11,1,AP$50+$AE120)</f>
        <v>G6</v>
      </c>
      <c r="AQ120" s="19" t="str">
        <f>INDEX($B$11:$DG$11,1,AQ$50+$AE120)</f>
        <v>G#6</v>
      </c>
      <c r="AR120" s="19" t="str">
        <f>INDEX($B$11:$DG$11,1,AR$50+$AE120)</f>
        <v>A6</v>
      </c>
      <c r="AS120" s="19" t="str">
        <f>INDEX($B$11:$DG$11,1,AS$50+$AE120)</f>
        <v>A#6</v>
      </c>
      <c r="AT120" s="19" t="str">
        <f>INDEX($B$11:$DG$11,1,AT$50+$AE120)</f>
        <v>B6</v>
      </c>
      <c r="AU120" s="19" t="str">
        <f>INDEX($B$11:$DG$11,1,AU$50+$AE120)</f>
        <v>C7</v>
      </c>
      <c r="AV120" s="19" t="str">
        <f>INDEX($B$11:$DG$11,1,AV$50+$AE120)</f>
        <v>C#7</v>
      </c>
      <c r="AW120" s="19" t="str">
        <f>INDEX($B$11:$DG$11,1,AW$50+$AE120)</f>
        <v>D7</v>
      </c>
      <c r="AX120" s="19" t="str">
        <f>INDEX($B$11:$DG$11,1,AX$50+$AE120)</f>
        <v>D#7</v>
      </c>
      <c r="AY120" s="19" t="str">
        <f>INDEX($B$11:$DG$11,1,AY$50+$AE120)</f>
        <v>E7</v>
      </c>
      <c r="AZ120" s="19" t="str">
        <f>INDEX($B$11:$DG$11,1,AZ$50+$AE120)</f>
        <v>F7</v>
      </c>
      <c r="BA120" s="19" t="str">
        <f>INDEX($B$11:$DG$11,1,BA$50+$AE120)</f>
        <v>F#7</v>
      </c>
      <c r="BB120" s="19" t="str">
        <f>INDEX($B$11:$DG$11,1,BB$50+$AE120)</f>
        <v>G7</v>
      </c>
      <c r="BC120" s="19" t="str">
        <f>INDEX($B$11:$DG$11,1,BC$50+$AE120)</f>
        <v>G#7</v>
      </c>
      <c r="BD120" s="19" t="str">
        <f>INDEX($B$11:$DG$11,1,BD$50+$AE120)</f>
        <v>A7</v>
      </c>
      <c r="BE120" s="19" t="str">
        <f>INDEX($B$11:$DG$11,1,BE$50+$AE120)</f>
        <v>A#7</v>
      </c>
      <c r="BF120" s="19" t="str">
        <f>INDEX($B$11:$DG$11,1,BF$50+$AE120)</f>
        <v>B7</v>
      </c>
      <c r="BG120" s="19" t="str">
        <f>INDEX($B$11:$DG$11,1,BG$50+$AE120)</f>
        <v>C8</v>
      </c>
      <c r="BH120" s="19" t="str">
        <f>INDEX($B$11:$DG$11,1,BH$50+$AE120)</f>
        <v>C#8</v>
      </c>
      <c r="BI120" s="19" t="str">
        <f>INDEX($B$11:$DG$11,1,BI$50+$AE120)</f>
        <v>D8</v>
      </c>
      <c r="BJ120" s="19" t="str">
        <f>INDEX($B$11:$DG$11,1,BJ$50+$AE120)</f>
        <v>D#8</v>
      </c>
      <c r="BK120" s="19" t="str">
        <f>INDEX($B$11:$DG$11,1,BK$50+$AE120)</f>
        <v>E8</v>
      </c>
      <c r="BL120" s="19" t="str">
        <f>INDEX($B$11:$DG$11,1,BL$50+$AE120)</f>
        <v>F8</v>
      </c>
      <c r="BM120" s="19" t="str">
        <f>INDEX($B$11:$DG$11,1,BM$50+$AE120)</f>
        <v>F#8</v>
      </c>
    </row>
    <row r="122" spans="6:65" ht="18" customHeight="1">
      <c r="G122">
        <v>0</v>
      </c>
      <c r="H122">
        <v>1</v>
      </c>
      <c r="I122">
        <v>2</v>
      </c>
      <c r="J122">
        <v>3</v>
      </c>
      <c r="K122">
        <v>4</v>
      </c>
      <c r="L122">
        <v>5</v>
      </c>
      <c r="M122">
        <v>6</v>
      </c>
      <c r="N122">
        <v>7</v>
      </c>
      <c r="O122">
        <v>8</v>
      </c>
      <c r="P122">
        <v>9</v>
      </c>
      <c r="Q122">
        <v>10</v>
      </c>
      <c r="R122">
        <v>11</v>
      </c>
      <c r="S122">
        <v>12</v>
      </c>
    </row>
    <row r="123" spans="6:65" ht="18" customHeight="1">
      <c r="F123">
        <v>1</v>
      </c>
      <c r="G123" s="2" t="str">
        <f>AP11</f>
        <v>E3</v>
      </c>
      <c r="H123" s="2" t="str">
        <f>AQ11</f>
        <v>F3</v>
      </c>
      <c r="I123" s="2" t="str">
        <f>AR11</f>
        <v>F#3</v>
      </c>
      <c r="J123" s="2" t="str">
        <f>AS11</f>
        <v>G3</v>
      </c>
      <c r="K123" s="2" t="str">
        <f>AT11</f>
        <v>G#3</v>
      </c>
      <c r="L123" s="2" t="str">
        <f>AU11</f>
        <v>A3</v>
      </c>
      <c r="M123" s="2" t="str">
        <f>AV11</f>
        <v>A#3</v>
      </c>
      <c r="N123" s="2" t="str">
        <f>AW11</f>
        <v>B3</v>
      </c>
      <c r="O123" s="2" t="str">
        <f>AX11</f>
        <v>C4</v>
      </c>
      <c r="P123" s="2" t="str">
        <f>AY11</f>
        <v>C#4</v>
      </c>
      <c r="Q123" s="2" t="str">
        <f>AZ11</f>
        <v>D4</v>
      </c>
      <c r="R123" s="2" t="str">
        <f>BA11</f>
        <v>D#4</v>
      </c>
      <c r="S123" s="2" t="str">
        <f>BB11</f>
        <v>E4</v>
      </c>
    </row>
    <row r="124" spans="6:65" ht="18" customHeight="1">
      <c r="F124">
        <v>2</v>
      </c>
      <c r="G124" s="2" t="str">
        <f>AK11</f>
        <v>B2</v>
      </c>
      <c r="H124" s="2" t="str">
        <f>AL11</f>
        <v>C3</v>
      </c>
      <c r="I124" s="2" t="str">
        <f>AM11</f>
        <v>C#3</v>
      </c>
      <c r="J124" s="2" t="str">
        <f>AN11</f>
        <v>D3</v>
      </c>
      <c r="K124" s="2" t="str">
        <f>AO11</f>
        <v>D#3</v>
      </c>
      <c r="L124" s="2" t="str">
        <f>AP11</f>
        <v>E3</v>
      </c>
      <c r="M124" s="2" t="str">
        <f>AQ11</f>
        <v>F3</v>
      </c>
      <c r="N124" s="2" t="str">
        <f>AR11</f>
        <v>F#3</v>
      </c>
      <c r="O124" s="2" t="str">
        <f>AS11</f>
        <v>G3</v>
      </c>
      <c r="P124" s="2" t="str">
        <f>AT11</f>
        <v>G#3</v>
      </c>
      <c r="Q124" s="2" t="str">
        <f>AU11</f>
        <v>A3</v>
      </c>
      <c r="R124" s="2" t="str">
        <f>AV11</f>
        <v>A#3</v>
      </c>
      <c r="S124" s="2" t="str">
        <f>AW11</f>
        <v>B3</v>
      </c>
    </row>
    <row r="125" spans="6:65" ht="18" customHeight="1">
      <c r="F125">
        <v>3</v>
      </c>
      <c r="G125" s="2" t="str">
        <f>AG11</f>
        <v>G2</v>
      </c>
      <c r="H125" s="2" t="str">
        <f>AH11</f>
        <v>G#2</v>
      </c>
      <c r="I125" s="2" t="str">
        <f>AI11</f>
        <v>A2</v>
      </c>
      <c r="J125" s="2" t="str">
        <f>AJ11</f>
        <v>A#2</v>
      </c>
      <c r="K125" s="2" t="str">
        <f>AK11</f>
        <v>B2</v>
      </c>
      <c r="L125" s="2" t="str">
        <f>AL11</f>
        <v>C3</v>
      </c>
      <c r="M125" s="2" t="str">
        <f>AM11</f>
        <v>C#3</v>
      </c>
      <c r="N125" s="2" t="str">
        <f>AN11</f>
        <v>D3</v>
      </c>
      <c r="O125" s="2" t="str">
        <f>AO11</f>
        <v>D#3</v>
      </c>
      <c r="P125" s="2" t="str">
        <f>AP11</f>
        <v>E3</v>
      </c>
      <c r="Q125" s="2" t="str">
        <f>AQ11</f>
        <v>F3</v>
      </c>
      <c r="R125" s="2" t="str">
        <f>AR11</f>
        <v>F#3</v>
      </c>
      <c r="S125" s="2" t="str">
        <f>AS11</f>
        <v>G3</v>
      </c>
    </row>
    <row r="126" spans="6:65" ht="18" customHeight="1">
      <c r="F126">
        <v>4</v>
      </c>
      <c r="G126" s="2" t="str">
        <f>AB11</f>
        <v>D2</v>
      </c>
      <c r="H126" s="2" t="str">
        <f>AC11</f>
        <v>D#2</v>
      </c>
      <c r="I126" s="2" t="str">
        <f>AD11</f>
        <v>E2</v>
      </c>
      <c r="J126" s="2" t="str">
        <f>AE11</f>
        <v>F2</v>
      </c>
      <c r="K126" s="2" t="str">
        <f>AF11</f>
        <v>F#2</v>
      </c>
      <c r="L126" s="2" t="str">
        <f>AG11</f>
        <v>G2</v>
      </c>
      <c r="M126" s="2" t="str">
        <f>AH11</f>
        <v>G#2</v>
      </c>
      <c r="N126" s="2" t="str">
        <f>AI11</f>
        <v>A2</v>
      </c>
      <c r="O126" s="2" t="str">
        <f>AJ11</f>
        <v>A#2</v>
      </c>
      <c r="P126" s="2" t="str">
        <f>AK11</f>
        <v>B2</v>
      </c>
      <c r="Q126" s="2" t="str">
        <f>AL11</f>
        <v>C3</v>
      </c>
      <c r="R126" s="2" t="str">
        <f>AM11</f>
        <v>C#3</v>
      </c>
      <c r="S126" s="2" t="str">
        <f>AN11</f>
        <v>D3</v>
      </c>
    </row>
    <row r="127" spans="6:65" ht="18" customHeight="1">
      <c r="F127">
        <v>5</v>
      </c>
      <c r="G127" s="2" t="str">
        <f>W11</f>
        <v>A1</v>
      </c>
      <c r="H127" s="2" t="str">
        <f>X11</f>
        <v>A#1</v>
      </c>
      <c r="I127" s="2" t="str">
        <f>Y11</f>
        <v>B1</v>
      </c>
      <c r="J127" s="2" t="str">
        <f>Z11</f>
        <v>C2</v>
      </c>
      <c r="K127" s="2" t="str">
        <f>AA11</f>
        <v>C#2</v>
      </c>
      <c r="L127" s="2" t="str">
        <f>AB11</f>
        <v>D2</v>
      </c>
      <c r="M127" s="2" t="str">
        <f>AC11</f>
        <v>D#2</v>
      </c>
      <c r="N127" s="2" t="str">
        <f>AD11</f>
        <v>E2</v>
      </c>
      <c r="O127" s="2" t="str">
        <f>AE11</f>
        <v>F2</v>
      </c>
      <c r="P127" s="2" t="str">
        <f>AF11</f>
        <v>F#2</v>
      </c>
      <c r="Q127" s="2" t="str">
        <f>AG11</f>
        <v>G2</v>
      </c>
      <c r="R127" s="2" t="str">
        <f>AH11</f>
        <v>G#2</v>
      </c>
      <c r="S127" s="2" t="str">
        <f>AI11</f>
        <v>A2</v>
      </c>
    </row>
    <row r="128" spans="6:65" ht="18" customHeight="1">
      <c r="F128">
        <v>6</v>
      </c>
      <c r="G128" s="2" t="str">
        <f>R11</f>
        <v>E1</v>
      </c>
      <c r="H128" s="2" t="str">
        <f>S11</f>
        <v>F1</v>
      </c>
      <c r="I128" s="2" t="str">
        <f>T11</f>
        <v>F#1</v>
      </c>
      <c r="J128" s="2" t="str">
        <f>U11</f>
        <v>G1</v>
      </c>
      <c r="K128" s="2" t="str">
        <f>V11</f>
        <v>G#1</v>
      </c>
      <c r="L128" s="2" t="str">
        <f>W11</f>
        <v>A1</v>
      </c>
      <c r="M128" s="2" t="str">
        <f>X11</f>
        <v>A#1</v>
      </c>
      <c r="N128" s="2" t="str">
        <f>Y11</f>
        <v>B1</v>
      </c>
      <c r="O128" s="2" t="str">
        <f>Z11</f>
        <v>C2</v>
      </c>
      <c r="P128" s="2" t="str">
        <f>AA11</f>
        <v>C#2</v>
      </c>
      <c r="Q128" s="2" t="str">
        <f>AB11</f>
        <v>D2</v>
      </c>
      <c r="R128" s="2" t="str">
        <f>AC11</f>
        <v>D#2</v>
      </c>
      <c r="S128" s="2" t="str">
        <f>AD11</f>
        <v>E2</v>
      </c>
    </row>
    <row r="129" spans="7:26" ht="29.25" customHeight="1"/>
    <row r="130" spans="7:26" hidden="1">
      <c r="I130" s="11" t="s">
        <v>32</v>
      </c>
      <c r="J130" s="11"/>
      <c r="K130" s="11"/>
    </row>
    <row r="131" spans="7:26" hidden="1">
      <c r="G131" s="11" t="s">
        <v>33</v>
      </c>
      <c r="I131" s="11"/>
      <c r="J131" s="11" t="b">
        <f>AND(Z135,J19)</f>
        <v>0</v>
      </c>
      <c r="K131" s="11"/>
    </row>
    <row r="132" spans="7:26" hidden="1">
      <c r="G132" s="11" t="str">
        <f>IF(J131,P19,J17)</f>
        <v>F2</v>
      </c>
    </row>
    <row r="135" spans="7:26" hidden="1">
      <c r="W135" s="11"/>
      <c r="X135" s="11"/>
      <c r="Y135" s="21" t="s">
        <v>30</v>
      </c>
      <c r="Z135" s="20" t="b">
        <v>1</v>
      </c>
    </row>
  </sheetData>
  <mergeCells count="1">
    <mergeCell ref="W18:AB19"/>
  </mergeCells>
  <conditionalFormatting sqref="G29:S34 G38:S43 G22:S27">
    <cfRule type="expression" dxfId="0" priority="3">
      <formula>G22=TRUE</formula>
    </cfRule>
  </conditionalFormatting>
  <dataValidations count="2">
    <dataValidation type="list" allowBlank="1" showInputMessage="1" showErrorMessage="1" sqref="J19 Z135 E22:E27 G36:S36 G22:S27">
      <formula1>"vrai,faux"</formula1>
    </dataValidation>
    <dataValidation type="list" allowBlank="1" showInputMessage="1" showErrorMessage="1" sqref="J17">
      <formula1>$N$11:$AL$11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Feuil3</vt:lpstr>
      <vt:lpstr>inter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JIM</cp:lastModifiedBy>
  <dcterms:created xsi:type="dcterms:W3CDTF">2014-05-01T13:57:40Z</dcterms:created>
  <dcterms:modified xsi:type="dcterms:W3CDTF">2014-05-06T17:46:15Z</dcterms:modified>
</cp:coreProperties>
</file>