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40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1" hidden="1">Feuil2!$A$2:$E$116</definedName>
    <definedName name="Clients">'[1]BASE CONTRATS'!$B$3:$B$251</definedName>
    <definedName name="Intérimaires">'[1]BASE CONTRATS'!$C$3:$C$251</definedName>
    <definedName name="Mission">'[1]BASE CONTRATS'!$A$3:$A$251</definedName>
  </definedNames>
  <calcPr calcId="145621"/>
</workbook>
</file>

<file path=xl/calcChain.xml><?xml version="1.0" encoding="utf-8"?>
<calcChain xmlns="http://schemas.openxmlformats.org/spreadsheetml/2006/main">
  <c r="AD6" i="1" l="1"/>
  <c r="AE6" i="1"/>
  <c r="AD7" i="1"/>
  <c r="AE7" i="1"/>
  <c r="AD8" i="1"/>
  <c r="AE8" i="1"/>
  <c r="AE9" i="1"/>
  <c r="AD9" i="1"/>
</calcChain>
</file>

<file path=xl/sharedStrings.xml><?xml version="1.0" encoding="utf-8"?>
<sst xmlns="http://schemas.openxmlformats.org/spreadsheetml/2006/main" count="297" uniqueCount="151">
  <si>
    <t>Mission</t>
  </si>
  <si>
    <t>Client</t>
  </si>
  <si>
    <t>Intérimaire</t>
  </si>
  <si>
    <t>Début de Contrat</t>
  </si>
  <si>
    <t>Fin de contrat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</si>
  <si>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</si>
  <si>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</si>
  <si>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</si>
  <si>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</si>
  <si>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</si>
  <si>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</si>
  <si>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</si>
  <si>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</si>
  <si>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</si>
  <si>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</si>
  <si>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</si>
  <si>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</si>
  <si>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</si>
  <si>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</si>
  <si>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</si>
  <si>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</si>
  <si>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</si>
  <si>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</si>
  <si>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</si>
  <si>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</si>
  <si>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</si>
  <si>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</si>
  <si>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</si>
  <si>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Intérimaire 1</t>
  </si>
  <si>
    <t>Intérimaire 2</t>
  </si>
  <si>
    <t>Intérimaire 3</t>
  </si>
  <si>
    <t>Intérimaire 4</t>
  </si>
  <si>
    <t>Intérimaire 5</t>
  </si>
  <si>
    <t>Intérimaire 6</t>
  </si>
  <si>
    <t>Intérimaire 7</t>
  </si>
  <si>
    <t>Intérimaire 8</t>
  </si>
  <si>
    <t>Intérimaire 9</t>
  </si>
  <si>
    <t>Intérimaire 10</t>
  </si>
  <si>
    <t>Intérimaire 11</t>
  </si>
  <si>
    <t>Intérimaire 12</t>
  </si>
  <si>
    <t>Intérimaire 13</t>
  </si>
  <si>
    <t>Intérimaire 14</t>
  </si>
  <si>
    <t>Intérimaire 15</t>
  </si>
  <si>
    <t>Intérimaire 16</t>
  </si>
  <si>
    <t>Intérimaire 17</t>
  </si>
  <si>
    <t>Intérimaire 18</t>
  </si>
  <si>
    <t>Intérimaire 19</t>
  </si>
  <si>
    <t>Intérimaire 20</t>
  </si>
  <si>
    <t>Intérimaire 21</t>
  </si>
  <si>
    <t>Intérimaire 22</t>
  </si>
  <si>
    <t>Intérimaire 23</t>
  </si>
  <si>
    <t>Intérimaire 24</t>
  </si>
  <si>
    <t>Intérimaire 25</t>
  </si>
  <si>
    <t>Intérimaire 26</t>
  </si>
  <si>
    <t>Intérimaire 27</t>
  </si>
  <si>
    <t>Intérimaire 28</t>
  </si>
  <si>
    <t>Intérimaire 29</t>
  </si>
  <si>
    <t>Intérimaire 30</t>
  </si>
  <si>
    <t>Intérimaire 31</t>
  </si>
  <si>
    <t>Intérimaire 32</t>
  </si>
  <si>
    <t>Intérimaire 33</t>
  </si>
  <si>
    <t>Intérimaire 34</t>
  </si>
  <si>
    <t>Intérimaire 35</t>
  </si>
  <si>
    <t>Intérimaire 36</t>
  </si>
  <si>
    <t>Intérimaire 37</t>
  </si>
  <si>
    <t>Intérimaire 38</t>
  </si>
  <si>
    <t>Intérimaire 39</t>
  </si>
  <si>
    <t>Intérimaire 40</t>
  </si>
  <si>
    <t>Intérimaire 41</t>
  </si>
  <si>
    <t>Intérimaire 42</t>
  </si>
  <si>
    <t>Intérimaire 43</t>
  </si>
  <si>
    <t>Intérimaire 44</t>
  </si>
  <si>
    <t>Intérimaire 45</t>
  </si>
  <si>
    <t>Intérimaire 46</t>
  </si>
  <si>
    <t>Intérimaire 47</t>
  </si>
  <si>
    <t>Intérimaire 48</t>
  </si>
  <si>
    <t>Intérimaire 49</t>
  </si>
  <si>
    <t>Intérimaire 50</t>
  </si>
  <si>
    <t>Intérimaire 51</t>
  </si>
  <si>
    <t>Intérimaire 52</t>
  </si>
  <si>
    <t>Intérimaire 53</t>
  </si>
  <si>
    <t>Intérimaire 54</t>
  </si>
  <si>
    <t>Intérimaire 55</t>
  </si>
  <si>
    <t>Intérimaire 56</t>
  </si>
  <si>
    <t>Intérimaire 57</t>
  </si>
  <si>
    <t>Intérimaire 58</t>
  </si>
  <si>
    <t>Intérimaire 59</t>
  </si>
  <si>
    <t>Intérimaire 60</t>
  </si>
  <si>
    <t>Intérimaire 61</t>
  </si>
  <si>
    <t>Intérimaire 62</t>
  </si>
  <si>
    <t>Intérimaire 63</t>
  </si>
  <si>
    <t>Intérimaire 64</t>
  </si>
  <si>
    <t>Intérimaire 65</t>
  </si>
  <si>
    <t>Intérimaire 66</t>
  </si>
  <si>
    <t>Intérimaire 67</t>
  </si>
  <si>
    <t>Intérimaire 68</t>
  </si>
  <si>
    <t>Intérimaire 69</t>
  </si>
  <si>
    <t>Intérimaire 70</t>
  </si>
  <si>
    <t>Intérimaire 71</t>
  </si>
  <si>
    <t>Intérimaire 72</t>
  </si>
  <si>
    <t>Intérimaire 73</t>
  </si>
  <si>
    <t>Intérimaire 74</t>
  </si>
  <si>
    <t>Intérimaire 75</t>
  </si>
  <si>
    <t>Commercial</t>
  </si>
  <si>
    <t>Intémaires</t>
  </si>
  <si>
    <t>Matricule</t>
  </si>
  <si>
    <t>Profession</t>
  </si>
  <si>
    <t>Taux horaire net</t>
  </si>
  <si>
    <t>Indémnités Journalières</t>
  </si>
  <si>
    <t>Indemnités hebdomadaire</t>
  </si>
  <si>
    <t>Indémnité expatriation</t>
  </si>
  <si>
    <t>Calendaire</t>
  </si>
  <si>
    <t>Semaine</t>
  </si>
  <si>
    <t>Cumul avec Heures de nuit</t>
  </si>
  <si>
    <t>Cumul Heures Fériés</t>
  </si>
  <si>
    <t>JF</t>
  </si>
  <si>
    <t>Base</t>
  </si>
  <si>
    <t>MAJO DE NUIT</t>
  </si>
  <si>
    <t>n° de commande</t>
  </si>
  <si>
    <t>Structure</t>
  </si>
  <si>
    <t>Validité Papier</t>
  </si>
  <si>
    <t>Type de documents</t>
  </si>
  <si>
    <t>Validité visite médicale</t>
  </si>
  <si>
    <t>Chèque bancaire</t>
  </si>
  <si>
    <t>Virement</t>
  </si>
  <si>
    <t>Districash</t>
  </si>
  <si>
    <t>Heures Normales</t>
  </si>
  <si>
    <t>Heures de nuit</t>
  </si>
  <si>
    <t>Jours Trav.</t>
  </si>
  <si>
    <t>Heures Fériés chômés</t>
  </si>
  <si>
    <t>Majoration H- Fériés et Dim travaillés</t>
  </si>
  <si>
    <t>ACOMPTE MAXI</t>
  </si>
  <si>
    <t>MODE REGLT</t>
  </si>
  <si>
    <t>TP mois antérieurs</t>
  </si>
  <si>
    <t>ACOMPTE VERSE</t>
  </si>
  <si>
    <t>N° CHEQUE / RIB</t>
  </si>
  <si>
    <t>CHANGEMENT D'ORDRE</t>
  </si>
  <si>
    <t>Commentaires</t>
  </si>
  <si>
    <t>Code clients</t>
  </si>
  <si>
    <t>N°SIREN</t>
  </si>
  <si>
    <t>Début de contrat</t>
  </si>
  <si>
    <t>Souplesse avant terme</t>
  </si>
  <si>
    <t>Souplesse après terme</t>
  </si>
  <si>
    <t>Terme</t>
  </si>
  <si>
    <t>Type de contrat</t>
  </si>
  <si>
    <t>Motif du recours</t>
  </si>
  <si>
    <t>Référence chantier</t>
  </si>
  <si>
    <t>Fin, prolongation ou nouveau contrat jusqu'au :</t>
  </si>
  <si>
    <t>Motif du recours nouveau contrat</t>
  </si>
  <si>
    <t>Date de référence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</si>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</sst>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\ _F_-;\-* #,##0\ _F_-;_-* &quot;-&quot;??\ _F_-;_-@_-"/>
    <numFmt numFmtId="166" formatCode="dd/mm/yy;@"/>
    <numFmt numFmtId="167" formatCode="_-* #,##0.00\ [$€-1]_-;\-* #,##0.00\ [$€-1]_-;_-* &quot;-&quot;??\ [$€-1]_-"/>
    <numFmt numFmtId="168" formatCode="_-* #,##0.00\ [$€]_-;\-* #,##0.00\ [$€]_-;_-* &quot;-&quot;??\ [$€]_-;_-@_-"/>
  </numFmts>
  <fonts count="20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b/>
      <sz val="11"/>
      <color indexed="8"/>
      <name val="Arial"/>
      <family val="2"/>
    </font>
    <font>
      <b/>
      <sz val="7"/>
      <color indexed="8"/>
      <name val="Arial"/>
      <family val="2"/>
    </font>
    <font>
      <b/>
      <sz val="12"/>
      <color indexed="9"/>
      <name val="Arial"/>
      <family val="2"/>
    </font>
    <font>
      <b/>
      <sz val="12"/>
      <color indexed="8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6"/>
      <color indexed="10"/>
      <name val="Arial"/>
      <family val="2"/>
    </font>
    <font>
      <b/>
      <sz val="8"/>
      <color theme="1"/>
      <name val="Arial"/>
      <family val="2"/>
    </font>
    <font>
      <b/>
      <sz val="11"/>
      <color rgb="FFFF0000"/>
      <name val="Arial"/>
      <family val="2"/>
    </font>
    <font>
      <b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/>
    </xf>
    <xf numFmtId="165" fontId="1" fillId="0" borderId="2" xfId="2" applyNumberFormat="1" applyBorder="1" applyAlignment="1">
      <alignment vertical="center"/>
    </xf>
    <xf numFmtId="166" fontId="1" fillId="0" borderId="2" xfId="2" applyNumberFormat="1" applyBorder="1" applyAlignment="1">
      <alignment horizontal="center" vertical="center"/>
    </xf>
    <xf numFmtId="165" fontId="1" fillId="0" borderId="1" xfId="2" applyNumberFormat="1" applyBorder="1" applyAlignment="1">
      <alignment vertical="center"/>
    </xf>
    <xf numFmtId="166" fontId="1" fillId="0" borderId="1" xfId="2" applyNumberFormat="1" applyBorder="1" applyAlignment="1">
      <alignment horizontal="center" vertical="center"/>
    </xf>
    <xf numFmtId="0" fontId="9" fillId="3" borderId="2" xfId="1" applyFont="1" applyFill="1" applyBorder="1" applyAlignment="1" applyProtection="1">
      <alignment horizontal="center" vertical="center" wrapText="1"/>
      <protection locked="0"/>
    </xf>
    <xf numFmtId="0" fontId="9" fillId="3" borderId="1" xfId="4" applyNumberFormat="1" applyFont="1" applyFill="1" applyBorder="1" applyAlignment="1" applyProtection="1">
      <alignment horizontal="center" vertical="center" textRotation="255" wrapText="1"/>
      <protection locked="0"/>
    </xf>
    <xf numFmtId="0" fontId="9" fillId="3" borderId="1" xfId="1" applyFont="1" applyFill="1" applyBorder="1" applyAlignment="1" applyProtection="1">
      <alignment horizontal="center" vertical="center" wrapText="1"/>
      <protection locked="0"/>
    </xf>
    <xf numFmtId="167" fontId="9" fillId="4" borderId="2" xfId="1" applyNumberFormat="1" applyFont="1" applyFill="1" applyBorder="1" applyAlignment="1" applyProtection="1">
      <alignment horizontal="center" vertical="center" wrapText="1"/>
      <protection locked="0"/>
    </xf>
    <xf numFmtId="0" fontId="9" fillId="5" borderId="2" xfId="1" applyFont="1" applyFill="1" applyBorder="1" applyAlignment="1" applyProtection="1">
      <alignment horizontal="center" vertical="center" textRotation="255" wrapText="1"/>
      <protection locked="0"/>
    </xf>
    <xf numFmtId="0" fontId="9" fillId="5" borderId="2" xfId="1" applyFont="1" applyFill="1" applyBorder="1" applyAlignment="1" applyProtection="1">
      <alignment horizontal="center" vertical="center" wrapText="1"/>
      <protection locked="0"/>
    </xf>
    <xf numFmtId="9" fontId="9" fillId="5" borderId="2" xfId="5" applyFont="1" applyFill="1" applyBorder="1" applyAlignment="1" applyProtection="1">
      <alignment vertical="center" textRotation="255" wrapText="1"/>
      <protection locked="0"/>
    </xf>
    <xf numFmtId="0" fontId="9" fillId="5" borderId="2" xfId="1" applyFont="1" applyFill="1" applyBorder="1" applyAlignment="1" applyProtection="1">
      <alignment horizontal="center" vertical="center" textRotation="90" wrapText="1"/>
      <protection locked="0"/>
    </xf>
    <xf numFmtId="166" fontId="10" fillId="6" borderId="2" xfId="1" applyNumberFormat="1" applyFont="1" applyFill="1" applyBorder="1" applyAlignment="1" applyProtection="1">
      <alignment horizontal="center" vertical="center" textRotation="90" wrapText="1"/>
      <protection locked="0"/>
    </xf>
    <xf numFmtId="166" fontId="11" fillId="6" borderId="2" xfId="1" applyNumberFormat="1" applyFont="1" applyFill="1" applyBorder="1" applyAlignment="1" applyProtection="1">
      <alignment horizontal="center" vertical="center" textRotation="90" wrapText="1"/>
      <protection locked="0"/>
    </xf>
    <xf numFmtId="0" fontId="12" fillId="9" borderId="2" xfId="1" applyFont="1" applyFill="1" applyBorder="1" applyAlignment="1" applyProtection="1">
      <alignment horizontal="center" vertical="center" wrapText="1"/>
    </xf>
    <xf numFmtId="2" fontId="13" fillId="8" borderId="1" xfId="1" applyNumberFormat="1" applyFont="1" applyFill="1" applyBorder="1" applyAlignment="1" applyProtection="1">
      <alignment horizontal="center" vertical="center" wrapText="1"/>
      <protection locked="0"/>
    </xf>
    <xf numFmtId="2" fontId="14" fillId="9" borderId="2" xfId="1" applyNumberFormat="1" applyFont="1" applyFill="1" applyBorder="1" applyAlignment="1" applyProtection="1">
      <alignment horizontal="center" vertical="center" wrapText="1"/>
      <protection locked="0"/>
    </xf>
    <xf numFmtId="2" fontId="13" fillId="8" borderId="2" xfId="1" applyNumberFormat="1" applyFont="1" applyFill="1" applyBorder="1" applyAlignment="1" applyProtection="1">
      <alignment horizontal="center" vertical="center" wrapText="1"/>
      <protection locked="0"/>
    </xf>
    <xf numFmtId="2" fontId="15" fillId="9" borderId="2" xfId="1" applyNumberFormat="1" applyFont="1" applyFill="1" applyBorder="1" applyAlignment="1" applyProtection="1">
      <alignment horizontal="center" vertical="center" wrapText="1"/>
      <protection locked="0"/>
    </xf>
    <xf numFmtId="2" fontId="15" fillId="8" borderId="2" xfId="1" applyNumberFormat="1" applyFont="1" applyFill="1" applyBorder="1" applyAlignment="1" applyProtection="1">
      <alignment horizontal="center" vertical="center" wrapText="1"/>
      <protection locked="0"/>
    </xf>
    <xf numFmtId="167" fontId="13" fillId="7" borderId="2" xfId="1" applyNumberFormat="1" applyFont="1" applyFill="1" applyBorder="1" applyAlignment="1" applyProtection="1">
      <alignment vertical="center" wrapText="1"/>
    </xf>
    <xf numFmtId="168" fontId="13" fillId="7" borderId="2" xfId="3" applyFont="1" applyFill="1" applyBorder="1" applyAlignment="1" applyProtection="1">
      <alignment horizontal="center" vertical="center" wrapText="1"/>
    </xf>
    <xf numFmtId="167" fontId="16" fillId="6" borderId="2" xfId="1" applyNumberFormat="1" applyFont="1" applyFill="1" applyBorder="1" applyAlignment="1" applyProtection="1">
      <alignment horizontal="center" vertical="center" textRotation="90" wrapText="1"/>
    </xf>
    <xf numFmtId="168" fontId="13" fillId="8" borderId="2" xfId="3" applyFont="1" applyFill="1" applyBorder="1" applyAlignment="1" applyProtection="1">
      <alignment horizontal="center" vertical="center" wrapText="1"/>
      <protection locked="0"/>
    </xf>
    <xf numFmtId="49" fontId="17" fillId="8" borderId="2" xfId="1" applyNumberFormat="1" applyFont="1" applyFill="1" applyBorder="1" applyAlignment="1" applyProtection="1">
      <alignment horizontal="center" vertical="center" wrapText="1"/>
      <protection locked="0"/>
    </xf>
    <xf numFmtId="2" fontId="9" fillId="7" borderId="3" xfId="1" applyNumberFormat="1" applyFont="1" applyFill="1" applyBorder="1" applyAlignment="1" applyProtection="1">
      <alignment horizontal="center" vertical="center" wrapText="1"/>
    </xf>
    <xf numFmtId="0" fontId="18" fillId="8" borderId="4" xfId="1" applyNumberFormat="1" applyFont="1" applyFill="1" applyBorder="1" applyAlignment="1" applyProtection="1">
      <alignment horizontal="center" vertical="center" wrapText="1"/>
      <protection locked="0"/>
    </xf>
    <xf numFmtId="0" fontId="18" fillId="8" borderId="3" xfId="1" applyNumberFormat="1" applyFont="1" applyFill="1" applyBorder="1" applyAlignment="1" applyProtection="1">
      <alignment horizontal="center" vertical="center" textRotation="90" wrapText="1"/>
      <protection locked="0"/>
    </xf>
    <xf numFmtId="0" fontId="10" fillId="4" borderId="2" xfId="1" applyNumberFormat="1" applyFont="1" applyFill="1" applyBorder="1" applyAlignment="1" applyProtection="1">
      <alignment horizontal="center" vertical="center" wrapText="1"/>
      <protection locked="0"/>
    </xf>
    <xf numFmtId="3" fontId="10" fillId="4" borderId="2" xfId="1" applyNumberFormat="1" applyFont="1" applyFill="1" applyBorder="1" applyAlignment="1" applyProtection="1">
      <alignment horizontal="center" vertical="center" wrapText="1"/>
      <protection locked="0"/>
    </xf>
    <xf numFmtId="166" fontId="10" fillId="4" borderId="2" xfId="1" applyNumberFormat="1" applyFont="1" applyFill="1" applyBorder="1" applyAlignment="1" applyProtection="1">
      <alignment horizontal="center" vertical="center" wrapText="1"/>
      <protection locked="0"/>
    </xf>
    <xf numFmtId="166" fontId="19" fillId="4" borderId="5" xfId="1" applyNumberFormat="1" applyFont="1" applyFill="1" applyBorder="1" applyAlignment="1" applyProtection="1">
      <alignment horizontal="center" vertical="center" wrapText="1"/>
      <protection locked="0"/>
    </xf>
    <xf numFmtId="166" fontId="10" fillId="4" borderId="5" xfId="1" applyNumberFormat="1" applyFont="1" applyFill="1" applyBorder="1" applyAlignment="1" applyProtection="1">
      <alignment horizontal="center" vertical="center" wrapText="1"/>
      <protection locked="0"/>
    </xf>
    <xf numFmtId="166" fontId="10" fillId="8" borderId="5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2" xfId="4" applyNumberFormat="1" applyFont="1" applyFill="1" applyBorder="1" applyAlignment="1" applyProtection="1">
      <alignment horizontal="center" vertical="center" textRotation="255" wrapText="1"/>
      <protection locked="0"/>
    </xf>
    <xf numFmtId="0" fontId="18" fillId="8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1" applyFont="1" applyFill="1" applyBorder="1" applyAlignment="1" applyProtection="1">
      <alignment horizontal="center" vertical="center" textRotation="45" wrapText="1"/>
    </xf>
    <xf numFmtId="0" fontId="3" fillId="3" borderId="1" xfId="1" applyNumberFormat="1" applyFont="1" applyFill="1" applyBorder="1" applyAlignment="1" applyProtection="1">
      <alignment horizontal="center" vertical="center" textRotation="45" wrapText="1"/>
    </xf>
    <xf numFmtId="167" fontId="3" fillId="4" borderId="1" xfId="1" applyNumberFormat="1" applyFont="1" applyFill="1" applyBorder="1" applyAlignment="1" applyProtection="1">
      <alignment horizontal="center" vertical="center" textRotation="45" wrapText="1"/>
    </xf>
    <xf numFmtId="167" fontId="3" fillId="5" borderId="1" xfId="1" applyNumberFormat="1" applyFont="1" applyFill="1" applyBorder="1" applyAlignment="1" applyProtection="1">
      <alignment horizontal="center" vertical="center" textRotation="45" wrapText="1"/>
    </xf>
    <xf numFmtId="1" fontId="3" fillId="5" borderId="1" xfId="1" applyNumberFormat="1" applyFont="1" applyFill="1" applyBorder="1" applyAlignment="1" applyProtection="1">
      <alignment horizontal="center" vertical="center" textRotation="45" wrapText="1"/>
    </xf>
    <xf numFmtId="0" fontId="4" fillId="5" borderId="1" xfId="1" applyFont="1" applyFill="1" applyBorder="1" applyAlignment="1" applyProtection="1">
      <alignment horizontal="center" vertical="center" textRotation="45" wrapText="1"/>
    </xf>
    <xf numFmtId="0" fontId="4" fillId="6" borderId="1" xfId="1" applyFont="1" applyFill="1" applyBorder="1" applyAlignment="1" applyProtection="1">
      <alignment horizontal="center" vertical="center" textRotation="45" wrapText="1"/>
    </xf>
    <xf numFmtId="0" fontId="4" fillId="7" borderId="1" xfId="1" applyFont="1" applyFill="1" applyBorder="1" applyAlignment="1" applyProtection="1">
      <alignment horizontal="center" vertical="center" textRotation="45" wrapText="1"/>
    </xf>
    <xf numFmtId="2" fontId="4" fillId="8" borderId="1" xfId="1" applyNumberFormat="1" applyFont="1" applyFill="1" applyBorder="1" applyAlignment="1" applyProtection="1">
      <alignment horizontal="center" vertical="center" textRotation="45" wrapText="1"/>
    </xf>
    <xf numFmtId="2" fontId="5" fillId="9" borderId="1" xfId="1" applyNumberFormat="1" applyFont="1" applyFill="1" applyBorder="1" applyAlignment="1" applyProtection="1">
      <alignment horizontal="center" vertical="center" textRotation="45" wrapText="1"/>
    </xf>
    <xf numFmtId="2" fontId="6" fillId="9" borderId="1" xfId="1" applyNumberFormat="1" applyFont="1" applyFill="1" applyBorder="1" applyAlignment="1" applyProtection="1">
      <alignment horizontal="center" vertical="center" textRotation="45" wrapText="1"/>
    </xf>
    <xf numFmtId="2" fontId="5" fillId="8" borderId="1" xfId="1" applyNumberFormat="1" applyFont="1" applyFill="1" applyBorder="1" applyAlignment="1" applyProtection="1">
      <alignment horizontal="center" vertical="center" textRotation="45" wrapText="1"/>
    </xf>
    <xf numFmtId="167" fontId="4" fillId="7" borderId="1" xfId="1" applyNumberFormat="1" applyFont="1" applyFill="1" applyBorder="1" applyAlignment="1" applyProtection="1">
      <alignment horizontal="center" vertical="center" textRotation="45" wrapText="1"/>
    </xf>
    <xf numFmtId="168" fontId="4" fillId="7" borderId="1" xfId="3" applyFont="1" applyFill="1" applyBorder="1" applyAlignment="1" applyProtection="1">
      <alignment horizontal="center" vertical="center" textRotation="45" wrapText="1"/>
    </xf>
    <xf numFmtId="168" fontId="4" fillId="6" borderId="1" xfId="3" applyFont="1" applyFill="1" applyBorder="1" applyAlignment="1" applyProtection="1">
      <alignment horizontal="center" vertical="center" textRotation="45" wrapText="1"/>
    </xf>
    <xf numFmtId="49" fontId="4" fillId="8" borderId="1" xfId="1" applyNumberFormat="1" applyFont="1" applyFill="1" applyBorder="1" applyAlignment="1" applyProtection="1">
      <alignment horizontal="center" vertical="center" textRotation="45" wrapText="1"/>
    </xf>
    <xf numFmtId="49" fontId="7" fillId="8" borderId="1" xfId="3" applyNumberFormat="1" applyFont="1" applyFill="1" applyBorder="1" applyAlignment="1" applyProtection="1">
      <alignment horizontal="center" vertical="center" textRotation="45" wrapText="1"/>
    </xf>
    <xf numFmtId="49" fontId="4" fillId="7" borderId="1" xfId="1" applyNumberFormat="1" applyFont="1" applyFill="1" applyBorder="1" applyAlignment="1" applyProtection="1">
      <alignment horizontal="center" vertical="center" textRotation="45" wrapText="1"/>
    </xf>
    <xf numFmtId="49" fontId="8" fillId="8" borderId="1" xfId="1" applyNumberFormat="1" applyFont="1" applyFill="1" applyBorder="1" applyAlignment="1" applyProtection="1">
      <alignment horizontal="center" textRotation="45" wrapText="1"/>
      <protection locked="0"/>
    </xf>
    <xf numFmtId="49" fontId="8" fillId="4" borderId="1" xfId="1" applyNumberFormat="1" applyFont="1" applyFill="1" applyBorder="1" applyAlignment="1" applyProtection="1">
      <alignment horizontal="center" vertical="center" textRotation="45" wrapText="1"/>
      <protection locked="0"/>
    </xf>
    <xf numFmtId="166" fontId="3" fillId="8" borderId="1" xfId="1" applyNumberFormat="1" applyFont="1" applyFill="1" applyBorder="1" applyAlignment="1" applyProtection="1">
      <alignment horizontal="left" vertical="center" textRotation="45" wrapText="1"/>
      <protection locked="0"/>
    </xf>
    <xf numFmtId="0" fontId="0" fillId="0" borderId="1" xfId="0" applyBorder="1"/>
    <xf numFmtId="14" fontId="18" fillId="8" borderId="3" xfId="1" applyNumberFormat="1" applyFont="1" applyFill="1" applyBorder="1" applyAlignment="1" applyProtection="1">
      <alignment horizontal="center" vertical="center" wrapText="1"/>
      <protection locked="0"/>
    </xf>
  </cellXfs>
  <cellStyles count="6">
    <cellStyle name="Euro" xfId="3"/>
    <cellStyle name="Milliers_LISTE DU PERSONNEL" xfId="2"/>
    <cellStyle name="Milliers_PLANNING HEBDOMADAIRE" xfId="4"/>
    <cellStyle name="Normal" xfId="0" builtinId="0"/>
    <cellStyle name="Normal 2" xfId="1"/>
    <cellStyle name="Pourcentage 2" xfId="5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190500</xdr:colOff>
      <xdr:row>12</xdr:row>
      <xdr:rowOff>28575</xdr:rowOff>
    </xdr:from>
    <xdr:to>
      <xdr:col>42</xdr:col>
      <xdr:colOff>190500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5200650" y="5324475"/>
          <a:ext cx="174307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Résultats</a:t>
          </a:r>
          <a:r>
            <a:rPr lang="fr-FR" sz="1100" baseline="0"/>
            <a:t> que l'on devrait trouver pour les cas exemples ci-dessus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S%20INTER/PLANNING%20HEBDOMADAIRE/PLANNING%20HEBDOMADAIRE%20-%20BS%20IN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 INTER"/>
      <sheetName val="MENSUEL"/>
      <sheetName val="TOTAL"/>
      <sheetName val="TOTAL HEURES"/>
      <sheetName val="PAIEMENTS EVOLIA"/>
      <sheetName val="REINTEGRATIONS"/>
      <sheetName val="INT. A CREER"/>
      <sheetName val="INTERIMAIRES MATRICULES"/>
      <sheetName val="INTERIMAIRES NOMS"/>
      <sheetName val="INT. MATRICULES COMPLT"/>
      <sheetName val="BASE CONTRATS DETAIL"/>
      <sheetName val="BASE CONTRATS"/>
      <sheetName val="BASE CLIENTS"/>
      <sheetName val="REPORTIN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>
            <v>4903471</v>
          </cell>
          <cell r="B3" t="str">
            <v>AZBTP</v>
          </cell>
          <cell r="C3" t="str">
            <v>ARIG MOKHTAR</v>
          </cell>
        </row>
        <row r="4">
          <cell r="A4">
            <v>4903438</v>
          </cell>
          <cell r="B4" t="str">
            <v>AZBTP</v>
          </cell>
          <cell r="C4" t="str">
            <v>ARMANDO DA SILVA HENRIQUES</v>
          </cell>
        </row>
        <row r="5">
          <cell r="A5">
            <v>4903447</v>
          </cell>
          <cell r="B5" t="str">
            <v>AZBTP</v>
          </cell>
          <cell r="C5" t="str">
            <v>DEKANINGA NGBANZO PINISS</v>
          </cell>
        </row>
        <row r="6">
          <cell r="A6">
            <v>4903449</v>
          </cell>
          <cell r="B6" t="str">
            <v>AZBTP</v>
          </cell>
          <cell r="C6" t="str">
            <v>NSINGI MATONDO PAPY</v>
          </cell>
        </row>
        <row r="7">
          <cell r="A7">
            <v>4903427</v>
          </cell>
          <cell r="B7" t="str">
            <v>C2P</v>
          </cell>
          <cell r="C7" t="str">
            <v>GORY BANGOUNA</v>
          </cell>
        </row>
        <row r="8">
          <cell r="A8">
            <v>4903426</v>
          </cell>
          <cell r="B8" t="str">
            <v>C2P</v>
          </cell>
          <cell r="C8" t="str">
            <v>DUKEREH DABESY</v>
          </cell>
        </row>
        <row r="9">
          <cell r="A9">
            <v>4903463</v>
          </cell>
          <cell r="B9" t="str">
            <v>CREATIS</v>
          </cell>
          <cell r="C9" t="str">
            <v>VARELA JOAO</v>
          </cell>
        </row>
        <row r="10">
          <cell r="A10">
            <v>4903462</v>
          </cell>
          <cell r="B10" t="str">
            <v>CREATIS</v>
          </cell>
          <cell r="C10" t="str">
            <v>MENDES DA SILVA ADELINO</v>
          </cell>
        </row>
        <row r="11">
          <cell r="A11">
            <v>4903390</v>
          </cell>
          <cell r="B11" t="str">
            <v>CREATIS</v>
          </cell>
          <cell r="C11" t="str">
            <v>OLIVEIRA D'AGUIAR MANUEL</v>
          </cell>
        </row>
        <row r="12">
          <cell r="A12">
            <v>4903469</v>
          </cell>
          <cell r="B12" t="str">
            <v>CREATIS</v>
          </cell>
          <cell r="C12" t="str">
            <v>LOPES MONIZ FERNANDES ELISIO</v>
          </cell>
        </row>
        <row r="13">
          <cell r="A13">
            <v>4903466</v>
          </cell>
          <cell r="B13" t="str">
            <v>CREATIS</v>
          </cell>
          <cell r="C13" t="str">
            <v>SAVANE MAMADY</v>
          </cell>
        </row>
        <row r="14">
          <cell r="A14">
            <v>4903467</v>
          </cell>
          <cell r="B14" t="str">
            <v>CREATIS</v>
          </cell>
          <cell r="C14" t="str">
            <v>OLIVEIRA D'AGUIAR MANUEL</v>
          </cell>
        </row>
        <row r="15">
          <cell r="A15">
            <v>4903468</v>
          </cell>
          <cell r="B15" t="str">
            <v>CREATIS</v>
          </cell>
          <cell r="C15" t="str">
            <v>MENDES MOREIRA ANTONIO LINDO</v>
          </cell>
        </row>
        <row r="16">
          <cell r="A16">
            <v>4903465</v>
          </cell>
          <cell r="B16" t="str">
            <v>CREATIS</v>
          </cell>
          <cell r="C16" t="str">
            <v>TAVARES DE AGUIAR NUNO</v>
          </cell>
        </row>
        <row r="17">
          <cell r="A17">
            <v>4903476</v>
          </cell>
          <cell r="B17" t="str">
            <v>CREATIS</v>
          </cell>
          <cell r="C17" t="str">
            <v>DJOCO MUSSA</v>
          </cell>
        </row>
        <row r="18">
          <cell r="A18">
            <v>4903470</v>
          </cell>
          <cell r="B18" t="str">
            <v>CREATIS</v>
          </cell>
          <cell r="C18" t="str">
            <v>DA SILVA FILIPE</v>
          </cell>
        </row>
        <row r="19">
          <cell r="A19">
            <v>4903428</v>
          </cell>
          <cell r="B19" t="str">
            <v>DBS</v>
          </cell>
          <cell r="C19" t="str">
            <v>SISSOKO MAKAN</v>
          </cell>
        </row>
        <row r="20">
          <cell r="A20">
            <v>4903404</v>
          </cell>
          <cell r="B20" t="str">
            <v>DBS</v>
          </cell>
          <cell r="C20" t="str">
            <v>PATCAS PETRU</v>
          </cell>
        </row>
        <row r="21">
          <cell r="A21">
            <v>4903414</v>
          </cell>
          <cell r="B21" t="str">
            <v>DBS</v>
          </cell>
          <cell r="C21" t="str">
            <v>MENDES MOREIRA ANTONIO LINDO</v>
          </cell>
        </row>
        <row r="22">
          <cell r="A22">
            <v>4903405</v>
          </cell>
          <cell r="B22" t="str">
            <v>DBS</v>
          </cell>
          <cell r="C22" t="str">
            <v>DEMBELE BALLA</v>
          </cell>
        </row>
        <row r="23">
          <cell r="A23">
            <v>4903403</v>
          </cell>
          <cell r="B23" t="str">
            <v>DBS</v>
          </cell>
          <cell r="C23" t="str">
            <v>ALLEXANDRE CYRIL</v>
          </cell>
        </row>
        <row r="24">
          <cell r="A24">
            <v>4903402</v>
          </cell>
          <cell r="B24" t="str">
            <v>DBS</v>
          </cell>
          <cell r="C24" t="str">
            <v>LIMA VEIGA PINTO ARLINDO</v>
          </cell>
        </row>
        <row r="25">
          <cell r="A25">
            <v>4903429</v>
          </cell>
          <cell r="B25" t="str">
            <v>DBS</v>
          </cell>
          <cell r="C25" t="str">
            <v>BERKANI DJAMEL</v>
          </cell>
        </row>
        <row r="26">
          <cell r="A26">
            <v>4903435</v>
          </cell>
          <cell r="B26" t="str">
            <v>DBS</v>
          </cell>
          <cell r="C26" t="str">
            <v>CAPELLI JEAN-CLAUDE</v>
          </cell>
        </row>
        <row r="27">
          <cell r="A27">
            <v>4903436</v>
          </cell>
          <cell r="B27" t="str">
            <v>DBS</v>
          </cell>
          <cell r="C27" t="str">
            <v>BERTIN CHRISTOPHE BERNARD</v>
          </cell>
        </row>
        <row r="28">
          <cell r="A28">
            <v>4903443</v>
          </cell>
          <cell r="B28" t="str">
            <v>DBS</v>
          </cell>
          <cell r="C28" t="str">
            <v>SISSOKO MAKAN</v>
          </cell>
        </row>
        <row r="29">
          <cell r="A29">
            <v>4903444</v>
          </cell>
          <cell r="B29" t="str">
            <v>DBS</v>
          </cell>
          <cell r="C29" t="str">
            <v>BERKANI DJAMEL</v>
          </cell>
        </row>
        <row r="30">
          <cell r="A30">
            <v>4903445</v>
          </cell>
          <cell r="B30" t="str">
            <v>DBS</v>
          </cell>
          <cell r="C30" t="str">
            <v>TAVARES DE AGUIAR PAULO RICHY</v>
          </cell>
        </row>
        <row r="31">
          <cell r="A31">
            <v>4903446</v>
          </cell>
          <cell r="B31" t="str">
            <v>DBS</v>
          </cell>
          <cell r="C31" t="str">
            <v>DEMBELE BALLA</v>
          </cell>
        </row>
        <row r="32">
          <cell r="A32">
            <v>4903117</v>
          </cell>
          <cell r="B32" t="str">
            <v>DBS</v>
          </cell>
          <cell r="C32" t="str">
            <v>ZIMINE LAURENT</v>
          </cell>
        </row>
        <row r="33">
          <cell r="A33">
            <v>4903389</v>
          </cell>
          <cell r="B33" t="str">
            <v>DBS</v>
          </cell>
          <cell r="C33" t="str">
            <v>BRITO DA SILVA JOSE</v>
          </cell>
        </row>
        <row r="34">
          <cell r="A34">
            <v>4903388</v>
          </cell>
          <cell r="B34" t="str">
            <v>DBS</v>
          </cell>
          <cell r="C34" t="str">
            <v>KOUVOUA DIAMBOMBA CLARENCE</v>
          </cell>
        </row>
        <row r="35">
          <cell r="A35">
            <v>4903437</v>
          </cell>
          <cell r="B35" t="str">
            <v>DECOR &amp; PEINTUR</v>
          </cell>
          <cell r="C35" t="str">
            <v>ANGLEVIEL ERIC</v>
          </cell>
        </row>
        <row r="36">
          <cell r="A36">
            <v>4903422</v>
          </cell>
          <cell r="B36" t="str">
            <v>DI MURRO</v>
          </cell>
          <cell r="C36" t="str">
            <v>DUKEREH DABESY</v>
          </cell>
        </row>
        <row r="37">
          <cell r="A37">
            <v>4903486</v>
          </cell>
          <cell r="B37" t="str">
            <v>DI MURRO</v>
          </cell>
          <cell r="C37" t="str">
            <v>SISSOKO MAKAN</v>
          </cell>
        </row>
        <row r="38">
          <cell r="A38">
            <v>4903381</v>
          </cell>
          <cell r="B38" t="str">
            <v>ENTRA</v>
          </cell>
          <cell r="C38" t="str">
            <v>DIALLO ARONA SOUMBOULOU</v>
          </cell>
        </row>
        <row r="39">
          <cell r="A39">
            <v>4903396</v>
          </cell>
          <cell r="B39" t="str">
            <v>ENTRA</v>
          </cell>
          <cell r="C39" t="str">
            <v>CISSE DJIBRIL</v>
          </cell>
        </row>
        <row r="40">
          <cell r="A40">
            <v>4903448</v>
          </cell>
          <cell r="B40" t="str">
            <v>ENTRA</v>
          </cell>
          <cell r="C40" t="str">
            <v>DIALLO ARONA SOUMBOULOU</v>
          </cell>
        </row>
        <row r="41">
          <cell r="A41">
            <v>4903423</v>
          </cell>
          <cell r="B41" t="str">
            <v>ENTRA</v>
          </cell>
          <cell r="C41" t="str">
            <v>BRAHOUNI SAADI</v>
          </cell>
        </row>
        <row r="42">
          <cell r="A42">
            <v>4903461</v>
          </cell>
          <cell r="B42" t="str">
            <v>FRANCE SOLS</v>
          </cell>
          <cell r="C42" t="str">
            <v>MONTEIRO ABREU FABIO</v>
          </cell>
        </row>
        <row r="43">
          <cell r="A43">
            <v>4903420</v>
          </cell>
          <cell r="B43" t="str">
            <v>FRANCE SOLS</v>
          </cell>
          <cell r="C43" t="str">
            <v>SAVANE MAMADY</v>
          </cell>
        </row>
        <row r="44">
          <cell r="A44">
            <v>4903477</v>
          </cell>
          <cell r="B44" t="str">
            <v>FRANCE SOLS</v>
          </cell>
          <cell r="C44" t="str">
            <v>BERKANI DJAMEL</v>
          </cell>
        </row>
        <row r="45">
          <cell r="A45">
            <v>4903387</v>
          </cell>
          <cell r="B45" t="str">
            <v>ISOBAT 93</v>
          </cell>
          <cell r="C45" t="str">
            <v>DA CONCEICAO RIJO FREDERIC</v>
          </cell>
        </row>
        <row r="46">
          <cell r="A46">
            <v>4903394</v>
          </cell>
          <cell r="B46" t="str">
            <v>ISOBAT 93</v>
          </cell>
          <cell r="C46" t="str">
            <v>BABA NDOMBASI JOAO BAPTISTA</v>
          </cell>
        </row>
        <row r="47">
          <cell r="A47">
            <v>4903391</v>
          </cell>
          <cell r="B47" t="str">
            <v>ISOBAT 93</v>
          </cell>
          <cell r="C47" t="str">
            <v>ZABEK ROBERT</v>
          </cell>
        </row>
        <row r="48">
          <cell r="A48">
            <v>4903398</v>
          </cell>
          <cell r="B48" t="str">
            <v>ISOBAT 93</v>
          </cell>
          <cell r="C48" t="str">
            <v>GOMES KEVIN</v>
          </cell>
        </row>
        <row r="49">
          <cell r="A49">
            <v>4903452</v>
          </cell>
          <cell r="B49" t="str">
            <v>ISOBAT 93</v>
          </cell>
          <cell r="C49" t="str">
            <v>BABA NDOMBASI JOAO BAPTISTA</v>
          </cell>
        </row>
        <row r="50">
          <cell r="A50">
            <v>4903453</v>
          </cell>
          <cell r="B50" t="str">
            <v>ISOBAT 93</v>
          </cell>
          <cell r="C50" t="str">
            <v>GOMES KEVIN</v>
          </cell>
        </row>
        <row r="51">
          <cell r="A51">
            <v>4903454</v>
          </cell>
          <cell r="B51" t="str">
            <v>ISOBAT 93</v>
          </cell>
          <cell r="C51" t="str">
            <v>LEFEVRE DAVID</v>
          </cell>
        </row>
        <row r="52">
          <cell r="A52">
            <v>4903377</v>
          </cell>
          <cell r="B52" t="str">
            <v>ISOBAT 93</v>
          </cell>
          <cell r="C52" t="str">
            <v>LEFEVRE DAVID</v>
          </cell>
        </row>
        <row r="53">
          <cell r="A53">
            <v>4903450</v>
          </cell>
          <cell r="B53" t="str">
            <v>LANUSSE ET FILS</v>
          </cell>
          <cell r="C53" t="str">
            <v>SAMOURA HAMIDOU</v>
          </cell>
        </row>
        <row r="54">
          <cell r="A54">
            <v>4903373</v>
          </cell>
          <cell r="B54" t="str">
            <v>LANUSSE ET FILS</v>
          </cell>
          <cell r="C54" t="str">
            <v>SAMOURA HAMIDOU</v>
          </cell>
        </row>
        <row r="55">
          <cell r="A55">
            <v>4903480</v>
          </cell>
          <cell r="B55" t="str">
            <v>LBC LOPEZ</v>
          </cell>
          <cell r="C55" t="str">
            <v>ALVES MANUEL ANTONIO</v>
          </cell>
        </row>
        <row r="56">
          <cell r="A56">
            <v>4903478</v>
          </cell>
          <cell r="B56" t="str">
            <v>LINDNER FRANCE</v>
          </cell>
          <cell r="C56" t="str">
            <v>BUKA FABRICE</v>
          </cell>
        </row>
        <row r="57">
          <cell r="A57">
            <v>4903460</v>
          </cell>
          <cell r="B57" t="str">
            <v>LNPP</v>
          </cell>
          <cell r="C57" t="str">
            <v>MARENA BAKARY</v>
          </cell>
        </row>
        <row r="58">
          <cell r="A58">
            <v>4903459</v>
          </cell>
          <cell r="B58" t="str">
            <v>MTMS</v>
          </cell>
          <cell r="C58" t="str">
            <v>SISSOKO MAKAN</v>
          </cell>
        </row>
        <row r="59">
          <cell r="A59">
            <v>4903430</v>
          </cell>
          <cell r="B59" t="str">
            <v>MTMS</v>
          </cell>
          <cell r="C59" t="str">
            <v>DUKEREH DABESY</v>
          </cell>
        </row>
        <row r="60">
          <cell r="A60">
            <v>4903401</v>
          </cell>
          <cell r="B60" t="str">
            <v>MTMS</v>
          </cell>
          <cell r="C60" t="str">
            <v>DA CONCEICAO RIJO FREDERIC</v>
          </cell>
        </row>
        <row r="61">
          <cell r="A61">
            <v>4903415</v>
          </cell>
          <cell r="B61" t="str">
            <v>MTMS</v>
          </cell>
          <cell r="C61" t="str">
            <v>SAVANE MAMADY</v>
          </cell>
        </row>
        <row r="62">
          <cell r="A62">
            <v>4903482</v>
          </cell>
          <cell r="B62" t="str">
            <v>PEINTURE NET</v>
          </cell>
          <cell r="C62" t="str">
            <v>MENDES GONCALVES EMANUEL</v>
          </cell>
        </row>
        <row r="63">
          <cell r="A63">
            <v>4903451</v>
          </cell>
          <cell r="B63" t="str">
            <v>PEINTURE NET</v>
          </cell>
          <cell r="C63" t="str">
            <v>KIMUENA LUBAKI JEAN</v>
          </cell>
        </row>
        <row r="64">
          <cell r="A64">
            <v>4903321</v>
          </cell>
          <cell r="B64" t="str">
            <v>PEINTURE NET</v>
          </cell>
          <cell r="C64" t="str">
            <v>KIMUENA LUBAKI JEAN</v>
          </cell>
        </row>
        <row r="65">
          <cell r="A65">
            <v>4903380</v>
          </cell>
          <cell r="B65" t="str">
            <v>PEINTURE NET</v>
          </cell>
          <cell r="C65" t="str">
            <v>ENGOUDOU MICHEL BERNARD</v>
          </cell>
        </row>
        <row r="66">
          <cell r="A66">
            <v>4903475</v>
          </cell>
          <cell r="B66" t="str">
            <v>PEINTURE NET</v>
          </cell>
          <cell r="C66" t="str">
            <v>MATOU MANSIALE</v>
          </cell>
        </row>
        <row r="67">
          <cell r="A67">
            <v>4903400</v>
          </cell>
          <cell r="B67" t="str">
            <v>PEINTURE NET</v>
          </cell>
          <cell r="C67" t="str">
            <v>TORRES VANEGAS VICTOR</v>
          </cell>
        </row>
        <row r="68">
          <cell r="A68">
            <v>4903474</v>
          </cell>
          <cell r="B68" t="str">
            <v>PEINTURE NET</v>
          </cell>
          <cell r="C68" t="str">
            <v>GORY BRAHIMA</v>
          </cell>
        </row>
        <row r="69">
          <cell r="A69">
            <v>4903481</v>
          </cell>
          <cell r="B69" t="str">
            <v>PEINTURE NET</v>
          </cell>
          <cell r="C69" t="str">
            <v>MARENA TAPHA</v>
          </cell>
        </row>
        <row r="70">
          <cell r="A70">
            <v>4903397</v>
          </cell>
          <cell r="B70" t="str">
            <v>PEINTURE NET</v>
          </cell>
          <cell r="C70" t="str">
            <v>DESTINA WILGUER</v>
          </cell>
        </row>
        <row r="71">
          <cell r="A71">
            <v>4903393</v>
          </cell>
          <cell r="B71" t="str">
            <v>PEINTURE NET</v>
          </cell>
          <cell r="C71" t="str">
            <v>NTOBO NDOLO</v>
          </cell>
        </row>
        <row r="72">
          <cell r="A72">
            <v>4903472</v>
          </cell>
          <cell r="B72" t="str">
            <v>PEINTURE NET</v>
          </cell>
          <cell r="C72" t="str">
            <v>DUKEREH DABESY</v>
          </cell>
        </row>
        <row r="73">
          <cell r="A73">
            <v>4903376</v>
          </cell>
          <cell r="B73" t="str">
            <v>PEINTURE NET</v>
          </cell>
          <cell r="C73" t="str">
            <v>LUVUALU SEBASTIEN</v>
          </cell>
        </row>
        <row r="74">
          <cell r="A74">
            <v>4903473</v>
          </cell>
          <cell r="B74" t="str">
            <v>PEINTURE NET</v>
          </cell>
          <cell r="C74" t="str">
            <v>KABUYA KABANGU PATY</v>
          </cell>
        </row>
        <row r="75">
          <cell r="A75">
            <v>4903484</v>
          </cell>
          <cell r="B75" t="str">
            <v>PEINTURE NET</v>
          </cell>
          <cell r="C75" t="str">
            <v>TORRES VANEGAS VICTOR</v>
          </cell>
        </row>
        <row r="76">
          <cell r="A76">
            <v>4903392</v>
          </cell>
          <cell r="B76" t="str">
            <v>PEINTURE NET</v>
          </cell>
          <cell r="C76" t="str">
            <v>PIEDRAHITA CASTANO FERNANDO</v>
          </cell>
        </row>
        <row r="77">
          <cell r="A77">
            <v>4903483</v>
          </cell>
          <cell r="B77" t="str">
            <v>PEINTURE NET</v>
          </cell>
          <cell r="C77" t="str">
            <v>RAMADAN HAKMET SALIMEHMED</v>
          </cell>
        </row>
        <row r="78">
          <cell r="A78">
            <v>4903418</v>
          </cell>
          <cell r="B78" t="str">
            <v>PMG</v>
          </cell>
          <cell r="C78" t="str">
            <v>OLIVEIRA D'AGUIAR MANUEL</v>
          </cell>
        </row>
        <row r="79">
          <cell r="A79">
            <v>4903419</v>
          </cell>
          <cell r="B79" t="str">
            <v>PMG</v>
          </cell>
          <cell r="C79" t="str">
            <v>DJOCO MUSSA</v>
          </cell>
        </row>
        <row r="80">
          <cell r="A80">
            <v>4903439</v>
          </cell>
          <cell r="B80" t="str">
            <v>PMG</v>
          </cell>
          <cell r="C80" t="str">
            <v>MENDES DA SILVA JOSE</v>
          </cell>
        </row>
        <row r="81">
          <cell r="A81">
            <v>4903378</v>
          </cell>
          <cell r="B81" t="str">
            <v>RE TERRASEMENT</v>
          </cell>
          <cell r="C81" t="str">
            <v>INJAI BUBACAR</v>
          </cell>
        </row>
        <row r="82">
          <cell r="A82">
            <v>4903421</v>
          </cell>
          <cell r="B82" t="str">
            <v>SADE</v>
          </cell>
          <cell r="C82" t="str">
            <v>DIOP ABDOU</v>
          </cell>
        </row>
        <row r="83">
          <cell r="A83">
            <v>4903255</v>
          </cell>
          <cell r="B83" t="str">
            <v>SEDIB</v>
          </cell>
          <cell r="C83" t="str">
            <v>TRAORE FOUSSEYNI</v>
          </cell>
        </row>
        <row r="84">
          <cell r="A84">
            <v>4903455</v>
          </cell>
          <cell r="B84" t="str">
            <v>SEDIB</v>
          </cell>
          <cell r="C84" t="str">
            <v>ALI-BEY MEHDI</v>
          </cell>
        </row>
        <row r="85">
          <cell r="A85">
            <v>4903346</v>
          </cell>
          <cell r="B85" t="str">
            <v>SEDIB</v>
          </cell>
          <cell r="C85" t="str">
            <v>VUNGI DUNGI SP</v>
          </cell>
        </row>
        <row r="86">
          <cell r="A86">
            <v>4903479</v>
          </cell>
          <cell r="B86" t="str">
            <v>SEDIB</v>
          </cell>
          <cell r="C86" t="str">
            <v>ROBALO FERNANDES MARCOS</v>
          </cell>
        </row>
        <row r="87">
          <cell r="A87">
            <v>4903371</v>
          </cell>
          <cell r="B87" t="str">
            <v>SMPE</v>
          </cell>
          <cell r="C87" t="str">
            <v>OU-TA-LONG GERARD</v>
          </cell>
        </row>
        <row r="88">
          <cell r="A88">
            <v>4903485</v>
          </cell>
          <cell r="B88" t="str">
            <v>SMPE</v>
          </cell>
          <cell r="C88" t="str">
            <v>MOREIRA GONCALVES PEDRO</v>
          </cell>
        </row>
        <row r="89">
          <cell r="A89">
            <v>4903417</v>
          </cell>
          <cell r="B89" t="str">
            <v>SMPE</v>
          </cell>
          <cell r="C89" t="str">
            <v>SEMEDO DA VEIGA AURELIANO</v>
          </cell>
        </row>
        <row r="90">
          <cell r="A90">
            <v>4903456</v>
          </cell>
          <cell r="B90" t="str">
            <v>SMPE</v>
          </cell>
          <cell r="C90" t="str">
            <v>MOREIRA TAVARES JOSE ANTONIO</v>
          </cell>
        </row>
        <row r="91">
          <cell r="A91">
            <v>4903434</v>
          </cell>
          <cell r="B91" t="str">
            <v>SMPE</v>
          </cell>
          <cell r="C91" t="str">
            <v>FOFANA SEYDOU</v>
          </cell>
        </row>
        <row r="92">
          <cell r="A92">
            <v>4903386</v>
          </cell>
          <cell r="B92" t="str">
            <v>SONAL PROPRETE</v>
          </cell>
          <cell r="C92" t="str">
            <v>MPIAZA OBE LABEKE AUDRY</v>
          </cell>
        </row>
        <row r="93">
          <cell r="A93">
            <v>4903385</v>
          </cell>
          <cell r="B93" t="str">
            <v>SONAL PROPRETE</v>
          </cell>
          <cell r="C93" t="str">
            <v>ARMANDO DA SILVA HENRIQUES</v>
          </cell>
        </row>
        <row r="94">
          <cell r="A94">
            <v>4903379</v>
          </cell>
          <cell r="B94" t="str">
            <v>SONAL SERVICES</v>
          </cell>
          <cell r="C94" t="str">
            <v>GORY BANGOUNA</v>
          </cell>
        </row>
        <row r="95">
          <cell r="A95">
            <v>4903383</v>
          </cell>
          <cell r="B95" t="str">
            <v>SONAL SERVICES</v>
          </cell>
          <cell r="C95" t="str">
            <v>BERKANI DJAMEL</v>
          </cell>
        </row>
        <row r="96">
          <cell r="A96">
            <v>4903457</v>
          </cell>
          <cell r="B96" t="str">
            <v>T.L.S.</v>
          </cell>
          <cell r="C96" t="str">
            <v>SOULAGE PASCAL</v>
          </cell>
        </row>
        <row r="97">
          <cell r="A97">
            <v>4903416</v>
          </cell>
          <cell r="B97" t="str">
            <v>T.L.S.</v>
          </cell>
          <cell r="C97" t="str">
            <v>ILUNGA ITUMBO MUTOMBO</v>
          </cell>
        </row>
        <row r="98">
          <cell r="A98">
            <v>4903406</v>
          </cell>
          <cell r="B98" t="str">
            <v>VILLEMONTEIL</v>
          </cell>
          <cell r="C98" t="str">
            <v>ALVINSY LUCIEN ALAIN</v>
          </cell>
        </row>
        <row r="99">
          <cell r="A99">
            <v>4903431</v>
          </cell>
          <cell r="B99" t="str">
            <v>VILLEMONTEIL</v>
          </cell>
          <cell r="C99" t="str">
            <v>MENDES MOREIRA ANTONIO LINDO</v>
          </cell>
        </row>
        <row r="100">
          <cell r="A100">
            <v>4903458</v>
          </cell>
          <cell r="B100" t="str">
            <v>VILLEMONTEIL</v>
          </cell>
          <cell r="C100" t="str">
            <v>BERKANI YASSINE</v>
          </cell>
        </row>
        <row r="101">
          <cell r="A101">
            <v>4903413</v>
          </cell>
          <cell r="B101" t="str">
            <v>VILLEMONTEIL</v>
          </cell>
          <cell r="C101" t="str">
            <v>FOFANA SEYDOU</v>
          </cell>
        </row>
        <row r="102">
          <cell r="A102">
            <v>4903432</v>
          </cell>
          <cell r="B102" t="str">
            <v>VILLEMONTEIL</v>
          </cell>
          <cell r="C102" t="str">
            <v>DJOCO MUSSA</v>
          </cell>
        </row>
        <row r="103">
          <cell r="A103">
            <v>4903433</v>
          </cell>
          <cell r="B103" t="str">
            <v>VILLEMONTEIL</v>
          </cell>
          <cell r="C103" t="str">
            <v>OLIVEIRA D'AGUIAR MANUEL</v>
          </cell>
        </row>
        <row r="104">
          <cell r="A104">
            <v>4903425</v>
          </cell>
          <cell r="B104" t="str">
            <v>VILLEMONTEIL</v>
          </cell>
          <cell r="C104" t="str">
            <v>MICHAEL EMMANUEL</v>
          </cell>
        </row>
        <row r="105">
          <cell r="A105">
            <v>4903440</v>
          </cell>
          <cell r="B105" t="str">
            <v>VILLEMONTEIL</v>
          </cell>
          <cell r="C105" t="str">
            <v>BOMOU IBRAHIM</v>
          </cell>
        </row>
        <row r="106">
          <cell r="A106">
            <v>4903441</v>
          </cell>
          <cell r="B106" t="str">
            <v>VILLEMONTEIL</v>
          </cell>
          <cell r="C106" t="str">
            <v>NSIMBA VALU SP</v>
          </cell>
        </row>
        <row r="107">
          <cell r="A107">
            <v>4903442</v>
          </cell>
          <cell r="B107" t="str">
            <v>VILLEMONTEIL</v>
          </cell>
          <cell r="C107" t="str">
            <v>DJOCO MUSSA</v>
          </cell>
        </row>
        <row r="108">
          <cell r="A108">
            <v>4903384</v>
          </cell>
          <cell r="B108" t="str">
            <v>VILLEMONTEIL</v>
          </cell>
          <cell r="C108" t="str">
            <v>VARELA JOAO</v>
          </cell>
        </row>
        <row r="109">
          <cell r="A109">
            <v>4903359</v>
          </cell>
          <cell r="B109" t="str">
            <v>VILLEMONTEIL</v>
          </cell>
          <cell r="C109" t="str">
            <v>BERKANI YASSINE</v>
          </cell>
        </row>
        <row r="110">
          <cell r="A110">
            <v>4903412</v>
          </cell>
          <cell r="B110" t="str">
            <v>VILLEMONTEIL</v>
          </cell>
          <cell r="C110" t="str">
            <v>FOFANA SEYDOU</v>
          </cell>
        </row>
        <row r="111">
          <cell r="A111">
            <v>4903411</v>
          </cell>
          <cell r="B111" t="str">
            <v>VILLEMONTEIL</v>
          </cell>
          <cell r="C111" t="str">
            <v>BOMOU IBRAHIM</v>
          </cell>
        </row>
        <row r="112">
          <cell r="A112">
            <v>4903410</v>
          </cell>
          <cell r="B112" t="str">
            <v>VILLEMONTEIL</v>
          </cell>
          <cell r="C112" t="str">
            <v>OLIVEIRA D'AGUIAR MANUEL</v>
          </cell>
        </row>
        <row r="113">
          <cell r="A113">
            <v>4903409</v>
          </cell>
          <cell r="B113" t="str">
            <v>VILLEMONTEIL</v>
          </cell>
          <cell r="C113" t="str">
            <v>MENDES MOREIRA ANTONIO LINDO</v>
          </cell>
        </row>
        <row r="114">
          <cell r="A114">
            <v>4903464</v>
          </cell>
          <cell r="B114" t="str">
            <v>VILLEMONTEIL</v>
          </cell>
          <cell r="C114" t="str">
            <v>ROSA RODRIGUES AMILCAR</v>
          </cell>
        </row>
        <row r="115">
          <cell r="A115">
            <v>4903408</v>
          </cell>
          <cell r="B115" t="str">
            <v>VILLEMONTEIL</v>
          </cell>
          <cell r="C115" t="str">
            <v>DJOCO MUSSA</v>
          </cell>
        </row>
        <row r="116">
          <cell r="A116">
            <v>4903407</v>
          </cell>
          <cell r="B116" t="str">
            <v>VILLEMONTEIL</v>
          </cell>
          <cell r="C116" t="str">
            <v>BERKANI YASSINE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B16"/>
  <sheetViews>
    <sheetView workbookViewId="0">
      <selection activeCell="V20" sqref="V20"/>
    </sheetView>
  </sheetViews>
  <sheetFormatPr baseColWidth="10" defaultRowHeight="12.75" outlineLevelCol="1" x14ac:dyDescent="0.2"/>
  <cols>
    <col min="1" max="9" width="11.42578125" customWidth="1" outlineLevel="1"/>
    <col min="10" max="17" width="2.85546875" customWidth="1" outlineLevel="1"/>
    <col min="18" max="34" width="11.42578125" customWidth="1" outlineLevel="1"/>
    <col min="39" max="41" width="14.7109375" customWidth="1"/>
  </cols>
  <sheetData>
    <row r="5" spans="1:54" ht="153.75" customHeight="1" x14ac:dyDescent="0.2">
      <c r="A5" s="38" t="s">
        <v>103</v>
      </c>
      <c r="B5" s="38" t="s">
        <v>104</v>
      </c>
      <c r="C5" s="39" t="s">
        <v>105</v>
      </c>
      <c r="D5" s="38" t="s">
        <v>106</v>
      </c>
      <c r="E5" s="38" t="s">
        <v>1</v>
      </c>
      <c r="F5" s="40" t="s">
        <v>107</v>
      </c>
      <c r="G5" s="40" t="s">
        <v>108</v>
      </c>
      <c r="H5" s="40" t="s">
        <v>109</v>
      </c>
      <c r="I5" s="40" t="s">
        <v>110</v>
      </c>
      <c r="J5" s="41" t="s">
        <v>111</v>
      </c>
      <c r="K5" s="42" t="s">
        <v>112</v>
      </c>
      <c r="L5" s="42" t="s">
        <v>113</v>
      </c>
      <c r="M5" s="43" t="s">
        <v>114</v>
      </c>
      <c r="N5" s="43" t="s">
        <v>115</v>
      </c>
      <c r="O5" s="43" t="s">
        <v>116</v>
      </c>
      <c r="P5" s="43" t="s">
        <v>117</v>
      </c>
      <c r="Q5" s="43" t="s">
        <v>118</v>
      </c>
      <c r="R5" s="43" t="s">
        <v>119</v>
      </c>
      <c r="S5" s="44" t="s">
        <v>120</v>
      </c>
      <c r="T5" s="44" t="s">
        <v>121</v>
      </c>
      <c r="U5" s="44" t="s">
        <v>122</v>
      </c>
      <c r="V5" s="45" t="s">
        <v>123</v>
      </c>
      <c r="W5" s="45" t="s">
        <v>124</v>
      </c>
      <c r="X5" s="45" t="s">
        <v>125</v>
      </c>
      <c r="Y5" s="46" t="s">
        <v>126</v>
      </c>
      <c r="Z5" s="47" t="s">
        <v>127</v>
      </c>
      <c r="AA5" s="46" t="s">
        <v>128</v>
      </c>
      <c r="AB5" s="48" t="s">
        <v>129</v>
      </c>
      <c r="AC5" s="49" t="s">
        <v>130</v>
      </c>
      <c r="AD5" s="50" t="s">
        <v>131</v>
      </c>
      <c r="AE5" s="51" t="s">
        <v>132</v>
      </c>
      <c r="AF5" s="52" t="s">
        <v>133</v>
      </c>
      <c r="AG5" s="53" t="s">
        <v>134</v>
      </c>
      <c r="AH5" s="54" t="s">
        <v>135</v>
      </c>
      <c r="AI5" s="55" t="s">
        <v>136</v>
      </c>
      <c r="AJ5" s="56" t="s">
        <v>137</v>
      </c>
      <c r="AK5" s="56" t="s">
        <v>149</v>
      </c>
      <c r="AL5" s="56"/>
      <c r="AM5" s="57" t="s">
        <v>138</v>
      </c>
      <c r="AN5" s="57" t="s">
        <v>139</v>
      </c>
      <c r="AO5" s="57" t="s">
        <v>2</v>
      </c>
      <c r="AP5" s="57" t="s">
        <v>106</v>
      </c>
      <c r="AQ5" s="57" t="s">
        <v>0</v>
      </c>
      <c r="AR5" s="57" t="s">
        <v>140</v>
      </c>
      <c r="AS5" s="57" t="s">
        <v>4</v>
      </c>
      <c r="AT5" s="57" t="s">
        <v>141</v>
      </c>
      <c r="AU5" s="57" t="s">
        <v>142</v>
      </c>
      <c r="AV5" s="57" t="s">
        <v>143</v>
      </c>
      <c r="AW5" s="57" t="s">
        <v>144</v>
      </c>
      <c r="AX5" s="57" t="s">
        <v>145</v>
      </c>
      <c r="AY5" s="57" t="s">
        <v>146</v>
      </c>
      <c r="AZ5" s="58" t="s">
        <v>147</v>
      </c>
      <c r="BA5" s="58" t="s">
        <v>148</v>
      </c>
      <c r="BB5" s="59"/>
    </row>
    <row r="6" spans="1:54" ht="43.5" x14ac:dyDescent="0.2">
      <c r="A6" s="6"/>
      <c r="B6" s="6"/>
      <c r="C6" s="36"/>
      <c r="D6" s="6"/>
      <c r="E6" s="6"/>
      <c r="F6" s="9"/>
      <c r="G6" s="9"/>
      <c r="H6" s="9"/>
      <c r="I6" s="9"/>
      <c r="J6" s="10"/>
      <c r="K6" s="10"/>
      <c r="L6" s="11"/>
      <c r="M6" s="11"/>
      <c r="N6" s="11"/>
      <c r="O6" s="11"/>
      <c r="P6" s="12"/>
      <c r="Q6" s="10"/>
      <c r="R6" s="13"/>
      <c r="S6" s="14"/>
      <c r="T6" s="15"/>
      <c r="U6" s="14"/>
      <c r="V6" s="16"/>
      <c r="W6" s="16"/>
      <c r="X6" s="16"/>
      <c r="Y6" s="19"/>
      <c r="Z6" s="18"/>
      <c r="AA6" s="19"/>
      <c r="AB6" s="20"/>
      <c r="AC6" s="21"/>
      <c r="AD6" s="22">
        <f>+(F6*(Y6+AB6))+(F6*BL6*0.25)+(F6*BM6*0.5)+(G6*AA6)+(Z6*(1+P6)*F6)+(AC6*F6*2)+H6</f>
        <v>0</v>
      </c>
      <c r="AE6" s="23">
        <f>IF(V6="X","CB",IF(W6="X","V",IF(X6="X","D",0)))</f>
        <v>0</v>
      </c>
      <c r="AF6" s="24">
        <v>0</v>
      </c>
      <c r="AG6" s="25"/>
      <c r="AH6" s="26"/>
      <c r="AI6" s="27" t="s">
        <v>150</v>
      </c>
      <c r="AJ6" s="37"/>
      <c r="AK6" s="60">
        <v>41645</v>
      </c>
      <c r="AL6" s="29"/>
      <c r="AM6" s="30" t="s">
        <v>27</v>
      </c>
      <c r="AN6" s="31"/>
      <c r="AO6" s="30" t="s">
        <v>55</v>
      </c>
      <c r="AP6" s="30"/>
      <c r="AQ6" s="30"/>
      <c r="AR6" s="32"/>
      <c r="AS6" s="32"/>
      <c r="AT6" s="32"/>
      <c r="AU6" s="32"/>
      <c r="AV6" s="33"/>
      <c r="AW6" s="34"/>
      <c r="AX6" s="33"/>
      <c r="AY6" s="33"/>
      <c r="AZ6" s="35"/>
      <c r="BA6" s="35"/>
    </row>
    <row r="7" spans="1:54" ht="43.5" x14ac:dyDescent="0.2">
      <c r="A7" s="6"/>
      <c r="B7" s="6"/>
      <c r="C7" s="7"/>
      <c r="D7" s="8"/>
      <c r="E7" s="8"/>
      <c r="F7" s="9"/>
      <c r="G7" s="9"/>
      <c r="H7" s="9"/>
      <c r="I7" s="9"/>
      <c r="J7" s="10"/>
      <c r="K7" s="10"/>
      <c r="L7" s="11"/>
      <c r="M7" s="11"/>
      <c r="N7" s="11"/>
      <c r="O7" s="11"/>
      <c r="P7" s="12"/>
      <c r="Q7" s="10"/>
      <c r="R7" s="13"/>
      <c r="S7" s="14"/>
      <c r="T7" s="15"/>
      <c r="U7" s="14"/>
      <c r="V7" s="16"/>
      <c r="W7" s="16"/>
      <c r="X7" s="16"/>
      <c r="Y7" s="17"/>
      <c r="Z7" s="18"/>
      <c r="AA7" s="19"/>
      <c r="AB7" s="20"/>
      <c r="AC7" s="21"/>
      <c r="AD7" s="22">
        <f>+(F7*(Y7+AB7))+(F7*BL7*0.25)+(F7*BM7*0.5)+(G7*AA7)+(Z7*(1+P7)*F7)+(AC7*F7*2)+H7</f>
        <v>0</v>
      </c>
      <c r="AE7" s="23">
        <f>IF(V7="X","CB",IF(W7="X","V",IF(X7="X","D",0)))</f>
        <v>0</v>
      </c>
      <c r="AF7" s="24">
        <v>0</v>
      </c>
      <c r="AG7" s="25"/>
      <c r="AH7" s="26"/>
      <c r="AI7" s="27" t="s">
        <v>150</v>
      </c>
      <c r="AJ7" s="28"/>
      <c r="AK7" s="60">
        <v>41646</v>
      </c>
      <c r="AL7" s="29"/>
      <c r="AM7" s="30" t="s">
        <v>27</v>
      </c>
      <c r="AN7" s="31"/>
      <c r="AO7" s="30" t="s">
        <v>55</v>
      </c>
      <c r="AP7" s="30"/>
      <c r="AQ7" s="30"/>
      <c r="AR7" s="32"/>
      <c r="AS7" s="32"/>
      <c r="AT7" s="32"/>
      <c r="AU7" s="32"/>
      <c r="AV7" s="33"/>
      <c r="AW7" s="34"/>
      <c r="AX7" s="33"/>
      <c r="AY7" s="33"/>
      <c r="AZ7" s="35"/>
      <c r="BA7" s="35"/>
    </row>
    <row r="8" spans="1:54" ht="43.5" x14ac:dyDescent="0.2">
      <c r="A8" s="6"/>
      <c r="B8" s="6"/>
      <c r="C8" s="7"/>
      <c r="D8" s="8"/>
      <c r="E8" s="8"/>
      <c r="F8" s="9"/>
      <c r="G8" s="9"/>
      <c r="H8" s="9"/>
      <c r="I8" s="9"/>
      <c r="J8" s="10"/>
      <c r="K8" s="10"/>
      <c r="L8" s="11"/>
      <c r="M8" s="11"/>
      <c r="N8" s="11"/>
      <c r="O8" s="11"/>
      <c r="P8" s="12"/>
      <c r="Q8" s="10"/>
      <c r="R8" s="13"/>
      <c r="S8" s="14"/>
      <c r="T8" s="15"/>
      <c r="U8" s="14"/>
      <c r="V8" s="16"/>
      <c r="W8" s="16"/>
      <c r="X8" s="16"/>
      <c r="Y8" s="17"/>
      <c r="Z8" s="18"/>
      <c r="AA8" s="19"/>
      <c r="AB8" s="20"/>
      <c r="AC8" s="21"/>
      <c r="AD8" s="22">
        <f>+(F8*(Y8+AB8))+(F8*BL8*0.25)+(F8*BM8*0.5)+(G8*AA8)+(Z8*(1+P8)*F8)+(AC8*F8*2)+H8</f>
        <v>0</v>
      </c>
      <c r="AE8" s="23">
        <f>IF(V8="X","CB",IF(W8="X","V",IF(X8="X","D",0)))</f>
        <v>0</v>
      </c>
      <c r="AF8" s="24">
        <v>0</v>
      </c>
      <c r="AG8" s="25"/>
      <c r="AH8" s="26"/>
      <c r="AI8" s="27" t="s">
        <v>150</v>
      </c>
      <c r="AJ8" s="28"/>
      <c r="AK8" s="60">
        <v>41652</v>
      </c>
      <c r="AL8" s="29"/>
      <c r="AM8" s="30" t="s">
        <v>7</v>
      </c>
      <c r="AN8" s="31"/>
      <c r="AO8" s="30" t="s">
        <v>63</v>
      </c>
      <c r="AP8" s="30"/>
      <c r="AQ8" s="30"/>
      <c r="AR8" s="32"/>
      <c r="AS8" s="32"/>
      <c r="AT8" s="32"/>
      <c r="AU8" s="32"/>
      <c r="AV8" s="33"/>
      <c r="AW8" s="34"/>
      <c r="AX8" s="33"/>
      <c r="AY8" s="33"/>
      <c r="AZ8" s="35"/>
      <c r="BA8" s="35"/>
    </row>
    <row r="9" spans="1:54" ht="43.5" x14ac:dyDescent="0.2">
      <c r="A9" s="6"/>
      <c r="B9" s="6"/>
      <c r="C9" s="7"/>
      <c r="D9" s="8"/>
      <c r="E9" s="8"/>
      <c r="F9" s="9"/>
      <c r="G9" s="9"/>
      <c r="H9" s="9"/>
      <c r="I9" s="9"/>
      <c r="J9" s="10"/>
      <c r="K9" s="10"/>
      <c r="L9" s="11"/>
      <c r="M9" s="11"/>
      <c r="N9" s="11"/>
      <c r="O9" s="11"/>
      <c r="P9" s="12"/>
      <c r="Q9" s="10"/>
      <c r="R9" s="13"/>
      <c r="S9" s="14"/>
      <c r="T9" s="15"/>
      <c r="U9" s="14"/>
      <c r="V9" s="16"/>
      <c r="W9" s="16"/>
      <c r="X9" s="16"/>
      <c r="Y9" s="17"/>
      <c r="Z9" s="18"/>
      <c r="AA9" s="19"/>
      <c r="AB9" s="20"/>
      <c r="AC9" s="21"/>
      <c r="AD9" s="22">
        <f>+(F9*(Y9+AB9))+(F9*BL9*0.25)+(F9*BM9*0.5)+(G9*AA9)+(Z9*(1+P9)*F9)+(AC9*F9*2)+H9</f>
        <v>0</v>
      </c>
      <c r="AE9" s="23">
        <f>IF(V9="X","CB",IF(W9="X","V",IF(X9="X","D",0)))</f>
        <v>0</v>
      </c>
      <c r="AF9" s="24">
        <v>0</v>
      </c>
      <c r="AG9" s="25"/>
      <c r="AH9" s="26"/>
      <c r="AI9" s="27" t="s">
        <v>150</v>
      </c>
      <c r="AJ9" s="28"/>
      <c r="AK9" s="60">
        <v>41650</v>
      </c>
      <c r="AL9" s="29"/>
      <c r="AM9" s="30" t="s">
        <v>9</v>
      </c>
      <c r="AN9" s="31"/>
      <c r="AO9" s="30" t="s">
        <v>53</v>
      </c>
      <c r="AP9" s="30"/>
      <c r="AQ9" s="30"/>
      <c r="AR9" s="32"/>
      <c r="AS9" s="32"/>
      <c r="AT9" s="32"/>
      <c r="AU9" s="32"/>
      <c r="AV9" s="33"/>
      <c r="AW9" s="34"/>
      <c r="AX9" s="33"/>
      <c r="AY9" s="33"/>
      <c r="AZ9" s="35"/>
      <c r="BA9" s="35"/>
    </row>
    <row r="13" spans="1:54" x14ac:dyDescent="0.2">
      <c r="AQ13">
        <v>4903412</v>
      </c>
    </row>
    <row r="14" spans="1:54" x14ac:dyDescent="0.2">
      <c r="AQ14">
        <v>4903413</v>
      </c>
    </row>
    <row r="15" spans="1:54" x14ac:dyDescent="0.2">
      <c r="AQ15">
        <v>4903388</v>
      </c>
    </row>
    <row r="16" spans="1:54" x14ac:dyDescent="0.2">
      <c r="AQ16">
        <v>4903422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6"/>
  <sheetViews>
    <sheetView tabSelected="1" workbookViewId="0">
      <selection activeCell="H22" sqref="H22"/>
    </sheetView>
  </sheetViews>
  <sheetFormatPr baseColWidth="10" defaultRowHeight="12.75" x14ac:dyDescent="0.2"/>
  <cols>
    <col min="1" max="1" width="12" bestFit="1" customWidth="1"/>
    <col min="2" max="2" width="19.28515625" bestFit="1" customWidth="1"/>
    <col min="3" max="3" width="35.140625" bestFit="1" customWidth="1"/>
    <col min="4" max="4" width="9.140625" bestFit="1" customWidth="1"/>
    <col min="5" max="5" width="8.140625" bestFit="1" customWidth="1"/>
  </cols>
  <sheetData>
    <row r="2" spans="1:5" ht="25.5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5" x14ac:dyDescent="0.2">
      <c r="A3" s="2">
        <v>4903426</v>
      </c>
      <c r="B3" s="2" t="s">
        <v>5</v>
      </c>
      <c r="C3" s="2" t="s">
        <v>53</v>
      </c>
      <c r="D3" s="3">
        <v>41655</v>
      </c>
      <c r="E3" s="3">
        <v>41658</v>
      </c>
    </row>
    <row r="4" spans="1:5" x14ac:dyDescent="0.2">
      <c r="A4" s="4">
        <v>4903427</v>
      </c>
      <c r="B4" s="2" t="s">
        <v>5</v>
      </c>
      <c r="C4" s="2" t="s">
        <v>57</v>
      </c>
      <c r="D4" s="5">
        <v>41655</v>
      </c>
      <c r="E4" s="5">
        <v>41658</v>
      </c>
    </row>
    <row r="5" spans="1:5" x14ac:dyDescent="0.2">
      <c r="A5" s="4">
        <v>4903438</v>
      </c>
      <c r="B5" s="2" t="s">
        <v>5</v>
      </c>
      <c r="C5" s="2" t="s">
        <v>34</v>
      </c>
      <c r="D5" s="5">
        <v>41656</v>
      </c>
      <c r="E5" s="5">
        <v>41665</v>
      </c>
    </row>
    <row r="6" spans="1:5" x14ac:dyDescent="0.2">
      <c r="A6" s="4">
        <v>4903447</v>
      </c>
      <c r="B6" s="2" t="s">
        <v>5</v>
      </c>
      <c r="C6" s="2" t="s">
        <v>47</v>
      </c>
      <c r="D6" s="5">
        <v>41659</v>
      </c>
      <c r="E6" s="5">
        <v>41679</v>
      </c>
    </row>
    <row r="7" spans="1:5" x14ac:dyDescent="0.2">
      <c r="A7" s="4">
        <v>4903449</v>
      </c>
      <c r="B7" s="2" t="s">
        <v>5</v>
      </c>
      <c r="C7" s="2" t="s">
        <v>81</v>
      </c>
      <c r="D7" s="5">
        <v>41659</v>
      </c>
      <c r="E7" s="5">
        <v>41672</v>
      </c>
    </row>
    <row r="8" spans="1:5" x14ac:dyDescent="0.2">
      <c r="A8" s="4">
        <v>4903471</v>
      </c>
      <c r="B8" s="2" t="s">
        <v>5</v>
      </c>
      <c r="C8" s="2" t="s">
        <v>33</v>
      </c>
      <c r="D8" s="5">
        <v>41661</v>
      </c>
      <c r="E8" s="5">
        <v>41665</v>
      </c>
    </row>
    <row r="9" spans="1:5" x14ac:dyDescent="0.2">
      <c r="A9" s="4">
        <v>4903480</v>
      </c>
      <c r="B9" s="4" t="s">
        <v>14</v>
      </c>
      <c r="C9" s="2" t="s">
        <v>30</v>
      </c>
      <c r="D9" s="5">
        <v>41659</v>
      </c>
      <c r="E9" s="5">
        <v>41686</v>
      </c>
    </row>
    <row r="10" spans="1:5" x14ac:dyDescent="0.2">
      <c r="A10" s="4">
        <v>4903478</v>
      </c>
      <c r="B10" s="4" t="s">
        <v>15</v>
      </c>
      <c r="C10" s="4" t="s">
        <v>42</v>
      </c>
      <c r="D10" s="5">
        <v>41666</v>
      </c>
      <c r="E10" s="5">
        <v>41693</v>
      </c>
    </row>
    <row r="11" spans="1:5" x14ac:dyDescent="0.2">
      <c r="A11" s="4">
        <v>4903460</v>
      </c>
      <c r="B11" s="4" t="s">
        <v>16</v>
      </c>
      <c r="C11" s="4" t="s">
        <v>68</v>
      </c>
      <c r="D11" s="5">
        <v>41660</v>
      </c>
      <c r="E11" s="5">
        <v>41679</v>
      </c>
    </row>
    <row r="12" spans="1:5" x14ac:dyDescent="0.2">
      <c r="A12" s="4">
        <v>4903401</v>
      </c>
      <c r="B12" s="4" t="s">
        <v>17</v>
      </c>
      <c r="C12" s="4" t="s">
        <v>45</v>
      </c>
      <c r="D12" s="5">
        <v>41645</v>
      </c>
      <c r="E12" s="5">
        <v>41651</v>
      </c>
    </row>
    <row r="13" spans="1:5" x14ac:dyDescent="0.2">
      <c r="A13" s="4">
        <v>4903415</v>
      </c>
      <c r="B13" s="4" t="s">
        <v>17</v>
      </c>
      <c r="C13" s="4" t="s">
        <v>91</v>
      </c>
      <c r="D13" s="5">
        <v>41647</v>
      </c>
      <c r="E13" s="5">
        <v>41647</v>
      </c>
    </row>
    <row r="14" spans="1:5" x14ac:dyDescent="0.2">
      <c r="A14" s="4">
        <v>4903430</v>
      </c>
      <c r="B14" s="4" t="s">
        <v>17</v>
      </c>
      <c r="C14" s="4" t="s">
        <v>53</v>
      </c>
      <c r="D14" s="5">
        <v>41654</v>
      </c>
      <c r="E14" s="5">
        <v>41654</v>
      </c>
    </row>
    <row r="15" spans="1:5" x14ac:dyDescent="0.2">
      <c r="A15" s="4">
        <v>4903459</v>
      </c>
      <c r="B15" s="4" t="s">
        <v>17</v>
      </c>
      <c r="C15" s="4" t="s">
        <v>93</v>
      </c>
      <c r="D15" s="5">
        <v>41661</v>
      </c>
      <c r="E15" s="5">
        <v>41661</v>
      </c>
    </row>
    <row r="16" spans="1:5" x14ac:dyDescent="0.2">
      <c r="A16" s="4">
        <v>4903321</v>
      </c>
      <c r="B16" s="4" t="s">
        <v>18</v>
      </c>
      <c r="C16" s="4" t="s">
        <v>62</v>
      </c>
      <c r="D16" s="5">
        <v>41624</v>
      </c>
      <c r="E16" s="5">
        <v>41658</v>
      </c>
    </row>
    <row r="17" spans="1:5" x14ac:dyDescent="0.2">
      <c r="A17" s="4">
        <v>4903376</v>
      </c>
      <c r="B17" s="4" t="s">
        <v>18</v>
      </c>
      <c r="C17" s="4" t="s">
        <v>67</v>
      </c>
      <c r="D17" s="5">
        <v>41638</v>
      </c>
      <c r="E17" s="5">
        <v>41658</v>
      </c>
    </row>
    <row r="18" spans="1:5" x14ac:dyDescent="0.2">
      <c r="A18" s="4">
        <v>4903380</v>
      </c>
      <c r="B18" s="4" t="s">
        <v>18</v>
      </c>
      <c r="C18" s="4" t="s">
        <v>54</v>
      </c>
      <c r="D18" s="5">
        <v>41638</v>
      </c>
      <c r="E18" s="5">
        <v>41658</v>
      </c>
    </row>
    <row r="19" spans="1:5" x14ac:dyDescent="0.2">
      <c r="A19" s="4">
        <v>4903392</v>
      </c>
      <c r="B19" s="4" t="s">
        <v>18</v>
      </c>
      <c r="C19" s="4" t="s">
        <v>86</v>
      </c>
      <c r="D19" s="5">
        <v>41640</v>
      </c>
      <c r="E19" s="5">
        <v>41644</v>
      </c>
    </row>
    <row r="20" spans="1:5" x14ac:dyDescent="0.2">
      <c r="A20" s="4">
        <v>4903393</v>
      </c>
      <c r="B20" s="4" t="s">
        <v>18</v>
      </c>
      <c r="C20" s="4" t="s">
        <v>82</v>
      </c>
      <c r="D20" s="5">
        <v>41640</v>
      </c>
      <c r="E20" s="5">
        <v>41672</v>
      </c>
    </row>
    <row r="21" spans="1:5" x14ac:dyDescent="0.2">
      <c r="A21" s="4">
        <v>4903397</v>
      </c>
      <c r="B21" s="4" t="s">
        <v>18</v>
      </c>
      <c r="C21" s="4" t="s">
        <v>49</v>
      </c>
      <c r="D21" s="5">
        <v>41640</v>
      </c>
      <c r="E21" s="5">
        <v>41658</v>
      </c>
    </row>
    <row r="22" spans="1:5" x14ac:dyDescent="0.2">
      <c r="A22" s="4">
        <v>4903400</v>
      </c>
      <c r="B22" s="4" t="s">
        <v>18</v>
      </c>
      <c r="C22" s="4" t="s">
        <v>97</v>
      </c>
      <c r="D22" s="5">
        <v>41641</v>
      </c>
      <c r="E22" s="5">
        <v>41658</v>
      </c>
    </row>
    <row r="23" spans="1:5" x14ac:dyDescent="0.2">
      <c r="A23" s="4">
        <v>4903451</v>
      </c>
      <c r="B23" s="4" t="s">
        <v>18</v>
      </c>
      <c r="C23" s="4" t="s">
        <v>62</v>
      </c>
      <c r="D23" s="5">
        <v>41659</v>
      </c>
      <c r="E23" s="5">
        <v>41672</v>
      </c>
    </row>
    <row r="24" spans="1:5" x14ac:dyDescent="0.2">
      <c r="A24" s="4">
        <v>4903472</v>
      </c>
      <c r="B24" s="4" t="s">
        <v>18</v>
      </c>
      <c r="C24" s="4" t="s">
        <v>53</v>
      </c>
      <c r="D24" s="5">
        <v>41661</v>
      </c>
      <c r="E24" s="5">
        <v>41672</v>
      </c>
    </row>
    <row r="25" spans="1:5" x14ac:dyDescent="0.2">
      <c r="A25" s="4">
        <v>4903473</v>
      </c>
      <c r="B25" s="4" t="s">
        <v>18</v>
      </c>
      <c r="C25" s="4" t="s">
        <v>61</v>
      </c>
      <c r="D25" s="5">
        <v>41661</v>
      </c>
      <c r="E25" s="5">
        <v>41672</v>
      </c>
    </row>
    <row r="26" spans="1:5" x14ac:dyDescent="0.2">
      <c r="A26" s="4">
        <v>4903474</v>
      </c>
      <c r="B26" s="4" t="s">
        <v>18</v>
      </c>
      <c r="C26" s="4" t="s">
        <v>58</v>
      </c>
      <c r="D26" s="5">
        <v>41661</v>
      </c>
      <c r="E26" s="5">
        <v>41672</v>
      </c>
    </row>
    <row r="27" spans="1:5" x14ac:dyDescent="0.2">
      <c r="A27" s="4">
        <v>4903475</v>
      </c>
      <c r="B27" s="4" t="s">
        <v>18</v>
      </c>
      <c r="C27" s="4" t="s">
        <v>70</v>
      </c>
      <c r="D27" s="5">
        <v>41661</v>
      </c>
      <c r="E27" s="5">
        <v>41672</v>
      </c>
    </row>
    <row r="28" spans="1:5" x14ac:dyDescent="0.2">
      <c r="A28" s="4">
        <v>4903481</v>
      </c>
      <c r="B28" s="4" t="s">
        <v>18</v>
      </c>
      <c r="C28" s="4" t="s">
        <v>69</v>
      </c>
      <c r="D28" s="5">
        <v>41666</v>
      </c>
      <c r="E28" s="5">
        <v>41679</v>
      </c>
    </row>
    <row r="29" spans="1:5" x14ac:dyDescent="0.2">
      <c r="A29" s="4">
        <v>4903482</v>
      </c>
      <c r="B29" s="4" t="s">
        <v>18</v>
      </c>
      <c r="C29" s="4" t="s">
        <v>73</v>
      </c>
      <c r="D29" s="5">
        <v>41666</v>
      </c>
      <c r="E29" s="5">
        <v>41679</v>
      </c>
    </row>
    <row r="30" spans="1:5" x14ac:dyDescent="0.2">
      <c r="A30" s="4">
        <v>4903483</v>
      </c>
      <c r="B30" s="4" t="s">
        <v>18</v>
      </c>
      <c r="C30" s="4" t="s">
        <v>87</v>
      </c>
      <c r="D30" s="5">
        <v>41666</v>
      </c>
      <c r="E30" s="5">
        <v>41679</v>
      </c>
    </row>
    <row r="31" spans="1:5" x14ac:dyDescent="0.2">
      <c r="A31" s="4">
        <v>4903484</v>
      </c>
      <c r="B31" s="4" t="s">
        <v>18</v>
      </c>
      <c r="C31" s="4" t="s">
        <v>97</v>
      </c>
      <c r="D31" s="5">
        <v>41666</v>
      </c>
      <c r="E31" s="5">
        <v>41679</v>
      </c>
    </row>
    <row r="32" spans="1:5" x14ac:dyDescent="0.2">
      <c r="A32" s="4">
        <v>4903418</v>
      </c>
      <c r="B32" s="4" t="s">
        <v>19</v>
      </c>
      <c r="C32" s="4" t="s">
        <v>83</v>
      </c>
      <c r="D32" s="5">
        <v>41649</v>
      </c>
      <c r="E32" s="5">
        <v>41651</v>
      </c>
    </row>
    <row r="33" spans="1:5" x14ac:dyDescent="0.2">
      <c r="A33" s="4">
        <v>4903419</v>
      </c>
      <c r="B33" s="4" t="s">
        <v>19</v>
      </c>
      <c r="C33" s="4" t="s">
        <v>52</v>
      </c>
      <c r="D33" s="5">
        <v>41649</v>
      </c>
      <c r="E33" s="5">
        <v>41651</v>
      </c>
    </row>
    <row r="34" spans="1:5" x14ac:dyDescent="0.2">
      <c r="A34" s="4">
        <v>4903439</v>
      </c>
      <c r="B34" s="4" t="s">
        <v>19</v>
      </c>
      <c r="C34" s="4" t="s">
        <v>72</v>
      </c>
      <c r="D34" s="5">
        <v>41655</v>
      </c>
      <c r="E34" s="5">
        <v>41665</v>
      </c>
    </row>
    <row r="35" spans="1:5" x14ac:dyDescent="0.2">
      <c r="A35" s="4">
        <v>4903378</v>
      </c>
      <c r="B35" s="4" t="s">
        <v>20</v>
      </c>
      <c r="C35" s="4" t="s">
        <v>60</v>
      </c>
      <c r="D35" s="5">
        <v>41638</v>
      </c>
      <c r="E35" s="5">
        <v>41658</v>
      </c>
    </row>
    <row r="36" spans="1:5" x14ac:dyDescent="0.2">
      <c r="A36" s="4">
        <v>4903421</v>
      </c>
      <c r="B36" s="4" t="s">
        <v>21</v>
      </c>
      <c r="C36" s="4" t="s">
        <v>51</v>
      </c>
      <c r="D36" s="5">
        <v>41645</v>
      </c>
      <c r="E36" s="5">
        <v>41658</v>
      </c>
    </row>
    <row r="37" spans="1:5" x14ac:dyDescent="0.2">
      <c r="A37" s="4">
        <v>4903255</v>
      </c>
      <c r="B37" s="4" t="s">
        <v>22</v>
      </c>
      <c r="C37" s="4" t="s">
        <v>98</v>
      </c>
      <c r="D37" s="5">
        <v>41610</v>
      </c>
      <c r="E37" s="5">
        <v>41672</v>
      </c>
    </row>
    <row r="38" spans="1:5" x14ac:dyDescent="0.2">
      <c r="A38" s="4">
        <v>4903346</v>
      </c>
      <c r="B38" s="4" t="s">
        <v>22</v>
      </c>
      <c r="C38" s="4" t="s">
        <v>100</v>
      </c>
      <c r="D38" s="5">
        <v>41624</v>
      </c>
      <c r="E38" s="5">
        <v>41672</v>
      </c>
    </row>
    <row r="39" spans="1:5" x14ac:dyDescent="0.2">
      <c r="A39" s="4">
        <v>4903455</v>
      </c>
      <c r="B39" s="4" t="s">
        <v>22</v>
      </c>
      <c r="C39" s="4" t="s">
        <v>28</v>
      </c>
      <c r="D39" s="5">
        <v>41660</v>
      </c>
      <c r="E39" s="5">
        <v>41665</v>
      </c>
    </row>
    <row r="40" spans="1:5" x14ac:dyDescent="0.2">
      <c r="A40" s="4">
        <v>4903479</v>
      </c>
      <c r="B40" s="4" t="s">
        <v>22</v>
      </c>
      <c r="C40" s="4" t="s">
        <v>88</v>
      </c>
      <c r="D40" s="5">
        <v>41662</v>
      </c>
      <c r="E40" s="5">
        <v>41665</v>
      </c>
    </row>
    <row r="41" spans="1:5" x14ac:dyDescent="0.2">
      <c r="A41" s="4">
        <v>4903371</v>
      </c>
      <c r="B41" s="4" t="s">
        <v>23</v>
      </c>
      <c r="C41" s="4" t="s">
        <v>84</v>
      </c>
      <c r="D41" s="5">
        <v>41638</v>
      </c>
      <c r="E41" s="5">
        <v>41644</v>
      </c>
    </row>
    <row r="42" spans="1:5" x14ac:dyDescent="0.2">
      <c r="A42" s="4">
        <v>4903417</v>
      </c>
      <c r="B42" s="4" t="s">
        <v>23</v>
      </c>
      <c r="C42" s="4" t="s">
        <v>92</v>
      </c>
      <c r="D42" s="5">
        <v>41647</v>
      </c>
      <c r="E42" s="5">
        <v>41663</v>
      </c>
    </row>
    <row r="43" spans="1:5" x14ac:dyDescent="0.2">
      <c r="A43" s="4">
        <v>4903434</v>
      </c>
      <c r="B43" s="4" t="s">
        <v>23</v>
      </c>
      <c r="C43" s="4" t="s">
        <v>55</v>
      </c>
      <c r="D43" s="5">
        <v>41654</v>
      </c>
      <c r="E43" s="5">
        <v>41665</v>
      </c>
    </row>
    <row r="44" spans="1:5" x14ac:dyDescent="0.2">
      <c r="A44" s="4">
        <v>4903456</v>
      </c>
      <c r="B44" s="4" t="s">
        <v>23</v>
      </c>
      <c r="C44" s="4" t="s">
        <v>78</v>
      </c>
      <c r="D44" s="5">
        <v>41659</v>
      </c>
      <c r="E44" s="5">
        <v>41665</v>
      </c>
    </row>
    <row r="45" spans="1:5" x14ac:dyDescent="0.2">
      <c r="A45" s="4">
        <v>4903485</v>
      </c>
      <c r="B45" s="4" t="s">
        <v>23</v>
      </c>
      <c r="C45" s="4" t="s">
        <v>77</v>
      </c>
      <c r="D45" s="5">
        <v>41666</v>
      </c>
      <c r="E45" s="5">
        <v>41672</v>
      </c>
    </row>
    <row r="46" spans="1:5" x14ac:dyDescent="0.2">
      <c r="A46" s="4">
        <v>4903390</v>
      </c>
      <c r="B46" s="4" t="s">
        <v>6</v>
      </c>
      <c r="C46" s="4" t="s">
        <v>83</v>
      </c>
      <c r="D46" s="5">
        <v>41643</v>
      </c>
      <c r="E46" s="5">
        <v>41643</v>
      </c>
    </row>
    <row r="47" spans="1:5" x14ac:dyDescent="0.2">
      <c r="A47" s="4">
        <v>4903462</v>
      </c>
      <c r="B47" s="4" t="s">
        <v>6</v>
      </c>
      <c r="C47" s="4" t="s">
        <v>71</v>
      </c>
      <c r="D47" s="5">
        <v>41660</v>
      </c>
      <c r="E47" s="5">
        <v>41665</v>
      </c>
    </row>
    <row r="48" spans="1:5" x14ac:dyDescent="0.2">
      <c r="A48" s="4">
        <v>4903463</v>
      </c>
      <c r="B48" s="4" t="s">
        <v>6</v>
      </c>
      <c r="C48" s="4" t="s">
        <v>99</v>
      </c>
      <c r="D48" s="5">
        <v>41661</v>
      </c>
      <c r="E48" s="5">
        <v>41665</v>
      </c>
    </row>
    <row r="49" spans="1:5" x14ac:dyDescent="0.2">
      <c r="A49" s="4">
        <v>4903465</v>
      </c>
      <c r="B49" s="4" t="s">
        <v>6</v>
      </c>
      <c r="C49" s="4" t="s">
        <v>95</v>
      </c>
      <c r="D49" s="5">
        <v>41660</v>
      </c>
      <c r="E49" s="5">
        <v>41665</v>
      </c>
    </row>
    <row r="50" spans="1:5" x14ac:dyDescent="0.2">
      <c r="A50" s="4">
        <v>4903466</v>
      </c>
      <c r="B50" s="4" t="s">
        <v>6</v>
      </c>
      <c r="C50" s="4" t="s">
        <v>91</v>
      </c>
      <c r="D50" s="5">
        <v>41660</v>
      </c>
      <c r="E50" s="5">
        <v>41665</v>
      </c>
    </row>
    <row r="51" spans="1:5" x14ac:dyDescent="0.2">
      <c r="A51" s="4">
        <v>4903467</v>
      </c>
      <c r="B51" s="4" t="s">
        <v>6</v>
      </c>
      <c r="C51" s="4" t="s">
        <v>83</v>
      </c>
      <c r="D51" s="5">
        <v>41660</v>
      </c>
      <c r="E51" s="5">
        <v>41665</v>
      </c>
    </row>
    <row r="52" spans="1:5" x14ac:dyDescent="0.2">
      <c r="A52" s="4">
        <v>4903468</v>
      </c>
      <c r="B52" s="4" t="s">
        <v>6</v>
      </c>
      <c r="C52" s="4" t="s">
        <v>74</v>
      </c>
      <c r="D52" s="5">
        <v>41660</v>
      </c>
      <c r="E52" s="5">
        <v>41665</v>
      </c>
    </row>
    <row r="53" spans="1:5" x14ac:dyDescent="0.2">
      <c r="A53" s="4">
        <v>4903469</v>
      </c>
      <c r="B53" s="4" t="s">
        <v>6</v>
      </c>
      <c r="C53" s="4" t="s">
        <v>66</v>
      </c>
      <c r="D53" s="5">
        <v>41660</v>
      </c>
      <c r="E53" s="5">
        <v>41665</v>
      </c>
    </row>
    <row r="54" spans="1:5" x14ac:dyDescent="0.2">
      <c r="A54" s="4">
        <v>4903470</v>
      </c>
      <c r="B54" s="4" t="s">
        <v>6</v>
      </c>
      <c r="C54" s="4" t="s">
        <v>46</v>
      </c>
      <c r="D54" s="5">
        <v>41660</v>
      </c>
      <c r="E54" s="5">
        <v>41665</v>
      </c>
    </row>
    <row r="55" spans="1:5" x14ac:dyDescent="0.2">
      <c r="A55" s="4">
        <v>4903476</v>
      </c>
      <c r="B55" s="4" t="s">
        <v>6</v>
      </c>
      <c r="C55" s="4" t="s">
        <v>52</v>
      </c>
      <c r="D55" s="5">
        <v>41663</v>
      </c>
      <c r="E55" s="5">
        <v>41665</v>
      </c>
    </row>
    <row r="56" spans="1:5" x14ac:dyDescent="0.2">
      <c r="A56" s="4">
        <v>4903385</v>
      </c>
      <c r="B56" s="4" t="s">
        <v>24</v>
      </c>
      <c r="C56" s="4" t="s">
        <v>34</v>
      </c>
      <c r="D56" s="5">
        <v>41641</v>
      </c>
      <c r="E56" s="5">
        <v>41655</v>
      </c>
    </row>
    <row r="57" spans="1:5" x14ac:dyDescent="0.2">
      <c r="A57" s="4">
        <v>4903386</v>
      </c>
      <c r="B57" s="4" t="s">
        <v>24</v>
      </c>
      <c r="C57" s="4" t="s">
        <v>79</v>
      </c>
      <c r="D57" s="5">
        <v>41641</v>
      </c>
      <c r="E57" s="5">
        <v>41658</v>
      </c>
    </row>
    <row r="58" spans="1:5" x14ac:dyDescent="0.2">
      <c r="A58" s="4">
        <v>4903379</v>
      </c>
      <c r="B58" s="4" t="s">
        <v>25</v>
      </c>
      <c r="C58" s="4" t="s">
        <v>57</v>
      </c>
      <c r="D58" s="5">
        <v>41638</v>
      </c>
      <c r="E58" s="5">
        <v>41658</v>
      </c>
    </row>
    <row r="59" spans="1:5" x14ac:dyDescent="0.2">
      <c r="A59" s="4">
        <v>4903383</v>
      </c>
      <c r="B59" s="4" t="s">
        <v>25</v>
      </c>
      <c r="C59" s="4" t="s">
        <v>36</v>
      </c>
      <c r="D59" s="5">
        <v>41638</v>
      </c>
      <c r="E59" s="5">
        <v>41658</v>
      </c>
    </row>
    <row r="60" spans="1:5" x14ac:dyDescent="0.2">
      <c r="A60" s="4">
        <v>4903416</v>
      </c>
      <c r="B60" s="4" t="s">
        <v>26</v>
      </c>
      <c r="C60" s="4" t="s">
        <v>59</v>
      </c>
      <c r="D60" s="5">
        <v>41648</v>
      </c>
      <c r="E60" s="5">
        <v>41663</v>
      </c>
    </row>
    <row r="61" spans="1:5" x14ac:dyDescent="0.2">
      <c r="A61" s="4">
        <v>4903457</v>
      </c>
      <c r="B61" s="4" t="s">
        <v>26</v>
      </c>
      <c r="C61" s="4" t="s">
        <v>94</v>
      </c>
      <c r="D61" s="5">
        <v>41660</v>
      </c>
      <c r="E61" s="5">
        <v>41672</v>
      </c>
    </row>
    <row r="62" spans="1:5" x14ac:dyDescent="0.2">
      <c r="A62" s="4">
        <v>4903359</v>
      </c>
      <c r="B62" s="4" t="s">
        <v>27</v>
      </c>
      <c r="C62" s="4" t="s">
        <v>37</v>
      </c>
      <c r="D62" s="5">
        <v>41634</v>
      </c>
      <c r="E62" s="5">
        <v>41642</v>
      </c>
    </row>
    <row r="63" spans="1:5" x14ac:dyDescent="0.2">
      <c r="A63" s="4">
        <v>4903384</v>
      </c>
      <c r="B63" s="4" t="s">
        <v>27</v>
      </c>
      <c r="C63" s="4" t="s">
        <v>99</v>
      </c>
      <c r="D63" s="5">
        <v>41641</v>
      </c>
      <c r="E63" s="5">
        <v>41658</v>
      </c>
    </row>
    <row r="64" spans="1:5" x14ac:dyDescent="0.2">
      <c r="A64" s="4">
        <v>4903406</v>
      </c>
      <c r="B64" s="4" t="s">
        <v>27</v>
      </c>
      <c r="C64" s="4" t="s">
        <v>31</v>
      </c>
      <c r="D64" s="5">
        <v>41645</v>
      </c>
      <c r="E64" s="5">
        <v>41651</v>
      </c>
    </row>
    <row r="65" spans="1:5" x14ac:dyDescent="0.2">
      <c r="A65" s="4">
        <v>4903407</v>
      </c>
      <c r="B65" s="4" t="s">
        <v>27</v>
      </c>
      <c r="C65" s="4" t="s">
        <v>37</v>
      </c>
      <c r="D65" s="5">
        <v>41645</v>
      </c>
      <c r="E65" s="5">
        <v>41651</v>
      </c>
    </row>
    <row r="66" spans="1:5" x14ac:dyDescent="0.2">
      <c r="A66" s="4">
        <v>4903408</v>
      </c>
      <c r="B66" s="4" t="s">
        <v>27</v>
      </c>
      <c r="C66" s="4" t="s">
        <v>52</v>
      </c>
      <c r="D66" s="5">
        <v>41645</v>
      </c>
      <c r="E66" s="5">
        <v>41651</v>
      </c>
    </row>
    <row r="67" spans="1:5" x14ac:dyDescent="0.2">
      <c r="A67" s="4">
        <v>4903409</v>
      </c>
      <c r="B67" s="4" t="s">
        <v>27</v>
      </c>
      <c r="C67" s="4" t="s">
        <v>74</v>
      </c>
      <c r="D67" s="5">
        <v>41645</v>
      </c>
      <c r="E67" s="5">
        <v>41651</v>
      </c>
    </row>
    <row r="68" spans="1:5" x14ac:dyDescent="0.2">
      <c r="A68" s="4">
        <v>4903410</v>
      </c>
      <c r="B68" s="4" t="s">
        <v>27</v>
      </c>
      <c r="C68" s="4" t="s">
        <v>83</v>
      </c>
      <c r="D68" s="5">
        <v>41645</v>
      </c>
      <c r="E68" s="5">
        <v>41651</v>
      </c>
    </row>
    <row r="69" spans="1:5" x14ac:dyDescent="0.2">
      <c r="A69" s="4">
        <v>4903411</v>
      </c>
      <c r="B69" s="4" t="s">
        <v>27</v>
      </c>
      <c r="C69" s="4" t="s">
        <v>39</v>
      </c>
      <c r="D69" s="5">
        <v>41646</v>
      </c>
      <c r="E69" s="5">
        <v>41658</v>
      </c>
    </row>
    <row r="70" spans="1:5" x14ac:dyDescent="0.2">
      <c r="A70" s="4">
        <v>4903412</v>
      </c>
      <c r="B70" s="4" t="s">
        <v>27</v>
      </c>
      <c r="C70" s="4" t="s">
        <v>55</v>
      </c>
      <c r="D70" s="5">
        <v>41645</v>
      </c>
      <c r="E70" s="5">
        <v>41645</v>
      </c>
    </row>
    <row r="71" spans="1:5" x14ac:dyDescent="0.2">
      <c r="A71" s="4">
        <v>4903413</v>
      </c>
      <c r="B71" s="4" t="s">
        <v>27</v>
      </c>
      <c r="C71" s="4" t="s">
        <v>55</v>
      </c>
      <c r="D71" s="5">
        <v>41646</v>
      </c>
      <c r="E71" s="5">
        <v>41651</v>
      </c>
    </row>
    <row r="72" spans="1:5" x14ac:dyDescent="0.2">
      <c r="A72" s="4">
        <v>4903425</v>
      </c>
      <c r="B72" s="4" t="s">
        <v>27</v>
      </c>
      <c r="C72" s="4" t="s">
        <v>75</v>
      </c>
      <c r="D72" s="5">
        <v>41652</v>
      </c>
      <c r="E72" s="5">
        <v>41658</v>
      </c>
    </row>
    <row r="73" spans="1:5" x14ac:dyDescent="0.2">
      <c r="A73" s="4">
        <v>4903431</v>
      </c>
      <c r="B73" s="4" t="s">
        <v>27</v>
      </c>
      <c r="C73" s="4" t="s">
        <v>74</v>
      </c>
      <c r="D73" s="5">
        <v>41654</v>
      </c>
      <c r="E73" s="5">
        <v>41658</v>
      </c>
    </row>
    <row r="74" spans="1:5" x14ac:dyDescent="0.2">
      <c r="A74" s="4">
        <v>4903432</v>
      </c>
      <c r="B74" s="4" t="s">
        <v>27</v>
      </c>
      <c r="C74" s="4" t="s">
        <v>52</v>
      </c>
      <c r="D74" s="5">
        <v>41654</v>
      </c>
      <c r="E74" s="5">
        <v>41658</v>
      </c>
    </row>
    <row r="75" spans="1:5" x14ac:dyDescent="0.2">
      <c r="A75" s="4">
        <v>4903433</v>
      </c>
      <c r="B75" s="4" t="s">
        <v>27</v>
      </c>
      <c r="C75" s="4" t="s">
        <v>83</v>
      </c>
      <c r="D75" s="5">
        <v>41654</v>
      </c>
      <c r="E75" s="5">
        <v>41658</v>
      </c>
    </row>
    <row r="76" spans="1:5" x14ac:dyDescent="0.2">
      <c r="A76" s="4">
        <v>4903440</v>
      </c>
      <c r="B76" s="4" t="s">
        <v>27</v>
      </c>
      <c r="C76" s="4" t="s">
        <v>39</v>
      </c>
      <c r="D76" s="5">
        <v>41659</v>
      </c>
      <c r="E76" s="5">
        <v>41662</v>
      </c>
    </row>
    <row r="77" spans="1:5" x14ac:dyDescent="0.2">
      <c r="A77" s="4">
        <v>4903441</v>
      </c>
      <c r="B77" s="4" t="s">
        <v>27</v>
      </c>
      <c r="C77" s="4" t="s">
        <v>80</v>
      </c>
      <c r="D77" s="5">
        <v>41659</v>
      </c>
      <c r="E77" s="5">
        <v>41670</v>
      </c>
    </row>
    <row r="78" spans="1:5" x14ac:dyDescent="0.2">
      <c r="A78" s="4">
        <v>4903442</v>
      </c>
      <c r="B78" s="4" t="s">
        <v>27</v>
      </c>
      <c r="C78" s="4" t="s">
        <v>52</v>
      </c>
      <c r="D78" s="5">
        <v>41659</v>
      </c>
      <c r="E78" s="5">
        <v>41665</v>
      </c>
    </row>
    <row r="79" spans="1:5" x14ac:dyDescent="0.2">
      <c r="A79" s="4">
        <v>4903458</v>
      </c>
      <c r="B79" s="4" t="s">
        <v>27</v>
      </c>
      <c r="C79" s="4" t="s">
        <v>37</v>
      </c>
      <c r="D79" s="5">
        <v>41660</v>
      </c>
      <c r="E79" s="5">
        <v>41661</v>
      </c>
    </row>
    <row r="80" spans="1:5" x14ac:dyDescent="0.2">
      <c r="A80" s="4">
        <v>4903464</v>
      </c>
      <c r="B80" s="4" t="s">
        <v>27</v>
      </c>
      <c r="C80" s="4" t="s">
        <v>89</v>
      </c>
      <c r="D80" s="5">
        <v>41662</v>
      </c>
      <c r="E80" s="5">
        <v>41666</v>
      </c>
    </row>
    <row r="81" spans="1:5" x14ac:dyDescent="0.2">
      <c r="A81" s="4">
        <v>4903117</v>
      </c>
      <c r="B81" s="4" t="s">
        <v>7</v>
      </c>
      <c r="C81" s="4" t="s">
        <v>102</v>
      </c>
      <c r="D81" s="5">
        <v>41582</v>
      </c>
      <c r="E81" s="5">
        <v>41819</v>
      </c>
    </row>
    <row r="82" spans="1:5" x14ac:dyDescent="0.2">
      <c r="A82" s="4">
        <v>4903388</v>
      </c>
      <c r="B82" s="4" t="s">
        <v>7</v>
      </c>
      <c r="C82" s="4" t="s">
        <v>63</v>
      </c>
      <c r="D82" s="5">
        <v>41641</v>
      </c>
      <c r="E82" s="5">
        <v>41791</v>
      </c>
    </row>
    <row r="83" spans="1:5" x14ac:dyDescent="0.2">
      <c r="A83" s="4">
        <v>4903389</v>
      </c>
      <c r="B83" s="4" t="s">
        <v>7</v>
      </c>
      <c r="C83" s="4" t="s">
        <v>41</v>
      </c>
      <c r="D83" s="5">
        <v>41641</v>
      </c>
      <c r="E83" s="5">
        <v>41791</v>
      </c>
    </row>
    <row r="84" spans="1:5" x14ac:dyDescent="0.2">
      <c r="A84" s="4">
        <v>4903402</v>
      </c>
      <c r="B84" s="4" t="s">
        <v>7</v>
      </c>
      <c r="C84" s="4" t="s">
        <v>65</v>
      </c>
      <c r="D84" s="5">
        <v>41652</v>
      </c>
      <c r="E84" s="5">
        <v>41819</v>
      </c>
    </row>
    <row r="85" spans="1:5" x14ac:dyDescent="0.2">
      <c r="A85" s="4">
        <v>4903403</v>
      </c>
      <c r="B85" s="4" t="s">
        <v>7</v>
      </c>
      <c r="C85" s="4" t="s">
        <v>29</v>
      </c>
      <c r="D85" s="5">
        <v>41652</v>
      </c>
      <c r="E85" s="5">
        <v>41819</v>
      </c>
    </row>
    <row r="86" spans="1:5" x14ac:dyDescent="0.2">
      <c r="A86" s="4">
        <v>4903404</v>
      </c>
      <c r="B86" s="4" t="s">
        <v>7</v>
      </c>
      <c r="C86" s="4" t="s">
        <v>85</v>
      </c>
      <c r="D86" s="5">
        <v>41645</v>
      </c>
      <c r="E86" s="5">
        <v>41791</v>
      </c>
    </row>
    <row r="87" spans="1:5" x14ac:dyDescent="0.2">
      <c r="A87" s="4">
        <v>4903405</v>
      </c>
      <c r="B87" s="4" t="s">
        <v>7</v>
      </c>
      <c r="C87" s="4" t="s">
        <v>48</v>
      </c>
      <c r="D87" s="5">
        <v>41645</v>
      </c>
      <c r="E87" s="5">
        <v>41658</v>
      </c>
    </row>
    <row r="88" spans="1:5" x14ac:dyDescent="0.2">
      <c r="A88" s="4">
        <v>4903414</v>
      </c>
      <c r="B88" s="4" t="s">
        <v>7</v>
      </c>
      <c r="C88" s="4" t="s">
        <v>74</v>
      </c>
      <c r="D88" s="5">
        <v>41648</v>
      </c>
      <c r="E88" s="5">
        <v>41651</v>
      </c>
    </row>
    <row r="89" spans="1:5" x14ac:dyDescent="0.2">
      <c r="A89" s="4">
        <v>4903428</v>
      </c>
      <c r="B89" s="4" t="s">
        <v>7</v>
      </c>
      <c r="C89" s="4" t="s">
        <v>93</v>
      </c>
      <c r="D89" s="5">
        <v>41653</v>
      </c>
      <c r="E89" s="5">
        <v>41658</v>
      </c>
    </row>
    <row r="90" spans="1:5" x14ac:dyDescent="0.2">
      <c r="A90" s="4">
        <v>4903429</v>
      </c>
      <c r="B90" s="4" t="s">
        <v>7</v>
      </c>
      <c r="C90" s="4" t="s">
        <v>36</v>
      </c>
      <c r="D90" s="5">
        <v>41653</v>
      </c>
      <c r="E90" s="5">
        <v>41658</v>
      </c>
    </row>
    <row r="91" spans="1:5" x14ac:dyDescent="0.2">
      <c r="A91" s="4">
        <v>4903435</v>
      </c>
      <c r="B91" s="4" t="s">
        <v>7</v>
      </c>
      <c r="C91" s="4" t="s">
        <v>43</v>
      </c>
      <c r="D91" s="5">
        <v>41659</v>
      </c>
      <c r="E91" s="5">
        <v>41679</v>
      </c>
    </row>
    <row r="92" spans="1:5" x14ac:dyDescent="0.2">
      <c r="A92" s="4">
        <v>4903436</v>
      </c>
      <c r="B92" s="4" t="s">
        <v>7</v>
      </c>
      <c r="C92" s="4" t="s">
        <v>38</v>
      </c>
      <c r="D92" s="5">
        <v>41659</v>
      </c>
      <c r="E92" s="5">
        <v>41679</v>
      </c>
    </row>
    <row r="93" spans="1:5" x14ac:dyDescent="0.2">
      <c r="A93" s="4">
        <v>4903443</v>
      </c>
      <c r="B93" s="4" t="s">
        <v>7</v>
      </c>
      <c r="C93" s="4" t="s">
        <v>93</v>
      </c>
      <c r="D93" s="5">
        <v>41659</v>
      </c>
      <c r="E93" s="5">
        <v>41665</v>
      </c>
    </row>
    <row r="94" spans="1:5" x14ac:dyDescent="0.2">
      <c r="A94" s="4">
        <v>4903444</v>
      </c>
      <c r="B94" s="4" t="s">
        <v>7</v>
      </c>
      <c r="C94" s="4" t="s">
        <v>36</v>
      </c>
      <c r="D94" s="5">
        <v>41659</v>
      </c>
      <c r="E94" s="5">
        <v>41665</v>
      </c>
    </row>
    <row r="95" spans="1:5" x14ac:dyDescent="0.2">
      <c r="A95" s="4">
        <v>4903445</v>
      </c>
      <c r="B95" s="4" t="s">
        <v>7</v>
      </c>
      <c r="C95" s="4" t="s">
        <v>96</v>
      </c>
      <c r="D95" s="5">
        <v>41659</v>
      </c>
      <c r="E95" s="5">
        <v>41665</v>
      </c>
    </row>
    <row r="96" spans="1:5" x14ac:dyDescent="0.2">
      <c r="A96" s="4">
        <v>4903446</v>
      </c>
      <c r="B96" s="4" t="s">
        <v>7</v>
      </c>
      <c r="C96" s="4" t="s">
        <v>48</v>
      </c>
      <c r="D96" s="5">
        <v>41659</v>
      </c>
      <c r="E96" s="5">
        <v>41679</v>
      </c>
    </row>
    <row r="97" spans="1:5" x14ac:dyDescent="0.2">
      <c r="A97" s="4">
        <v>4903437</v>
      </c>
      <c r="B97" s="4" t="s">
        <v>8</v>
      </c>
      <c r="C97" s="4" t="s">
        <v>32</v>
      </c>
      <c r="D97" s="5">
        <v>41652</v>
      </c>
      <c r="E97" s="5">
        <v>41658</v>
      </c>
    </row>
    <row r="98" spans="1:5" x14ac:dyDescent="0.2">
      <c r="A98" s="4">
        <v>4903422</v>
      </c>
      <c r="B98" s="4" t="s">
        <v>9</v>
      </c>
      <c r="C98" s="4" t="s">
        <v>53</v>
      </c>
      <c r="D98" s="5">
        <v>41650</v>
      </c>
      <c r="E98" s="5">
        <v>41650</v>
      </c>
    </row>
    <row r="99" spans="1:5" x14ac:dyDescent="0.2">
      <c r="A99" s="4">
        <v>4903486</v>
      </c>
      <c r="B99" s="4" t="s">
        <v>9</v>
      </c>
      <c r="C99" s="4" t="s">
        <v>93</v>
      </c>
      <c r="D99" s="5">
        <v>41667</v>
      </c>
      <c r="E99" s="5">
        <v>41672</v>
      </c>
    </row>
    <row r="100" spans="1:5" x14ac:dyDescent="0.2">
      <c r="A100" s="4">
        <v>4903381</v>
      </c>
      <c r="B100" s="4" t="s">
        <v>10</v>
      </c>
      <c r="C100" s="4" t="s">
        <v>50</v>
      </c>
      <c r="D100" s="5">
        <v>41638</v>
      </c>
      <c r="E100" s="5">
        <v>41658</v>
      </c>
    </row>
    <row r="101" spans="1:5" x14ac:dyDescent="0.2">
      <c r="A101" s="4">
        <v>4903396</v>
      </c>
      <c r="B101" s="4" t="s">
        <v>10</v>
      </c>
      <c r="C101" s="4" t="s">
        <v>44</v>
      </c>
      <c r="D101" s="5">
        <v>41640</v>
      </c>
      <c r="E101" s="5">
        <v>41672</v>
      </c>
    </row>
    <row r="102" spans="1:5" x14ac:dyDescent="0.2">
      <c r="A102" s="4">
        <v>4903423</v>
      </c>
      <c r="B102" s="4" t="s">
        <v>10</v>
      </c>
      <c r="C102" s="4" t="s">
        <v>40</v>
      </c>
      <c r="D102" s="5">
        <v>41645</v>
      </c>
      <c r="E102" s="5">
        <v>41672</v>
      </c>
    </row>
    <row r="103" spans="1:5" x14ac:dyDescent="0.2">
      <c r="A103" s="4">
        <v>4903448</v>
      </c>
      <c r="B103" s="4" t="s">
        <v>10</v>
      </c>
      <c r="C103" s="4" t="s">
        <v>50</v>
      </c>
      <c r="D103" s="5">
        <v>41659</v>
      </c>
      <c r="E103" s="5">
        <v>41672</v>
      </c>
    </row>
    <row r="104" spans="1:5" x14ac:dyDescent="0.2">
      <c r="A104" s="4">
        <v>4903420</v>
      </c>
      <c r="B104" s="4" t="s">
        <v>11</v>
      </c>
      <c r="C104" s="4" t="s">
        <v>91</v>
      </c>
      <c r="D104" s="5">
        <v>41648</v>
      </c>
      <c r="E104" s="5">
        <v>41658</v>
      </c>
    </row>
    <row r="105" spans="1:5" x14ac:dyDescent="0.2">
      <c r="A105" s="4">
        <v>4903461</v>
      </c>
      <c r="B105" s="4" t="s">
        <v>11</v>
      </c>
      <c r="C105" s="4" t="s">
        <v>76</v>
      </c>
      <c r="D105" s="5">
        <v>41660</v>
      </c>
      <c r="E105" s="5">
        <v>41661</v>
      </c>
    </row>
    <row r="106" spans="1:5" x14ac:dyDescent="0.2">
      <c r="A106" s="4">
        <v>4903477</v>
      </c>
      <c r="B106" s="4" t="s">
        <v>11</v>
      </c>
      <c r="C106" s="4" t="s">
        <v>36</v>
      </c>
      <c r="D106" s="5">
        <v>41661</v>
      </c>
      <c r="E106" s="5">
        <v>41661</v>
      </c>
    </row>
    <row r="107" spans="1:5" x14ac:dyDescent="0.2">
      <c r="A107" s="4">
        <v>4903377</v>
      </c>
      <c r="B107" s="4" t="s">
        <v>12</v>
      </c>
      <c r="C107" s="4" t="s">
        <v>64</v>
      </c>
      <c r="D107" s="5">
        <v>41638</v>
      </c>
      <c r="E107" s="5">
        <v>41658</v>
      </c>
    </row>
    <row r="108" spans="1:5" x14ac:dyDescent="0.2">
      <c r="A108" s="4">
        <v>4903387</v>
      </c>
      <c r="B108" s="4" t="s">
        <v>12</v>
      </c>
      <c r="C108" s="4" t="s">
        <v>45</v>
      </c>
      <c r="D108" s="5">
        <v>41641</v>
      </c>
      <c r="E108" s="5">
        <v>41644</v>
      </c>
    </row>
    <row r="109" spans="1:5" x14ac:dyDescent="0.2">
      <c r="A109" s="4">
        <v>4903391</v>
      </c>
      <c r="B109" s="4" t="s">
        <v>12</v>
      </c>
      <c r="C109" s="4" t="s">
        <v>101</v>
      </c>
      <c r="D109" s="5">
        <v>41640</v>
      </c>
      <c r="E109" s="5">
        <v>41658</v>
      </c>
    </row>
    <row r="110" spans="1:5" x14ac:dyDescent="0.2">
      <c r="A110" s="4">
        <v>4903394</v>
      </c>
      <c r="B110" s="4" t="s">
        <v>12</v>
      </c>
      <c r="C110" s="4" t="s">
        <v>35</v>
      </c>
      <c r="D110" s="5">
        <v>41640</v>
      </c>
      <c r="E110" s="5">
        <v>41658</v>
      </c>
    </row>
    <row r="111" spans="1:5" x14ac:dyDescent="0.2">
      <c r="A111" s="4">
        <v>4903398</v>
      </c>
      <c r="B111" s="4" t="s">
        <v>12</v>
      </c>
      <c r="C111" s="4" t="s">
        <v>56</v>
      </c>
      <c r="D111" s="5">
        <v>41640</v>
      </c>
      <c r="E111" s="5">
        <v>41658</v>
      </c>
    </row>
    <row r="112" spans="1:5" x14ac:dyDescent="0.2">
      <c r="A112" s="4">
        <v>4903452</v>
      </c>
      <c r="B112" s="4" t="s">
        <v>12</v>
      </c>
      <c r="C112" s="4" t="s">
        <v>35</v>
      </c>
      <c r="D112" s="5">
        <v>41659</v>
      </c>
      <c r="E112" s="5">
        <v>41672</v>
      </c>
    </row>
    <row r="113" spans="1:5" x14ac:dyDescent="0.2">
      <c r="A113" s="4">
        <v>4903453</v>
      </c>
      <c r="B113" s="4" t="s">
        <v>12</v>
      </c>
      <c r="C113" s="4" t="s">
        <v>56</v>
      </c>
      <c r="D113" s="5">
        <v>41659</v>
      </c>
      <c r="E113" s="5">
        <v>41672</v>
      </c>
    </row>
    <row r="114" spans="1:5" x14ac:dyDescent="0.2">
      <c r="A114" s="4">
        <v>4903454</v>
      </c>
      <c r="B114" s="4" t="s">
        <v>12</v>
      </c>
      <c r="C114" s="4" t="s">
        <v>64</v>
      </c>
      <c r="D114" s="5">
        <v>41659</v>
      </c>
      <c r="E114" s="5">
        <v>41672</v>
      </c>
    </row>
    <row r="115" spans="1:5" x14ac:dyDescent="0.2">
      <c r="A115" s="4">
        <v>4903373</v>
      </c>
      <c r="B115" s="4" t="s">
        <v>13</v>
      </c>
      <c r="C115" s="4" t="s">
        <v>90</v>
      </c>
      <c r="D115" s="5">
        <v>41638</v>
      </c>
      <c r="E115" s="5">
        <v>41658</v>
      </c>
    </row>
    <row r="116" spans="1:5" x14ac:dyDescent="0.2">
      <c r="A116" s="4">
        <v>4903450</v>
      </c>
      <c r="B116" s="4" t="s">
        <v>13</v>
      </c>
      <c r="C116" s="4" t="s">
        <v>90</v>
      </c>
      <c r="D116" s="5">
        <v>41659</v>
      </c>
      <c r="E116" s="5">
        <v>41672</v>
      </c>
    </row>
  </sheetData>
  <autoFilter ref="A2:E1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Station-3</dc:creator>
  <cp:lastModifiedBy>Station-3</cp:lastModifiedBy>
  <dcterms:created xsi:type="dcterms:W3CDTF">2014-01-30T15:57:06Z</dcterms:created>
  <dcterms:modified xsi:type="dcterms:W3CDTF">2014-01-30T16:55:40Z</dcterms:modified>
</cp:coreProperties>
</file>