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Essai\"/>
    </mc:Choice>
  </mc:AlternateContent>
  <xr:revisionPtr revIDLastSave="0" documentId="8_{ADD8B831-C486-483D-AA1A-F6101C1600B1}" xr6:coauthVersionLast="43" xr6:coauthVersionMax="43" xr10:uidLastSave="{00000000-0000-0000-0000-000000000000}"/>
  <bookViews>
    <workbookView xWindow="390" yWindow="390" windowWidth="26310" windowHeight="15510" activeTab="1" xr2:uid="{00000000-000D-0000-FFFF-FFFF00000000}"/>
  </bookViews>
  <sheets>
    <sheet name="Planning" sheetId="1" r:id="rId1"/>
    <sheet name="Pièc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E9" i="1" s="1"/>
  <c r="E6" i="1"/>
  <c r="E21" i="1"/>
  <c r="E26" i="1"/>
  <c r="E27" i="1"/>
  <c r="E5" i="1"/>
  <c r="E29" i="1" l="1"/>
  <c r="E25" i="1"/>
  <c r="E13" i="1"/>
  <c r="E17" i="1"/>
  <c r="E28" i="1"/>
  <c r="E22" i="1"/>
  <c r="E24" i="1"/>
  <c r="E20" i="1"/>
  <c r="E16" i="1"/>
  <c r="E12" i="1"/>
  <c r="E8" i="1"/>
  <c r="E23" i="1"/>
  <c r="E19" i="1"/>
  <c r="E15" i="1"/>
  <c r="E11" i="1"/>
  <c r="E7" i="1"/>
  <c r="E18" i="1"/>
  <c r="E14" i="1"/>
  <c r="E10" i="1"/>
</calcChain>
</file>

<file path=xl/sharedStrings.xml><?xml version="1.0" encoding="utf-8"?>
<sst xmlns="http://schemas.openxmlformats.org/spreadsheetml/2006/main" count="10" uniqueCount="10">
  <si>
    <t>vis</t>
  </si>
  <si>
    <t>ecrou</t>
  </si>
  <si>
    <t>marteau</t>
  </si>
  <si>
    <t>scie</t>
  </si>
  <si>
    <t>anneau</t>
  </si>
  <si>
    <t>Reference</t>
  </si>
  <si>
    <t>nom</t>
  </si>
  <si>
    <t>REF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</si>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</sst>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E29"/>
  <sheetViews>
    <sheetView workbookViewId="0">
      <selection activeCell="C5" sqref="C5"/>
    </sheetView>
  </sheetViews>
  <sheetFormatPr baseColWidth="10" defaultRowHeight="15" x14ac:dyDescent="0.25"/>
  <cols>
    <col min="3" max="5" width="10.85546875" style="2"/>
  </cols>
  <sheetData>
    <row r="4" spans="3:5" x14ac:dyDescent="0.25">
      <c r="C4" s="2" t="s">
        <v>9</v>
      </c>
      <c r="D4" s="2" t="s">
        <v>7</v>
      </c>
      <c r="E4" s="2" t="s">
        <v>8</v>
      </c>
    </row>
    <row r="5" spans="3:5" x14ac:dyDescent="0.25">
      <c r="C5" s="3">
        <v>43639</v>
      </c>
      <c r="D5" s="2">
        <v>1</v>
      </c>
      <c r="E5" s="2" t="str">
        <f>VLOOKUP(D5,Pièce!$C$6:$D$10,2,FALSE)</f>
        <v>vis</v>
      </c>
    </row>
    <row r="6" spans="3:5" x14ac:dyDescent="0.25">
      <c r="C6" s="3">
        <v>43639</v>
      </c>
      <c r="D6" s="2">
        <v>2</v>
      </c>
      <c r="E6" s="2" t="str">
        <f>VLOOKUP(D6,Pièce!$C$6:$D$10,2,FALSE)</f>
        <v>ecrou</v>
      </c>
    </row>
    <row r="7" spans="3:5" x14ac:dyDescent="0.25">
      <c r="C7" s="3">
        <v>43639</v>
      </c>
      <c r="D7" s="2">
        <v>3</v>
      </c>
      <c r="E7" s="2" t="str">
        <f>VLOOKUP(D7,Pièce!$C$6:$D$10,2,FALSE)</f>
        <v>scie</v>
      </c>
    </row>
    <row r="8" spans="3:5" x14ac:dyDescent="0.25">
      <c r="C8" s="3">
        <v>43640</v>
      </c>
      <c r="D8" s="2">
        <v>2</v>
      </c>
      <c r="E8" s="2" t="str">
        <f>VLOOKUP(D8,Pièce!$C$6:$D$10,2,FALSE)</f>
        <v>ecrou</v>
      </c>
    </row>
    <row r="9" spans="3:5" x14ac:dyDescent="0.25">
      <c r="C9" s="3">
        <v>43640</v>
      </c>
      <c r="D9" s="2">
        <v>4</v>
      </c>
      <c r="E9" s="2" t="e">
        <f>VLOOKUP(D9,Pièce!$C$6:$D$10,2,FALSE)</f>
        <v>#N/A</v>
      </c>
    </row>
    <row r="10" spans="3:5" x14ac:dyDescent="0.25">
      <c r="C10" s="3">
        <v>43641</v>
      </c>
      <c r="D10" s="2">
        <v>1</v>
      </c>
      <c r="E10" s="2" t="str">
        <f>VLOOKUP(D10,Pièce!$C$6:$D$10,2,FALSE)</f>
        <v>vis</v>
      </c>
    </row>
    <row r="11" spans="3:5" x14ac:dyDescent="0.25">
      <c r="C11" s="3">
        <v>43641</v>
      </c>
      <c r="D11" s="2">
        <v>5</v>
      </c>
      <c r="E11" s="2" t="str">
        <f>VLOOKUP(D11,Pièce!$C$6:$D$10,2,FALSE)</f>
        <v>anneau</v>
      </c>
    </row>
    <row r="12" spans="3:5" x14ac:dyDescent="0.25">
      <c r="C12" s="3">
        <v>43641</v>
      </c>
      <c r="D12" s="2">
        <v>2</v>
      </c>
      <c r="E12" s="2" t="str">
        <f>VLOOKUP(D12,Pièce!$C$6:$D$10,2,FALSE)</f>
        <v>ecrou</v>
      </c>
    </row>
    <row r="13" spans="3:5" x14ac:dyDescent="0.25">
      <c r="C13" s="3">
        <v>43642</v>
      </c>
      <c r="D13" s="2">
        <v>3</v>
      </c>
      <c r="E13" s="2" t="str">
        <f>VLOOKUP(D13,Pièce!$C$6:$D$10,2,FALSE)</f>
        <v>scie</v>
      </c>
    </row>
    <row r="14" spans="3:5" x14ac:dyDescent="0.25">
      <c r="C14" s="3">
        <v>43643</v>
      </c>
      <c r="D14" s="2">
        <v>1</v>
      </c>
      <c r="E14" s="2" t="str">
        <f>VLOOKUP(D14,Pièce!$C$6:$D$10,2,FALSE)</f>
        <v>vis</v>
      </c>
    </row>
    <row r="15" spans="3:5" x14ac:dyDescent="0.25">
      <c r="C15" s="3">
        <v>43643</v>
      </c>
      <c r="D15" s="2">
        <v>5</v>
      </c>
      <c r="E15" s="2" t="str">
        <f>VLOOKUP(D15,Pièce!$C$6:$D$10,2,FALSE)</f>
        <v>anneau</v>
      </c>
    </row>
    <row r="16" spans="3:5" x14ac:dyDescent="0.25">
      <c r="C16" s="3">
        <v>43644</v>
      </c>
      <c r="D16" s="2">
        <v>4</v>
      </c>
      <c r="E16" s="2" t="e">
        <f>VLOOKUP(D16,Pièce!$C$6:$D$10,2,FALSE)</f>
        <v>#N/A</v>
      </c>
    </row>
    <row r="17" spans="3:5" x14ac:dyDescent="0.25">
      <c r="C17" s="3">
        <v>43644</v>
      </c>
      <c r="D17" s="2">
        <v>1</v>
      </c>
      <c r="E17" s="2" t="str">
        <f>VLOOKUP(D17,Pièce!$C$6:$D$10,2,FALSE)</f>
        <v>vis</v>
      </c>
    </row>
    <row r="18" spans="3:5" x14ac:dyDescent="0.25">
      <c r="C18" s="3">
        <v>43644</v>
      </c>
      <c r="D18" s="2">
        <v>3</v>
      </c>
      <c r="E18" s="2" t="str">
        <f>VLOOKUP(D18,Pièce!$C$6:$D$10,2,FALSE)</f>
        <v>scie</v>
      </c>
    </row>
    <row r="19" spans="3:5" x14ac:dyDescent="0.25">
      <c r="C19" s="3">
        <v>43645</v>
      </c>
      <c r="D19" s="2">
        <v>5</v>
      </c>
      <c r="E19" s="2" t="str">
        <f>VLOOKUP(D19,Pièce!$C$6:$D$10,2,FALSE)</f>
        <v>anneau</v>
      </c>
    </row>
    <row r="20" spans="3:5" x14ac:dyDescent="0.25">
      <c r="C20" s="3">
        <v>43645</v>
      </c>
      <c r="D20" s="2">
        <v>1</v>
      </c>
      <c r="E20" s="2" t="str">
        <f>VLOOKUP(D20,Pièce!$C$6:$D$10,2,FALSE)</f>
        <v>vis</v>
      </c>
    </row>
    <row r="21" spans="3:5" x14ac:dyDescent="0.25">
      <c r="C21" s="3">
        <v>43645</v>
      </c>
      <c r="D21" s="2">
        <v>2</v>
      </c>
      <c r="E21" s="2" t="str">
        <f>VLOOKUP(D21,Pièce!$C$6:$D$10,2,FALSE)</f>
        <v>ecrou</v>
      </c>
    </row>
    <row r="22" spans="3:5" x14ac:dyDescent="0.25">
      <c r="C22" s="3">
        <v>43645</v>
      </c>
      <c r="D22" s="2">
        <v>3</v>
      </c>
      <c r="E22" s="2" t="str">
        <f>VLOOKUP(D22,Pièce!$C$6:$D$10,2,FALSE)</f>
        <v>scie</v>
      </c>
    </row>
    <row r="23" spans="3:5" x14ac:dyDescent="0.25">
      <c r="C23" s="3">
        <v>43646</v>
      </c>
      <c r="D23" s="2">
        <v>4</v>
      </c>
      <c r="E23" s="2" t="e">
        <f>VLOOKUP(D23,Pièce!$C$6:$D$10,2,FALSE)</f>
        <v>#N/A</v>
      </c>
    </row>
    <row r="24" spans="3:5" x14ac:dyDescent="0.25">
      <c r="C24" s="3">
        <v>43646</v>
      </c>
      <c r="D24" s="2">
        <v>3</v>
      </c>
      <c r="E24" s="2" t="str">
        <f>VLOOKUP(D24,Pièce!$C$6:$D$10,2,FALSE)</f>
        <v>scie</v>
      </c>
    </row>
    <row r="25" spans="3:5" x14ac:dyDescent="0.25">
      <c r="C25" s="3">
        <v>43647</v>
      </c>
      <c r="D25" s="2">
        <v>5</v>
      </c>
      <c r="E25" s="2" t="str">
        <f>VLOOKUP(D25,Pièce!$C$6:$D$10,2,FALSE)</f>
        <v>anneau</v>
      </c>
    </row>
    <row r="26" spans="3:5" x14ac:dyDescent="0.25">
      <c r="C26" s="3">
        <v>43648</v>
      </c>
      <c r="D26" s="2">
        <v>1</v>
      </c>
      <c r="E26" s="2" t="str">
        <f>VLOOKUP(D26,Pièce!$C$6:$D$10,2,FALSE)</f>
        <v>vis</v>
      </c>
    </row>
    <row r="27" spans="3:5" x14ac:dyDescent="0.25">
      <c r="C27" s="3">
        <v>43649</v>
      </c>
      <c r="D27" s="2">
        <v>2</v>
      </c>
      <c r="E27" s="2" t="str">
        <f>VLOOKUP(D27,Pièce!$C$6:$D$10,2,FALSE)</f>
        <v>ecrou</v>
      </c>
    </row>
    <row r="28" spans="3:5" x14ac:dyDescent="0.25">
      <c r="C28" s="3">
        <v>43649</v>
      </c>
      <c r="D28" s="2">
        <v>3</v>
      </c>
      <c r="E28" s="2" t="str">
        <f>VLOOKUP(D28,Pièce!$C$6:$D$10,2,FALSE)</f>
        <v>scie</v>
      </c>
    </row>
    <row r="29" spans="3:5" x14ac:dyDescent="0.25">
      <c r="C29" s="3">
        <v>43649</v>
      </c>
      <c r="D29" s="2">
        <v>4</v>
      </c>
      <c r="E29" s="2" t="e">
        <f>VLOOKUP(D29,Pièce!$C$6:$D$10,2,FALSE)</f>
        <v>#N/A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I10"/>
  <sheetViews>
    <sheetView tabSelected="1" workbookViewId="0">
      <selection activeCell="I5" sqref="I5:I10"/>
    </sheetView>
  </sheetViews>
  <sheetFormatPr baseColWidth="10" defaultRowHeight="15" x14ac:dyDescent="0.25"/>
  <sheetData>
    <row r="5" spans="3:9" x14ac:dyDescent="0.25">
      <c r="C5" s="1" t="s">
        <v>5</v>
      </c>
      <c r="D5" s="1" t="s">
        <v>6</v>
      </c>
      <c r="I5">
        <v>1</v>
      </c>
    </row>
    <row r="6" spans="3:9" x14ac:dyDescent="0.25">
      <c r="C6" s="1">
        <f>1</f>
        <v>1</v>
      </c>
      <c r="D6" s="1" t="s">
        <v>0</v>
      </c>
      <c r="I6">
        <v>2</v>
      </c>
    </row>
    <row r="7" spans="3:9" x14ac:dyDescent="0.25">
      <c r="C7" s="1">
        <v>2</v>
      </c>
      <c r="D7" s="1" t="s">
        <v>1</v>
      </c>
      <c r="I7">
        <v>3</v>
      </c>
    </row>
    <row r="8" spans="3:9" x14ac:dyDescent="0.25">
      <c r="C8" s="1">
        <v>1</v>
      </c>
      <c r="D8" s="1" t="s">
        <v>2</v>
      </c>
      <c r="I8">
        <v>1</v>
      </c>
    </row>
    <row r="9" spans="3:9" x14ac:dyDescent="0.25">
      <c r="C9" s="1">
        <v>3</v>
      </c>
      <c r="D9" s="1" t="s">
        <v>3</v>
      </c>
      <c r="I9">
        <v>3</v>
      </c>
    </row>
    <row r="10" spans="3:9" x14ac:dyDescent="0.25">
      <c r="C10" s="1">
        <v>5</v>
      </c>
      <c r="D10" s="1" t="s">
        <v>4</v>
      </c>
      <c r="I10">
        <v>2</v>
      </c>
    </row>
  </sheetData>
  <conditionalFormatting sqref="I5:I10">
    <cfRule type="expression" dxfId="4" priority="2">
      <formula>I5=2</formula>
    </cfRule>
    <cfRule type="expression" dxfId="3" priority="1">
      <formula>I5=1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F7F8132-0808-4F28-B0F4-34312ED1C336}">
            <xm:f>NOT(ISERROR(SEARCH($C$6,A1)))</xm:f>
            <xm:f>$C$6</xm:f>
            <x14:dxf>
              <fill>
                <patternFill>
                  <bgColor theme="9"/>
                </patternFill>
              </fill>
            </x14:dxf>
          </x14:cfRule>
          <xm:sqref>A1:XFD4 A11:XFD1048576 A5:H10 J5:XFD10</xm:sqref>
        </x14:conditionalFormatting>
        <x14:conditionalFormatting xmlns:xm="http://schemas.microsoft.com/office/excel/2006/main">
          <x14:cfRule type="containsText" priority="3" operator="containsText" id="{6482EEE4-9C5F-4077-B956-4F88287F1AD1}">
            <xm:f>NOT(ISERROR(SEARCH(3,C6)))</xm:f>
            <xm:f>3</xm:f>
            <x14:dxf>
              <fill>
                <patternFill>
                  <bgColor rgb="FF92D050"/>
                </patternFill>
              </fill>
            </x14:dxf>
          </x14:cfRule>
          <xm:sqref>C6:C10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Pièce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 Adam</dc:creator>
  <cp:lastModifiedBy>JcFerdinand</cp:lastModifiedBy>
  <dcterms:created xsi:type="dcterms:W3CDTF">2019-04-09T12:11:39Z</dcterms:created>
  <dcterms:modified xsi:type="dcterms:W3CDTF">2019-04-09T13:49:38Z</dcterms:modified>
</cp:coreProperties>
</file>