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3.xml" ContentType="application/vnd.ms-excel.controlproperties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-TELECHARGEMENT\SUIVI-FORUM-JCF\"/>
    </mc:Choice>
  </mc:AlternateContent>
  <xr:revisionPtr revIDLastSave="0" documentId="13_ncr:1_{6F2EA619-E304-4C28-A658-41433198CCCE}" xr6:coauthVersionLast="47" xr6:coauthVersionMax="47" xr10:uidLastSave="{00000000-0000-0000-0000-000000000000}"/>
  <bookViews>
    <workbookView xWindow="1650" yWindow="1365" windowWidth="25995" windowHeight="13770" activeTab="1" xr2:uid="{00000000-000D-0000-FFFF-FFFF00000000}"/>
  </bookViews>
  <sheets>
    <sheet name="Liste resto horiz" sheetId="1" r:id="rId1"/>
    <sheet name="Parametres" sheetId="3" r:id="rId2"/>
    <sheet name="Liste_balades" sheetId="2" r:id="rId3"/>
  </sheets>
  <definedNames>
    <definedName name="__Donnés">Liste_balades!$S1048574:$S7</definedName>
    <definedName name="__Fermeture">#REF!</definedName>
    <definedName name="__Groupe_moto">#REF!</definedName>
    <definedName name="__Lieu_Resto">#REF!</definedName>
    <definedName name="__Liste_Restos">#REF!</definedName>
    <definedName name="__Note">#REF!</definedName>
    <definedName name="__Pays">#REF!</definedName>
    <definedName name="__Région">#REF!</definedName>
    <definedName name="_Ets_Restauration">#REF!</definedName>
    <definedName name="_Jrs_2_Fermeture">#REF!</definedName>
    <definedName name="_Liste_Restos">T_Liste_Restos[[#All],[Liste Restos]]</definedName>
    <definedName name="Allemagne">#REF!</definedName>
    <definedName name="Belgique">#REF!</definedName>
    <definedName name="Catégories">#REF!</definedName>
    <definedName name="France">#REF!</definedName>
    <definedName name="Groupes">#REF!</definedName>
    <definedName name="Heures_PlusouMoins">#REF!</definedName>
    <definedName name="Luxembourg">#REF!</definedName>
    <definedName name="Pays_Bas">Parametres!$V$4:$V$9</definedName>
    <definedName name="Problème">Liste_balades!$U$2:$U$15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300" i="2" l="1"/>
  <c r="A299" i="2"/>
  <c r="A298" i="2"/>
  <c r="A297" i="2"/>
  <c r="A296" i="2"/>
  <c r="A295" i="2"/>
  <c r="A294" i="2"/>
  <c r="A293" i="2"/>
  <c r="A292" i="2"/>
  <c r="A291" i="2"/>
  <c r="A290" i="2"/>
  <c r="A289" i="2"/>
  <c r="A288" i="2"/>
  <c r="A287" i="2"/>
  <c r="A286" i="2"/>
  <c r="A285" i="2"/>
  <c r="A284" i="2"/>
  <c r="A283" i="2"/>
  <c r="A282" i="2"/>
  <c r="A281" i="2"/>
  <c r="A280" i="2"/>
  <c r="A279" i="2"/>
  <c r="A278" i="2"/>
  <c r="A277" i="2"/>
  <c r="A276" i="2"/>
  <c r="A275" i="2"/>
  <c r="A274" i="2"/>
  <c r="A273" i="2"/>
  <c r="A272" i="2"/>
  <c r="A271" i="2"/>
  <c r="A270" i="2"/>
  <c r="A269" i="2"/>
  <c r="A268" i="2"/>
  <c r="A267" i="2"/>
  <c r="A266" i="2"/>
  <c r="A265" i="2"/>
  <c r="A264" i="2"/>
  <c r="A263" i="2"/>
  <c r="A262" i="2"/>
  <c r="A261" i="2"/>
  <c r="A260" i="2"/>
  <c r="A259" i="2"/>
  <c r="A258" i="2"/>
  <c r="A257" i="2"/>
  <c r="A256" i="2"/>
  <c r="A255" i="2"/>
  <c r="A254" i="2"/>
  <c r="A253" i="2"/>
  <c r="A252" i="2"/>
  <c r="A251" i="2"/>
  <c r="A250" i="2"/>
  <c r="A249" i="2"/>
  <c r="A248" i="2"/>
  <c r="A247" i="2"/>
  <c r="A246" i="2"/>
  <c r="A245" i="2"/>
  <c r="A244" i="2"/>
  <c r="A243" i="2"/>
  <c r="A242" i="2"/>
  <c r="A241" i="2"/>
  <c r="A240" i="2"/>
  <c r="A239" i="2"/>
  <c r="A238" i="2"/>
  <c r="A237" i="2"/>
  <c r="A236" i="2"/>
  <c r="A235" i="2"/>
  <c r="A234" i="2"/>
  <c r="A233" i="2"/>
  <c r="A232" i="2"/>
  <c r="A231" i="2"/>
  <c r="A230" i="2"/>
  <c r="A229" i="2"/>
  <c r="A228" i="2"/>
  <c r="A227" i="2"/>
  <c r="A226" i="2"/>
  <c r="A225" i="2"/>
  <c r="A224" i="2"/>
  <c r="A223" i="2"/>
  <c r="A222" i="2"/>
  <c r="A221" i="2"/>
  <c r="A220" i="2"/>
  <c r="A219" i="2"/>
  <c r="A218" i="2"/>
  <c r="A217" i="2"/>
  <c r="A216" i="2"/>
  <c r="A215" i="2"/>
  <c r="A214" i="2"/>
  <c r="A213" i="2"/>
  <c r="A212" i="2"/>
  <c r="A211" i="2"/>
  <c r="A210" i="2"/>
  <c r="A209" i="2"/>
  <c r="A208" i="2"/>
  <c r="A207" i="2"/>
  <c r="A206" i="2"/>
  <c r="A205" i="2"/>
  <c r="A204" i="2"/>
  <c r="A203" i="2"/>
  <c r="A202" i="2"/>
  <c r="A201" i="2"/>
  <c r="A200" i="2"/>
  <c r="A199" i="2"/>
  <c r="A198" i="2"/>
  <c r="A197" i="2"/>
  <c r="A196" i="2"/>
  <c r="A195" i="2"/>
  <c r="A194" i="2"/>
  <c r="A193" i="2"/>
  <c r="A192" i="2"/>
  <c r="A191" i="2"/>
  <c r="A190" i="2"/>
  <c r="A189" i="2"/>
  <c r="A188" i="2"/>
  <c r="A187" i="2"/>
  <c r="A186" i="2"/>
  <c r="A185" i="2"/>
  <c r="A184" i="2"/>
  <c r="A183" i="2"/>
  <c r="A182" i="2"/>
  <c r="A181" i="2"/>
  <c r="A180" i="2"/>
  <c r="A179" i="2"/>
  <c r="A178" i="2"/>
  <c r="A177" i="2"/>
  <c r="A176" i="2"/>
  <c r="A175" i="2"/>
  <c r="A174" i="2"/>
  <c r="A173" i="2"/>
  <c r="A172" i="2"/>
  <c r="A171" i="2"/>
  <c r="A170" i="2"/>
  <c r="A169" i="2"/>
  <c r="A168" i="2"/>
  <c r="A167" i="2"/>
  <c r="A166" i="2"/>
  <c r="A165" i="2"/>
  <c r="A164" i="2"/>
  <c r="A163" i="2"/>
  <c r="A162" i="2"/>
  <c r="A161" i="2"/>
  <c r="A160" i="2"/>
  <c r="A159" i="2"/>
  <c r="A158" i="2"/>
  <c r="A157" i="2"/>
  <c r="A156" i="2"/>
  <c r="A155" i="2"/>
  <c r="A154" i="2"/>
  <c r="A153" i="2"/>
  <c r="A152" i="2"/>
  <c r="A151" i="2"/>
  <c r="A150" i="2"/>
  <c r="A149" i="2"/>
  <c r="A148" i="2"/>
  <c r="A147" i="2"/>
  <c r="A146" i="2"/>
  <c r="A145" i="2"/>
  <c r="A144" i="2"/>
  <c r="A143" i="2"/>
  <c r="A142" i="2"/>
  <c r="A141" i="2"/>
  <c r="A140" i="2"/>
  <c r="A139" i="2"/>
  <c r="A138" i="2"/>
  <c r="A137" i="2"/>
  <c r="A136" i="2"/>
  <c r="A135" i="2"/>
  <c r="A134" i="2"/>
  <c r="A133" i="2"/>
  <c r="A132" i="2"/>
  <c r="A131" i="2"/>
  <c r="A130" i="2"/>
  <c r="A129" i="2"/>
  <c r="A128" i="2"/>
  <c r="A127" i="2"/>
  <c r="A126" i="2"/>
  <c r="A125" i="2"/>
  <c r="A124" i="2"/>
  <c r="A123" i="2"/>
  <c r="A122" i="2"/>
  <c r="A121" i="2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2" i="2"/>
  <c r="A3" i="2" s="1"/>
  <c r="A4" i="2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Roland</author>
  </authors>
  <commentList>
    <comment ref="A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Si "copier-coller" ne fonctionne pas, décocher "calculate" dans la "feuille" de visual basic</t>
        </r>
      </text>
    </comment>
    <comment ref="L16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Nalinnes </t>
        </r>
      </text>
    </comment>
    <comment ref="A17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Attention "pas de truites"</t>
        </r>
      </text>
    </comment>
    <comment ref="P39" authorId="0" shapeId="0" xr:uid="{00000000-0006-0000-0000-000004000000}">
      <text>
        <r>
          <rPr>
            <sz val="9"/>
            <color indexed="81"/>
            <rFont val="Tahoma"/>
            <family val="2"/>
          </rPr>
          <t xml:space="preserve">
https://www.resto.be/restaurant/7711-mouscron/41680-ferme-balthazar/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Roland</author>
  </authors>
  <commentList>
    <comment ref="B3" authorId="0" shapeId="0" xr:uid="{3AD51A0B-A35C-43A5-959B-1E85EDA56C33}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voir "Base de données"</t>
        </r>
      </text>
    </comment>
    <comment ref="AF3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voir "Base de données"</t>
        </r>
      </text>
    </comment>
  </commentList>
</comments>
</file>

<file path=xl/sharedStrings.xml><?xml version="1.0" encoding="utf-8"?>
<sst xmlns="http://schemas.openxmlformats.org/spreadsheetml/2006/main" count="1284" uniqueCount="743">
  <si>
    <t>Types</t>
  </si>
  <si>
    <t>Etablissements</t>
  </si>
  <si>
    <t>Lun</t>
  </si>
  <si>
    <t>Mar</t>
  </si>
  <si>
    <t>Mer</t>
  </si>
  <si>
    <t>Jeu</t>
  </si>
  <si>
    <t>Ven</t>
  </si>
  <si>
    <t>Sam</t>
  </si>
  <si>
    <t>Dim</t>
  </si>
  <si>
    <t>Jrs fermeture</t>
  </si>
  <si>
    <t>Adresse</t>
  </si>
  <si>
    <t>Communes</t>
  </si>
  <si>
    <t>Code postal</t>
  </si>
  <si>
    <t>Pays</t>
  </si>
  <si>
    <t>Tel</t>
  </si>
  <si>
    <t>Site</t>
  </si>
  <si>
    <t>Resto</t>
  </si>
  <si>
    <t>12:00-15:00</t>
  </si>
  <si>
    <t>FERMÉ</t>
  </si>
  <si>
    <t>12:00-15:00/19:00-22:30</t>
  </si>
  <si>
    <t>12:00-15:00/18:00-22:00</t>
  </si>
  <si>
    <t>Mar-mer</t>
  </si>
  <si>
    <t>Rue de la Molignée 121</t>
  </si>
  <si>
    <t>Anhée</t>
  </si>
  <si>
    <t>Belgique</t>
  </si>
  <si>
    <t> 082 61 17 19</t>
  </si>
  <si>
    <t>Bar - Resto</t>
  </si>
  <si>
    <t>09:00-23:00</t>
  </si>
  <si>
    <t>Lun-mar</t>
  </si>
  <si>
    <t>Baives</t>
  </si>
  <si>
    <t>France</t>
  </si>
  <si>
    <t>12:00-14:00</t>
  </si>
  <si>
    <t>Lundi</t>
  </si>
  <si>
    <t>Lun-mar-mer</t>
  </si>
  <si>
    <t>Beaumont</t>
  </si>
  <si>
    <t>Mercredi</t>
  </si>
  <si>
    <t>Taverne</t>
  </si>
  <si>
    <t>"Ancienne Belgique"</t>
  </si>
  <si>
    <t>Fermé</t>
  </si>
  <si>
    <t>12:00-15:00-18:3021:00</t>
  </si>
  <si>
    <t>Jeu-ven</t>
  </si>
  <si>
    <t>Houppe 9</t>
  </si>
  <si>
    <t>Flobecq</t>
  </si>
  <si>
    <t>068 44 76 47</t>
  </si>
  <si>
    <t>Mer-jeu</t>
  </si>
  <si>
    <t>Chimay</t>
  </si>
  <si>
    <t>Bar - Friterie</t>
  </si>
  <si>
    <t>" La Fringale"</t>
  </si>
  <si>
    <t>11:30-14:00/18:00-21:30</t>
  </si>
  <si>
    <t>11:30-14:00/18:00-22:00</t>
  </si>
  <si>
    <t>Aucun</t>
  </si>
  <si>
    <t>Rue de Virelles 20 B</t>
  </si>
  <si>
    <t> 0473 11 69 14</t>
  </si>
  <si>
    <t xml:space="preserve">"  L'Eau Blanche "  </t>
  </si>
  <si>
    <t>11:00-14:30/18:00-21:00</t>
  </si>
  <si>
    <t>11:00-14:30/18:30-21:00</t>
  </si>
  <si>
    <t>11:00-14:30/18:00-21:30</t>
  </si>
  <si>
    <t>Rue Gustave Joaris 1</t>
  </si>
  <si>
    <t>060 21 18 64</t>
  </si>
  <si>
    <t xml:space="preserve">" Auberge de Poteaupré "  </t>
  </si>
  <si>
    <t>10:00-18:00</t>
  </si>
  <si>
    <t>10:00-22:00</t>
  </si>
  <si>
    <t>Rue Poteaupré 5</t>
  </si>
  <si>
    <t>060 21 14.33</t>
  </si>
  <si>
    <t xml:space="preserve">"  Chez Valy "  </t>
  </si>
  <si>
    <t>10:00-20:00</t>
  </si>
  <si>
    <t>10:00-01:00</t>
  </si>
  <si>
    <t>10:00-17:00</t>
  </si>
  <si>
    <t>Mardi</t>
  </si>
  <si>
    <t>Rue des Combattants n°3</t>
  </si>
  <si>
    <t>Clabecq</t>
  </si>
  <si>
    <t>02 355 60 27</t>
  </si>
  <si>
    <t xml:space="preserve">" Le Canari " </t>
  </si>
  <si>
    <t>11:00-21:00</t>
  </si>
  <si>
    <t>11:00-22:00</t>
  </si>
  <si>
    <t>Ham. de Reugnies 13</t>
  </si>
  <si>
    <t>Cousolre</t>
  </si>
  <si>
    <t>+33 3 27 63 28 27</t>
  </si>
  <si>
    <t xml:space="preserve">" Le Memphis " </t>
  </si>
  <si>
    <t>16:00-22h00</t>
  </si>
  <si>
    <t>11:00-00:00</t>
  </si>
  <si>
    <t>Chssée de L'Europe 96</t>
  </si>
  <si>
    <t>Couvin</t>
  </si>
  <si>
    <t>060 34 77 07</t>
  </si>
  <si>
    <t xml:space="preserve">" Pic Bœuf " </t>
  </si>
  <si>
    <t>11:30-14:30/18:00-22:00</t>
  </si>
  <si>
    <t>Rte de Mons 229</t>
  </si>
  <si>
    <t>Erquelinnes</t>
  </si>
  <si>
    <t>071 36 85 20</t>
  </si>
  <si>
    <t>Fosses-la-Ville</t>
  </si>
  <si>
    <t xml:space="preserve">" La pte Ferme " </t>
  </si>
  <si>
    <t>11:45-14:00/18:45-22:00</t>
  </si>
  <si>
    <t xml:space="preserve"> 104 Rue Théophile Legrand</t>
  </si>
  <si>
    <t>Fourmies</t>
  </si>
  <si>
    <t> +33 3 27 60 04 29</t>
  </si>
  <si>
    <t>Bar</t>
  </si>
  <si>
    <t xml:space="preserve">" Café du Rivage " </t>
  </si>
  <si>
    <t>Bar et pte restauration.</t>
  </si>
  <si>
    <t>?</t>
  </si>
  <si>
    <t>Quai André Bertrand 5</t>
  </si>
  <si>
    <t>Givet</t>
  </si>
  <si>
    <t>.08600</t>
  </si>
  <si>
    <t> +33 3 24 42 03 53</t>
  </si>
  <si>
    <t xml:space="preserve">" Casa Mia " </t>
  </si>
  <si>
    <t>12:00-14:00/18:00-22:30</t>
  </si>
  <si>
    <t>Quai des Remparts, 17</t>
  </si>
  <si>
    <t>+33 3 24 40 20 16</t>
  </si>
  <si>
    <t xml:space="preserve">" Le Kiosque " </t>
  </si>
  <si>
    <t>14:00-21:00</t>
  </si>
  <si>
    <t>14:00-20:00</t>
  </si>
  <si>
    <t>14:00-00:00</t>
  </si>
  <si>
    <t>11:00-02:00</t>
  </si>
  <si>
    <t>11:00-20:00</t>
  </si>
  <si>
    <t>Pl du Centre 16</t>
  </si>
  <si>
    <t>Ham-S-Heure</t>
  </si>
  <si>
    <t>496 228 067</t>
  </si>
  <si>
    <t xml:space="preserve">" Le Bord ' Eaux " </t>
  </si>
  <si>
    <t>Rue de France 225</t>
  </si>
  <si>
    <t>Hastière</t>
  </si>
  <si>
    <t>082 64 57 89</t>
  </si>
  <si>
    <t xml:space="preserve">" La Causerie des lilas " </t>
  </si>
  <si>
    <t>11:00-17:00</t>
  </si>
  <si>
    <t xml:space="preserve">Rue Roger Renard 30 </t>
  </si>
  <si>
    <t>Hierges</t>
  </si>
  <si>
    <t>.08320</t>
  </si>
  <si>
    <t>+33 3 24 41 10 51</t>
  </si>
  <si>
    <t>lacauseriedeslilas.business.site</t>
  </si>
  <si>
    <t xml:space="preserve">" Brasserie de la Jonquière " </t>
  </si>
  <si>
    <t>12:00-14:00/18:00-21:30</t>
  </si>
  <si>
    <t>Rue des Fonds, 15</t>
  </si>
  <si>
    <t>Hon-Hergies</t>
  </si>
  <si>
    <t>33 6 60 90 75 68</t>
  </si>
  <si>
    <t xml:space="preserve">" Le jardin des pêcheurs " </t>
  </si>
  <si>
    <t>10:00-21:00</t>
  </si>
  <si>
    <t>Rue Maxime Ansieaux 13</t>
  </si>
  <si>
    <t>+33 3 27 68 69 08</t>
  </si>
  <si>
    <t>Laon</t>
  </si>
  <si>
    <t>.02000</t>
  </si>
  <si>
    <t>" Le Parvis de la Cathédrale"</t>
  </si>
  <si>
    <t>11:45 - 21:00</t>
  </si>
  <si>
    <t>Pl Du Parvis 3</t>
  </si>
  <si>
    <t>03 23 20 27 27</t>
  </si>
  <si>
    <t xml:space="preserve">" Le Point de Chute " </t>
  </si>
  <si>
    <t>07:30-23:00</t>
  </si>
  <si>
    <t>07:30-15:00</t>
  </si>
  <si>
    <t>Rue de la Gare 23</t>
  </si>
  <si>
    <t>Les Hautes-Rivières</t>
  </si>
  <si>
    <t>.08800</t>
  </si>
  <si>
    <t>+33 3 24 29 80 14</t>
  </si>
  <si>
    <t xml:space="preserve">" IcroKcafé " </t>
  </si>
  <si>
    <t>Rue du Lac 2</t>
  </si>
  <si>
    <t>Les Mazures</t>
  </si>
  <si>
    <t>.08500</t>
  </si>
  <si>
    <t> +33 6 69 32 92 95</t>
  </si>
  <si>
    <t>http://icrokcafe.eatbu.com/#menu</t>
  </si>
  <si>
    <t>" Chez Jean " .</t>
  </si>
  <si>
    <t>10:00-15:00</t>
  </si>
  <si>
    <t>10:00-15:00/17:30-22:00</t>
  </si>
  <si>
    <t>17:30-01:00</t>
  </si>
  <si>
    <t>Dimanche</t>
  </si>
  <si>
    <t>Rte Charleville 2</t>
  </si>
  <si>
    <t>Liart</t>
  </si>
  <si>
    <t>.08290</t>
  </si>
  <si>
    <t>+33 3 24 54 40 14</t>
  </si>
  <si>
    <t xml:space="preserve">" La Bergerie " </t>
  </si>
  <si>
    <t>12:00-14:00/19:00-21:00</t>
  </si>
  <si>
    <t>Rue Roger Salengro 25</t>
  </si>
  <si>
    <t>Liessies</t>
  </si>
  <si>
    <t>+33 3 27 60 49 10</t>
  </si>
  <si>
    <t xml:space="preserve">"  Le Croisil " </t>
  </si>
  <si>
    <t>12:00-14:00/ 19:00-21:00</t>
  </si>
  <si>
    <t>Rte de Maroilles</t>
  </si>
  <si>
    <t>Locquignol</t>
  </si>
  <si>
    <t>+33 3 27 34 20 14</t>
  </si>
  <si>
    <t xml:space="preserve">" Auberge du Godelot " </t>
  </si>
  <si>
    <t>10:00-16:00</t>
  </si>
  <si>
    <t>10:00-16:00/18:00-23:00</t>
  </si>
  <si>
    <t xml:space="preserve">10:00-17:00 </t>
  </si>
  <si>
    <t>D 951</t>
  </si>
  <si>
    <t>33 3 27 49 03 32</t>
  </si>
  <si>
    <t xml:space="preserve">" Le Belvédère " - " L " </t>
  </si>
  <si>
    <t xml:space="preserve">11:45-14 :30 18:30-21:45 </t>
  </si>
  <si>
    <t>11:45-14 :30/18:30-21:45</t>
  </si>
  <si>
    <t>11:45-14 :30</t>
  </si>
  <si>
    <t>Rue du Belvédère 5</t>
  </si>
  <si>
    <t>Lustin</t>
  </si>
  <si>
    <t>081 41 11 23</t>
  </si>
  <si>
    <t>" La Halle Estaminet"</t>
  </si>
  <si>
    <t>10:30-00:00</t>
  </si>
  <si>
    <t>10:30-20:00</t>
  </si>
  <si>
    <t>Rue de Chigny 12</t>
  </si>
  <si>
    <t>Marly-Gomont</t>
  </si>
  <si>
    <t>.02120</t>
  </si>
  <si>
    <t xml:space="preserve"> +33 6 07 80 51 94</t>
  </si>
  <si>
    <t xml:space="preserve"> - ou - 09 70 35 17 94</t>
  </si>
  <si>
    <t>Maroilles</t>
  </si>
  <si>
    <t>www.lemoulindespres.fr</t>
  </si>
  <si>
    <t xml:space="preserve">" L'Estaminet " </t>
  </si>
  <si>
    <t>Rue Grande</t>
  </si>
  <si>
    <t>33 3 27 77 80 48</t>
  </si>
  <si>
    <t>09:00-20:00</t>
  </si>
  <si>
    <t>Monthermé</t>
  </si>
  <si>
    <t xml:space="preserve">" Le Franco-Belge " </t>
  </si>
  <si>
    <t>19:00-20:45</t>
  </si>
  <si>
    <t>12:00-14:00/19:00-20:45</t>
  </si>
  <si>
    <t>12:00-14:00/19:00-20:46</t>
  </si>
  <si>
    <t>Rue Pasteur 2</t>
  </si>
  <si>
    <t>+33 3 24 53 01 20</t>
  </si>
  <si>
    <t>Friterie</t>
  </si>
  <si>
    <t>" Le snack au P'tit Bateau "</t>
  </si>
  <si>
    <t>Rue Aristide Brian 7</t>
  </si>
  <si>
    <t> +33 7 50 26 68 11</t>
  </si>
  <si>
    <t>" Les Boucles de Meuse"</t>
  </si>
  <si>
    <t>09:00-19:30</t>
  </si>
  <si>
    <t>Sam-Dim</t>
  </si>
  <si>
    <t>Quai Aristide Briand 1</t>
  </si>
  <si>
    <t>+33 3 24 35 79 47</t>
  </si>
  <si>
    <t>Restaurant "Les Boucles de Meuse" à Monthermé</t>
  </si>
  <si>
    <t xml:space="preserve">" La ferme Balthazar " </t>
  </si>
  <si>
    <t>12:00-14:30-19:00-22:30</t>
  </si>
  <si>
    <t>12:00-14:30/19:00-22:30</t>
  </si>
  <si>
    <t>12:00-14:30/19:00-23:00</t>
  </si>
  <si>
    <t>12:00-22:30</t>
  </si>
  <si>
    <t>Drève des Préaches 4</t>
  </si>
  <si>
    <t>Mouscron</t>
  </si>
  <si>
    <t>056.34.66.47</t>
  </si>
  <si>
    <t>https://balthazar.eatbu.com/</t>
  </si>
  <si>
    <t xml:space="preserve">" Al' baraque à frites " </t>
  </si>
  <si>
    <t>11:30-13:30/18:00-21:30</t>
  </si>
  <si>
    <t>11:30-13:30/18:00-22:30</t>
  </si>
  <si>
    <t>11:30-14:00/18:00-22:30</t>
  </si>
  <si>
    <t>11:30-14:00/18:00-22:15</t>
  </si>
  <si>
    <t>Rue des Cheminots 84</t>
  </si>
  <si>
    <t>056 55 66 71</t>
  </si>
  <si>
    <t xml:space="preserve">" Le Relais du C'Routard " </t>
  </si>
  <si>
    <t>09:00-2000</t>
  </si>
  <si>
    <t>09:00-00:00</t>
  </si>
  <si>
    <t>Pl de la Répulique 6</t>
  </si>
  <si>
    <t>Revin</t>
  </si>
  <si>
    <t>33 3 24 32 48 20</t>
  </si>
  <si>
    <t> https://www.le-relais-du-croutard.fr/</t>
  </si>
  <si>
    <t xml:space="preserve">" Au Pavé de Sars " </t>
  </si>
  <si>
    <t>12:00-14:30</t>
  </si>
  <si>
    <t>19:00-22:30</t>
  </si>
  <si>
    <t>Rue Jean Jaurès 126</t>
  </si>
  <si>
    <t>Sars-Poteries</t>
  </si>
  <si>
    <t>33 3 27 61 63 20</t>
  </si>
  <si>
    <t>Sivry-Rance</t>
  </si>
  <si>
    <t xml:space="preserve">" L 'Instant " </t>
  </si>
  <si>
    <t>11:00-21:30</t>
  </si>
  <si>
    <t>Grande Place 1</t>
  </si>
  <si>
    <t>Solre-le-Château</t>
  </si>
  <si>
    <t>+33 9 83 43 05 72</t>
  </si>
  <si>
    <t xml:space="preserve">" Terrasses de L'Orient " </t>
  </si>
  <si>
    <t>11:30-19:00</t>
  </si>
  <si>
    <t>Rue de L'Orient 1</t>
  </si>
  <si>
    <t>Tournai</t>
  </si>
  <si>
    <t>0474 07 70 68</t>
  </si>
  <si>
    <t xml:space="preserve">" Le Montjoie " </t>
  </si>
  <si>
    <t>11:00-22:30</t>
  </si>
  <si>
    <t>Rue du Ternia 1</t>
  </si>
  <si>
    <t>Treignes</t>
  </si>
  <si>
    <t> 060 39 92 24</t>
  </si>
  <si>
    <t xml:space="preserve">" La pte Folie " </t>
  </si>
  <si>
    <t>18:30-21:30</t>
  </si>
  <si>
    <t>11:30-14:00/18:30-21:30</t>
  </si>
  <si>
    <t>Rue du Fourneau 24</t>
  </si>
  <si>
    <t>Trélon</t>
  </si>
  <si>
    <t>+33 7 67 06 07 28</t>
  </si>
  <si>
    <t xml:space="preserve">" Le Relais gourmands " </t>
  </si>
  <si>
    <t>17:00-20:30</t>
  </si>
  <si>
    <t>11:30-21:00</t>
  </si>
  <si>
    <t>Rue Grande 84</t>
  </si>
  <si>
    <t xml:space="preserve">Vencimont (Gedinne) </t>
  </si>
  <si>
    <t> 061 23 29 22</t>
  </si>
  <si>
    <t>" L'Embuscade"</t>
  </si>
  <si>
    <t>07:30-22:00</t>
  </si>
  <si>
    <t>07:30-00:00</t>
  </si>
  <si>
    <t>08:30-14:00/17:30-22:00</t>
  </si>
  <si>
    <t>Rue du Pont 7</t>
  </si>
  <si>
    <t>Vireux-Wallerand</t>
  </si>
  <si>
    <t> +33 3 24 40 11 61</t>
  </si>
  <si>
    <t>Viroinval</t>
  </si>
  <si>
    <t>060 39 92 24</t>
  </si>
  <si>
    <t>Wellin</t>
  </si>
  <si>
    <t>Ellezelles</t>
  </si>
  <si>
    <t>Nbrs</t>
  </si>
  <si>
    <t>Nom de la balade</t>
  </si>
  <si>
    <t>Luxembourg</t>
  </si>
  <si>
    <t>Allemagne</t>
  </si>
  <si>
    <t>Km (nbr)</t>
  </si>
  <si>
    <t>Durée</t>
  </si>
  <si>
    <t>Groupe moto</t>
  </si>
  <si>
    <t>Région</t>
  </si>
  <si>
    <t>Restos</t>
  </si>
  <si>
    <t>Lieu resto</t>
  </si>
  <si>
    <t>Fermeture</t>
  </si>
  <si>
    <t>Note</t>
  </si>
  <si>
    <t>Date</t>
  </si>
  <si>
    <t>L=12</t>
  </si>
  <si>
    <t>Km (cat)</t>
  </si>
  <si>
    <t>Pays-Bas</t>
  </si>
  <si>
    <t>Liste Restos</t>
  </si>
  <si>
    <t>Heure</t>
  </si>
  <si>
    <t>Lieu - Restos</t>
  </si>
  <si>
    <t>Ets restauration</t>
  </si>
  <si>
    <t>Jrs de fermeture</t>
  </si>
  <si>
    <t>Motards libre Qiévrain</t>
  </si>
  <si>
    <t>Quiévrain</t>
  </si>
  <si>
    <t>L'Orient</t>
  </si>
  <si>
    <t>Bon</t>
  </si>
  <si>
    <t>AMC Le Rubis"</t>
  </si>
  <si>
    <t>Avenois</t>
  </si>
  <si>
    <t>0 - 100</t>
  </si>
  <si>
    <t>Bof</t>
  </si>
  <si>
    <t>Aiseau-Presles</t>
  </si>
  <si>
    <t>Anor</t>
  </si>
  <si>
    <t>Echternacht</t>
  </si>
  <si>
    <t>Aix-la-Chapelle</t>
  </si>
  <si>
    <t>Breda</t>
  </si>
  <si>
    <t xml:space="preserve">Al' baraque à frites </t>
  </si>
  <si>
    <t>B Aiseau-Presles</t>
  </si>
  <si>
    <t>Balade des châteaux</t>
  </si>
  <si>
    <t>Marc</t>
  </si>
  <si>
    <t>Le Rio</t>
  </si>
  <si>
    <t>B Hastière</t>
  </si>
  <si>
    <t>Trop lent</t>
  </si>
  <si>
    <t>Boucle Jurbise</t>
  </si>
  <si>
    <t>Bac du Prince</t>
  </si>
  <si>
    <t>100 - 200</t>
  </si>
  <si>
    <t>Anderlues</t>
  </si>
  <si>
    <t>Arras</t>
  </si>
  <si>
    <t>Boon</t>
  </si>
  <si>
    <t>Maastricht</t>
  </si>
  <si>
    <t xml:space="preserve">Au Pavé de Sars </t>
  </si>
  <si>
    <t>B Anderlues</t>
  </si>
  <si>
    <t>Puits St Quentin</t>
  </si>
  <si>
    <t>Rimogues</t>
  </si>
  <si>
    <t>303 km</t>
  </si>
  <si>
    <t>Didier Sautois</t>
  </si>
  <si>
    <t>Fondry des Chiens - Hierges</t>
  </si>
  <si>
    <t>Snack le P'tit bateau</t>
  </si>
  <si>
    <t>F Monthermé</t>
  </si>
  <si>
    <t>Moyen</t>
  </si>
  <si>
    <t>BBB 14-18</t>
  </si>
  <si>
    <t>200 - 300</t>
  </si>
  <si>
    <t>Excellent</t>
  </si>
  <si>
    <t>Avesnes-S-Helpe</t>
  </si>
  <si>
    <t>Vianden</t>
  </si>
  <si>
    <t>Cologne</t>
  </si>
  <si>
    <t>Zierrikzee</t>
  </si>
  <si>
    <t>Auberge de la Roche à 7 Heures</t>
  </si>
  <si>
    <t>B Anhée</t>
  </si>
  <si>
    <t>BBB 25 ans</t>
  </si>
  <si>
    <t>300 - 400</t>
  </si>
  <si>
    <t>Annevoie</t>
  </si>
  <si>
    <t>Düren</t>
  </si>
  <si>
    <t>Pays_Bas</t>
  </si>
  <si>
    <t xml:space="preserve">Auberge de Poteaupré  </t>
  </si>
  <si>
    <t>B Annevoie</t>
  </si>
  <si>
    <t>OTR</t>
  </si>
  <si>
    <t>BBB 3 Frontières</t>
  </si>
  <si>
    <t>400 - 500</t>
  </si>
  <si>
    <t>Très bien</t>
  </si>
  <si>
    <t>Asquillies</t>
  </si>
  <si>
    <t>Benifontaine</t>
  </si>
  <si>
    <t xml:space="preserve">Auberge du Godelot </t>
  </si>
  <si>
    <t>B Asquillies</t>
  </si>
  <si>
    <t>pour faire recherche alphabétique voir : fichier- Essai userform--&gt;ongletrecherche alphabétiqueaprès la vidéo 16</t>
  </si>
  <si>
    <t>Roland</t>
  </si>
  <si>
    <t>BBB Ardenna</t>
  </si>
  <si>
    <t>500 +</t>
  </si>
  <si>
    <t>Jeudi</t>
  </si>
  <si>
    <t>Ath</t>
  </si>
  <si>
    <t>Boulogne-S-Mer</t>
  </si>
  <si>
    <t>Auberge du Moulin des Prés</t>
  </si>
  <si>
    <t>B Ath</t>
  </si>
  <si>
    <t>RteYou</t>
  </si>
  <si>
    <t>BBB Beau Villages Wallonie</t>
  </si>
  <si>
    <t>Vendredi</t>
  </si>
  <si>
    <t>Audenarde</t>
  </si>
  <si>
    <t>Brau-S-Somme</t>
  </si>
  <si>
    <t xml:space="preserve">Brasserie de la Jonquière </t>
  </si>
  <si>
    <t>B Audenarde</t>
  </si>
  <si>
    <t>VBA Excel: Ajout,modification ,consultation ,suppression sur un seul UserForm</t>
  </si>
  <si>
    <t>Télévie - Cap 48</t>
  </si>
  <si>
    <t>BBB BXL</t>
  </si>
  <si>
    <t>Samedi</t>
  </si>
  <si>
    <t>Aulnois</t>
  </si>
  <si>
    <t>Bray-Dunes</t>
  </si>
  <si>
    <t xml:space="preserve">Café du Rivage </t>
  </si>
  <si>
    <t>B Aulnois</t>
  </si>
  <si>
    <t>BBB Charlier</t>
  </si>
  <si>
    <t>Bastogne</t>
  </si>
  <si>
    <t>Cassel</t>
  </si>
  <si>
    <t xml:space="preserve">Café Italien   </t>
  </si>
  <si>
    <t>B Bastogne</t>
  </si>
  <si>
    <t>BBB Esneux</t>
  </si>
  <si>
    <t>Baudour</t>
  </si>
  <si>
    <t>Charleville-Mézières</t>
  </si>
  <si>
    <t xml:space="preserve">Casa Mia </t>
  </si>
  <si>
    <t>B Baudour</t>
  </si>
  <si>
    <t>BBB Export</t>
  </si>
  <si>
    <t>Côte d'Opale</t>
  </si>
  <si>
    <t xml:space="preserve">Chez Dom &amp; Paco </t>
  </si>
  <si>
    <t>B Beaumont</t>
  </si>
  <si>
    <t>BBB Flandre Française</t>
  </si>
  <si>
    <t>Lun-mar-mer-jeu</t>
  </si>
  <si>
    <t>Beloeil</t>
  </si>
  <si>
    <t>Chez Jean .</t>
  </si>
  <si>
    <t>B Beloeil</t>
  </si>
  <si>
    <t>BBB Flandres Franco-Belge</t>
  </si>
  <si>
    <t>Blaregnies</t>
  </si>
  <si>
    <t>Epernay</t>
  </si>
  <si>
    <t xml:space="preserve">Chez Mathilde </t>
  </si>
  <si>
    <t>B Blaregnies</t>
  </si>
  <si>
    <t>BBB Gaume</t>
  </si>
  <si>
    <t>Bon - Secours</t>
  </si>
  <si>
    <t xml:space="preserve">Chez Valy  </t>
  </si>
  <si>
    <t>B Bon - Secours</t>
  </si>
  <si>
    <t>BBB Hts Pays</t>
  </si>
  <si>
    <t>Bougnies</t>
  </si>
  <si>
    <t>Fumay</t>
  </si>
  <si>
    <t xml:space="preserve">IcroKcafé </t>
  </si>
  <si>
    <t>B Bougnies</t>
  </si>
  <si>
    <t>BBB Revolut</t>
  </si>
  <si>
    <t>Sam-dim</t>
  </si>
  <si>
    <t>Bouillon</t>
  </si>
  <si>
    <t>Gd fayt</t>
  </si>
  <si>
    <t xml:space="preserve">L 'Instant </t>
  </si>
  <si>
    <t>B Bouillon</t>
  </si>
  <si>
    <t>BBB Rimbaud-Verlaine</t>
  </si>
  <si>
    <t>Sam-dim-lun</t>
  </si>
  <si>
    <t>Bourlers</t>
  </si>
  <si>
    <t xml:space="preserve">La Bergerie </t>
  </si>
  <si>
    <t>B Bourlers</t>
  </si>
  <si>
    <t>BBB Val de Meuse</t>
  </si>
  <si>
    <t>Fermé (définitif)</t>
  </si>
  <si>
    <t>Boussu</t>
  </si>
  <si>
    <t>Guise</t>
  </si>
  <si>
    <t xml:space="preserve">La Causerie des lilas </t>
  </si>
  <si>
    <t>B Boussu</t>
  </si>
  <si>
    <t>BBB Villers</t>
  </si>
  <si>
    <t>Boussu-Bois</t>
  </si>
  <si>
    <t>Hestrud</t>
  </si>
  <si>
    <t xml:space="preserve">La ferme Balthazar </t>
  </si>
  <si>
    <t>B Boussu-Bois</t>
  </si>
  <si>
    <t>BBB Villers (1)</t>
  </si>
  <si>
    <t>Bruxelles</t>
  </si>
  <si>
    <t>Hiergies</t>
  </si>
  <si>
    <t>La Fringale</t>
  </si>
  <si>
    <t>B Bruxelles</t>
  </si>
  <si>
    <t>BBB Wapi</t>
  </si>
  <si>
    <t>Cerfontaine</t>
  </si>
  <si>
    <t>Joigny-S-Meuse</t>
  </si>
  <si>
    <t xml:space="preserve">La Grillade Fagnarde </t>
  </si>
  <si>
    <t>B Cerfontaine</t>
  </si>
  <si>
    <t>BBB Westhoek</t>
  </si>
  <si>
    <t>Charleroi</t>
  </si>
  <si>
    <t>La Capelle</t>
  </si>
  <si>
    <t>La Halle Estaminet</t>
  </si>
  <si>
    <t>B Charleroi</t>
  </si>
  <si>
    <t>BBBMagrit</t>
  </si>
  <si>
    <t>Chièvres</t>
  </si>
  <si>
    <t>Lac de Bairon</t>
  </si>
  <si>
    <t xml:space="preserve">La pte Ferme </t>
  </si>
  <si>
    <t>B Chièvres</t>
  </si>
  <si>
    <t xml:space="preserve">La pte Folie </t>
  </si>
  <si>
    <t>B Chimay</t>
  </si>
  <si>
    <t>Cambrai</t>
  </si>
  <si>
    <t>Ciney</t>
  </si>
  <si>
    <t>Le Htes Rivières</t>
  </si>
  <si>
    <t xml:space="preserve">La truite d'Argent </t>
  </si>
  <si>
    <t>B Ciney</t>
  </si>
  <si>
    <t>Poteaupré</t>
  </si>
  <si>
    <t>Le Quesnoy</t>
  </si>
  <si>
    <t xml:space="preserve">La Vieille Auberge   </t>
  </si>
  <si>
    <t>B Couvin</t>
  </si>
  <si>
    <t>Reinms</t>
  </si>
  <si>
    <t>Cuesmes</t>
  </si>
  <si>
    <t xml:space="preserve">Le Bagacum </t>
  </si>
  <si>
    <t>B Cuesmes</t>
  </si>
  <si>
    <t>Cul-des-Sarts</t>
  </si>
  <si>
    <t>Lessies</t>
  </si>
  <si>
    <t xml:space="preserve">Le Bambois </t>
  </si>
  <si>
    <t>B Cul-des-Sarts</t>
  </si>
  <si>
    <t>Denée</t>
  </si>
  <si>
    <t>Lille</t>
  </si>
  <si>
    <t xml:space="preserve">Le Belvédère   -   B   </t>
  </si>
  <si>
    <t>B Denée</t>
  </si>
  <si>
    <t>Dinant</t>
  </si>
  <si>
    <t>Lille (vieux)</t>
  </si>
  <si>
    <t xml:space="preserve">Le Belvédère - L </t>
  </si>
  <si>
    <t>B Dinant</t>
  </si>
  <si>
    <t>Dottignies</t>
  </si>
  <si>
    <t xml:space="preserve">Le Bistrot de la Potinière  </t>
  </si>
  <si>
    <t>B Dottignies</t>
  </si>
  <si>
    <t>Dour</t>
  </si>
  <si>
    <t xml:space="preserve">Le Bord ' Eaux </t>
  </si>
  <si>
    <t>B Dour</t>
  </si>
  <si>
    <t>Durbuy</t>
  </si>
  <si>
    <t xml:space="preserve">Le Canari </t>
  </si>
  <si>
    <t>B Durbuy</t>
  </si>
  <si>
    <t>Origny-en-Thièrache</t>
  </si>
  <si>
    <t xml:space="preserve">Le Croisil </t>
  </si>
  <si>
    <t>B Ellezelles</t>
  </si>
  <si>
    <t>Elouges</t>
  </si>
  <si>
    <t>Reims</t>
  </si>
  <si>
    <t xml:space="preserve">Le Franco-Belge </t>
  </si>
  <si>
    <t>B Elouges</t>
  </si>
  <si>
    <t>Escallière</t>
  </si>
  <si>
    <t xml:space="preserve">Le Gaucher </t>
  </si>
  <si>
    <t>B Escallière</t>
  </si>
  <si>
    <t>Eugies</t>
  </si>
  <si>
    <t xml:space="preserve">Le Grand Café  </t>
  </si>
  <si>
    <t>B Eugies</t>
  </si>
  <si>
    <t>Falaën</t>
  </si>
  <si>
    <t>Rocroi</t>
  </si>
  <si>
    <t xml:space="preserve">Le jardin des pêcheurs </t>
  </si>
  <si>
    <t>B Falaën</t>
  </si>
  <si>
    <t>Flénu</t>
  </si>
  <si>
    <t>Sedan</t>
  </si>
  <si>
    <t xml:space="preserve">Le Kiosque </t>
  </si>
  <si>
    <t>B Flénu</t>
  </si>
  <si>
    <t>Soissons</t>
  </si>
  <si>
    <t xml:space="preserve">Le Memphis </t>
  </si>
  <si>
    <t>B Flobecq</t>
  </si>
  <si>
    <t>Floreffe</t>
  </si>
  <si>
    <t xml:space="preserve">Le Montjoie </t>
  </si>
  <si>
    <t>B Floreffe</t>
  </si>
  <si>
    <t>St Amand-les-Eaux</t>
  </si>
  <si>
    <t>B Fosses-la-Ville</t>
  </si>
  <si>
    <t>Frameries</t>
  </si>
  <si>
    <t>St Omer</t>
  </si>
  <si>
    <t xml:space="preserve">Le Normandy </t>
  </si>
  <si>
    <t>B Frameries</t>
  </si>
  <si>
    <t>Froidchapelle</t>
  </si>
  <si>
    <t>St Quentin</t>
  </si>
  <si>
    <t xml:space="preserve">Le Pélerin </t>
  </si>
  <si>
    <t>B Froidchapelle</t>
  </si>
  <si>
    <t>Gaurain-Ramecroix</t>
  </si>
  <si>
    <t xml:space="preserve">Le Point de Chute </t>
  </si>
  <si>
    <t>B Gaurain-Ramecroix</t>
  </si>
  <si>
    <t>Genly</t>
  </si>
  <si>
    <t>Val Joly</t>
  </si>
  <si>
    <t xml:space="preserve">Le Relais du C'Routard </t>
  </si>
  <si>
    <t>B Genly</t>
  </si>
  <si>
    <t>Givry</t>
  </si>
  <si>
    <t>Valenciennes</t>
  </si>
  <si>
    <t xml:space="preserve">Le Relais gourmands </t>
  </si>
  <si>
    <t>B Givry</t>
  </si>
  <si>
    <t>Goegnies Chsée</t>
  </si>
  <si>
    <t>Le snack au P'tit Bateau</t>
  </si>
  <si>
    <t>B Goegnies Chsée</t>
  </si>
  <si>
    <t>Han-S-Lesse</t>
  </si>
  <si>
    <t>Willies</t>
  </si>
  <si>
    <t xml:space="preserve">L'Eau Blanche </t>
  </si>
  <si>
    <t>B Han-S-Lesse</t>
  </si>
  <si>
    <t xml:space="preserve">L'Eau Blanche  </t>
  </si>
  <si>
    <t>Hautrage</t>
  </si>
  <si>
    <t>L'Embuscade</t>
  </si>
  <si>
    <t>B Hautrage</t>
  </si>
  <si>
    <t>Havay</t>
  </si>
  <si>
    <t xml:space="preserve">Les 7 Meuses </t>
  </si>
  <si>
    <t>B Havay</t>
  </si>
  <si>
    <t>Heer-Agimont</t>
  </si>
  <si>
    <t>Les Boucles de Meuse</t>
  </si>
  <si>
    <t>B Heer-Agimont</t>
  </si>
  <si>
    <t>Hornu</t>
  </si>
  <si>
    <t>Les Chenizelles</t>
  </si>
  <si>
    <t>B Hornu</t>
  </si>
  <si>
    <t>Houdremont</t>
  </si>
  <si>
    <t>Les Colombes .</t>
  </si>
  <si>
    <t>B Houdremont</t>
  </si>
  <si>
    <t>Jambes</t>
  </si>
  <si>
    <t xml:space="preserve">Les Etangs des Moines </t>
  </si>
  <si>
    <t>B Jambes</t>
  </si>
  <si>
    <t>Jemappes</t>
  </si>
  <si>
    <t xml:space="preserve">Les Etangs Gourmands  </t>
  </si>
  <si>
    <t>B Jemappes</t>
  </si>
  <si>
    <t>La Bouverie</t>
  </si>
  <si>
    <t xml:space="preserve">L'Estaminet </t>
  </si>
  <si>
    <t>B La Bouverie</t>
  </si>
  <si>
    <t>La Roche-en-Ardennes</t>
  </si>
  <si>
    <t xml:space="preserve">Pic Bœuf </t>
  </si>
  <si>
    <t>B La Roche-en-Ardennes</t>
  </si>
  <si>
    <t>Lessines (Deux Acren)</t>
  </si>
  <si>
    <t xml:space="preserve">Terrasses de L'Orient </t>
  </si>
  <si>
    <t>B Lessines (Deux Acren)</t>
  </si>
  <si>
    <t>Lompret</t>
  </si>
  <si>
    <t>B Lompret</t>
  </si>
  <si>
    <t>Louvain</t>
  </si>
  <si>
    <t>B Louvain</t>
  </si>
  <si>
    <t>Macquenoise</t>
  </si>
  <si>
    <t>B Macquenoise</t>
  </si>
  <si>
    <t>Marchin</t>
  </si>
  <si>
    <t>B Marchin</t>
  </si>
  <si>
    <t>Maredsous</t>
  </si>
  <si>
    <t>B Maredsous</t>
  </si>
  <si>
    <t>Méan</t>
  </si>
  <si>
    <t>B Méan</t>
  </si>
  <si>
    <t>Menin</t>
  </si>
  <si>
    <t>B Menin</t>
  </si>
  <si>
    <t>Mettet</t>
  </si>
  <si>
    <t>B Mettet</t>
  </si>
  <si>
    <t>Momignies</t>
  </si>
  <si>
    <t>B Momignies</t>
  </si>
  <si>
    <t>Mons</t>
  </si>
  <si>
    <t>B Mons</t>
  </si>
  <si>
    <t>Mons-Ghlin</t>
  </si>
  <si>
    <t>B Mons-Ghlin</t>
  </si>
  <si>
    <t>Mont de L'Enclus</t>
  </si>
  <si>
    <t>B Mont de L'Enclus</t>
  </si>
  <si>
    <t>Montbliard</t>
  </si>
  <si>
    <t>B Montbliard</t>
  </si>
  <si>
    <t>Mont-ST-Aubert</t>
  </si>
  <si>
    <t>B Mont-ST-Aubert</t>
  </si>
  <si>
    <t>Moucron</t>
  </si>
  <si>
    <t>B Moucron</t>
  </si>
  <si>
    <t>Namur</t>
  </si>
  <si>
    <t>B Namur</t>
  </si>
  <si>
    <t>Nîmes</t>
  </si>
  <si>
    <t>B Nîmes</t>
  </si>
  <si>
    <t>Nivelles</t>
  </si>
  <si>
    <t>B Nivelles</t>
  </si>
  <si>
    <t>Noirchain</t>
  </si>
  <si>
    <t>B Noirchain</t>
  </si>
  <si>
    <t>Pâturages</t>
  </si>
  <si>
    <t>B Pâturages</t>
  </si>
  <si>
    <t>Philippeville</t>
  </si>
  <si>
    <t>B Philippeville</t>
  </si>
  <si>
    <t>Profondeville</t>
  </si>
  <si>
    <t>B Profondeville</t>
  </si>
  <si>
    <t>Quévy-le-gd</t>
  </si>
  <si>
    <t>B Quévy-le-gd</t>
  </si>
  <si>
    <t>Quévy-le-Pt</t>
  </si>
  <si>
    <t>B Quévy-le-Pt</t>
  </si>
  <si>
    <t>B Renaix</t>
  </si>
  <si>
    <t>Renaix</t>
  </si>
  <si>
    <t>B Robertville</t>
  </si>
  <si>
    <t>Robertville</t>
  </si>
  <si>
    <t>B Rochehaut</t>
  </si>
  <si>
    <t>Rochehaut</t>
  </si>
  <si>
    <t>B Sambre&amp;Meuse</t>
  </si>
  <si>
    <t>Sambre&amp;Meuse</t>
  </si>
  <si>
    <t>B Sars-La-Bruyère</t>
  </si>
  <si>
    <t>Sars-La-Bruyère</t>
  </si>
  <si>
    <t>B Seneffe</t>
  </si>
  <si>
    <t>Seneffe</t>
  </si>
  <si>
    <t>B Sirault</t>
  </si>
  <si>
    <t>Sirault</t>
  </si>
  <si>
    <t>B Sivry-Rance</t>
  </si>
  <si>
    <t>B St Ghislain</t>
  </si>
  <si>
    <t>St Ghislain</t>
  </si>
  <si>
    <t>B Stambruges</t>
  </si>
  <si>
    <t>Stambruges</t>
  </si>
  <si>
    <t>B Suarlée</t>
  </si>
  <si>
    <t>Suarlée</t>
  </si>
  <si>
    <t>B Tertre</t>
  </si>
  <si>
    <t>Tertre</t>
  </si>
  <si>
    <t>B Thuin</t>
  </si>
  <si>
    <t>Thuin</t>
  </si>
  <si>
    <t>B Tournai</t>
  </si>
  <si>
    <t>B Treignes</t>
  </si>
  <si>
    <t>B Vencimont</t>
  </si>
  <si>
    <t>Vencimont</t>
  </si>
  <si>
    <t>B Virvoinval</t>
  </si>
  <si>
    <t>Virvoinval</t>
  </si>
  <si>
    <t>B Vresse-S-Semois</t>
  </si>
  <si>
    <t>Vresse-S-Semois</t>
  </si>
  <si>
    <t>B Walzin</t>
  </si>
  <si>
    <t>Walzin</t>
  </si>
  <si>
    <t>B Wasmuël</t>
  </si>
  <si>
    <t>Wasmuël</t>
  </si>
  <si>
    <t>B Watterloo</t>
  </si>
  <si>
    <t>Watterloo</t>
  </si>
  <si>
    <t>B Wellin</t>
  </si>
  <si>
    <t>B Willerzie</t>
  </si>
  <si>
    <t>Willerzie</t>
  </si>
  <si>
    <t>F Anor</t>
  </si>
  <si>
    <t>F Arras</t>
  </si>
  <si>
    <t>F Avesnes-S-Helpe</t>
  </si>
  <si>
    <t>F Baives</t>
  </si>
  <si>
    <t>F Benifontaine</t>
  </si>
  <si>
    <t>F Boulogne-S-Mer</t>
  </si>
  <si>
    <t>F Brau-S-Somme</t>
  </si>
  <si>
    <t>F Bray-Dunes</t>
  </si>
  <si>
    <t>F Cassel</t>
  </si>
  <si>
    <t>F Charleville-Mézières</t>
  </si>
  <si>
    <t>F Côte d'Opale</t>
  </si>
  <si>
    <t>F Cousolre</t>
  </si>
  <si>
    <t>F Epernay</t>
  </si>
  <si>
    <t>F Fourmies</t>
  </si>
  <si>
    <t>F Fumay</t>
  </si>
  <si>
    <t>F Gd fayt</t>
  </si>
  <si>
    <t>F Givet</t>
  </si>
  <si>
    <t>F Guise</t>
  </si>
  <si>
    <t>F Hestrud</t>
  </si>
  <si>
    <t>F Hiergies</t>
  </si>
  <si>
    <t>F Joigny-S-Meuse</t>
  </si>
  <si>
    <t>F La Capelle</t>
  </si>
  <si>
    <t>F Lac de Bairon</t>
  </si>
  <si>
    <t>F Laon</t>
  </si>
  <si>
    <t>F Le Htes Rivières</t>
  </si>
  <si>
    <t>F Le Quesnoy</t>
  </si>
  <si>
    <t>F Les Mazures</t>
  </si>
  <si>
    <t>F Lessies</t>
  </si>
  <si>
    <t>F Lille</t>
  </si>
  <si>
    <t>F Lille (vieux)</t>
  </si>
  <si>
    <t>F Marly-Gomont</t>
  </si>
  <si>
    <t>F Maroilles</t>
  </si>
  <si>
    <t>F Origny-en-Thièrache</t>
  </si>
  <si>
    <t>F Reims</t>
  </si>
  <si>
    <t>F Revin</t>
  </si>
  <si>
    <t>F Rimogues</t>
  </si>
  <si>
    <t>F Rocroi</t>
  </si>
  <si>
    <t>F Sedan</t>
  </si>
  <si>
    <t>F Soissons</t>
  </si>
  <si>
    <t>F Solre-le-Château</t>
  </si>
  <si>
    <t>F St Amand-les-Eaux</t>
  </si>
  <si>
    <t>F St Omer</t>
  </si>
  <si>
    <t>F St Quentin</t>
  </si>
  <si>
    <t>F Trélon</t>
  </si>
  <si>
    <t>F Val Joly</t>
  </si>
  <si>
    <t>F Valenciennes</t>
  </si>
  <si>
    <t>F Vireux-Wallerand</t>
  </si>
  <si>
    <t>F Willies</t>
  </si>
  <si>
    <t>Bien le bonjour à tous et merci d'avance pour me rendre service.</t>
  </si>
  <si>
    <t>bon rien de bien grave; mais si je pouvais régler cet inconvénient.</t>
  </si>
  <si>
    <t>Donc voilà, je vous remet à contribution une nouvelle fois.</t>
  </si>
  <si>
    <t>Bonne journée à tous sous le soleil.</t>
  </si>
  <si>
    <r>
      <rPr>
        <b/>
        <sz val="12"/>
        <color rgb="FFFF0000"/>
        <rFont val="Calibri"/>
        <family val="2"/>
        <scheme val="minor"/>
      </rPr>
      <t xml:space="preserve">2éme bnt </t>
    </r>
    <r>
      <rPr>
        <sz val="12"/>
        <color theme="1"/>
        <rFont val="Calibri"/>
        <family val="2"/>
        <scheme val="minor"/>
      </rPr>
      <t xml:space="preserve"> : " </t>
    </r>
    <r>
      <rPr>
        <b/>
        <sz val="12"/>
        <color theme="1"/>
        <rFont val="Calibri"/>
        <family val="2"/>
        <scheme val="minor"/>
      </rPr>
      <t>Modifie</t>
    </r>
    <r>
      <rPr>
        <sz val="12"/>
        <color theme="1"/>
        <rFont val="Calibri"/>
        <family val="2"/>
        <scheme val="minor"/>
      </rPr>
      <t>r " ne fonctionne pas (aucune modification ne se passe)</t>
    </r>
  </si>
  <si>
    <r>
      <rPr>
        <b/>
        <sz val="12"/>
        <color rgb="FFFF0000"/>
        <rFont val="Calibri"/>
        <family val="2"/>
        <scheme val="minor"/>
      </rPr>
      <t xml:space="preserve">3ème bnt </t>
    </r>
    <r>
      <rPr>
        <sz val="12"/>
        <color theme="1"/>
        <rFont val="Calibri"/>
        <family val="2"/>
        <scheme val="minor"/>
      </rPr>
      <t xml:space="preserve"> : " </t>
    </r>
    <r>
      <rPr>
        <b/>
        <sz val="12"/>
        <rFont val="Calibri"/>
        <family val="2"/>
        <scheme val="minor"/>
      </rPr>
      <t>Supprimer</t>
    </r>
    <r>
      <rPr>
        <sz val="12"/>
        <color theme="1"/>
        <rFont val="Calibri"/>
        <family val="2"/>
        <scheme val="minor"/>
      </rPr>
      <t xml:space="preserve"> " me </t>
    </r>
    <r>
      <rPr>
        <b/>
        <sz val="12"/>
        <color theme="1"/>
        <rFont val="Calibri"/>
        <family val="2"/>
        <scheme val="minor"/>
      </rPr>
      <t>supprime la dernière ligne du tableau</t>
    </r>
    <r>
      <rPr>
        <sz val="12"/>
        <color theme="1"/>
        <rFont val="Calibri"/>
        <family val="2"/>
        <scheme val="minor"/>
      </rPr>
      <t xml:space="preserve"> et pas </t>
    </r>
    <r>
      <rPr>
        <b/>
        <u/>
        <sz val="12"/>
        <rFont val="Calibri"/>
        <family val="2"/>
        <scheme val="minor"/>
      </rPr>
      <t>la ligne sélectionnée</t>
    </r>
  </si>
  <si>
    <r>
      <t xml:space="preserve">mais j'ai 3 petits soucis avec les " </t>
    </r>
    <r>
      <rPr>
        <b/>
        <sz val="12"/>
        <color theme="1"/>
        <rFont val="Calibri"/>
        <family val="2"/>
        <scheme val="minor"/>
      </rPr>
      <t xml:space="preserve">Bnt  de  Cmd </t>
    </r>
    <r>
      <rPr>
        <sz val="12"/>
        <color theme="1"/>
        <rFont val="Calibri"/>
        <family val="2"/>
        <scheme val="minor"/>
      </rPr>
      <t xml:space="preserve">" que j'ai colorié en " </t>
    </r>
    <r>
      <rPr>
        <b/>
        <sz val="12"/>
        <color theme="1"/>
        <rFont val="Calibri"/>
        <family val="2"/>
        <scheme val="minor"/>
      </rPr>
      <t xml:space="preserve">noir et gras " </t>
    </r>
    <r>
      <rPr>
        <sz val="12"/>
        <color theme="1"/>
        <rFont val="Calibri"/>
        <family val="2"/>
        <scheme val="minor"/>
      </rPr>
      <t>sur le formulaire:</t>
    </r>
  </si>
  <si>
    <r>
      <t xml:space="preserve">                                        me donne </t>
    </r>
    <r>
      <rPr>
        <b/>
        <sz val="11"/>
        <color theme="1"/>
        <rFont val="Calibri"/>
        <family val="2"/>
        <scheme val="minor"/>
      </rPr>
      <t xml:space="preserve">la dernière cellule du tableau </t>
    </r>
    <r>
      <rPr>
        <sz val="11"/>
        <color theme="1"/>
        <rFont val="Calibri"/>
        <family val="2"/>
        <scheme val="minor"/>
      </rPr>
      <t xml:space="preserve">et pas </t>
    </r>
    <r>
      <rPr>
        <b/>
        <sz val="11"/>
        <color theme="1"/>
        <rFont val="Calibri"/>
        <family val="2"/>
        <scheme val="minor"/>
      </rPr>
      <t>le dernier enregistrement</t>
    </r>
  </si>
  <si>
    <r>
      <rPr>
        <b/>
        <sz val="12"/>
        <color rgb="FFFF0000"/>
        <rFont val="Calibri"/>
        <family val="2"/>
        <scheme val="minor"/>
      </rPr>
      <t>1er bnt</t>
    </r>
    <r>
      <rPr>
        <sz val="12"/>
        <color theme="1"/>
        <rFont val="Calibri"/>
        <family val="2"/>
        <scheme val="minor"/>
      </rPr>
      <t xml:space="preserve"> " </t>
    </r>
    <r>
      <rPr>
        <b/>
        <sz val="12"/>
        <color theme="1"/>
        <rFont val="Calibri"/>
        <family val="2"/>
        <scheme val="minor"/>
      </rPr>
      <t>dernier enregistrement</t>
    </r>
    <r>
      <rPr>
        <sz val="12"/>
        <color theme="1"/>
        <rFont val="Calibri"/>
        <family val="2"/>
        <scheme val="minor"/>
      </rPr>
      <t xml:space="preserve">" (dans la </t>
    </r>
    <r>
      <rPr>
        <u/>
        <sz val="12"/>
        <color theme="1"/>
        <rFont val="Calibri"/>
        <family val="2"/>
        <scheme val="minor"/>
      </rPr>
      <t>"</t>
    </r>
    <r>
      <rPr>
        <b/>
        <u/>
        <sz val="12"/>
        <color theme="9" tint="-0.249977111117893"/>
        <rFont val="Calibri"/>
        <family val="2"/>
        <scheme val="minor"/>
      </rPr>
      <t>Frame nombre d'enregistrement</t>
    </r>
    <r>
      <rPr>
        <u/>
        <sz val="12"/>
        <color theme="1"/>
        <rFont val="Calibri"/>
        <family val="2"/>
        <scheme val="minor"/>
      </rPr>
      <t>"</t>
    </r>
    <r>
      <rPr>
        <sz val="12"/>
        <color theme="1"/>
        <rFont val="Calibri"/>
        <family val="2"/>
        <scheme val="minor"/>
      </rPr>
      <t xml:space="preserve">) </t>
    </r>
  </si>
  <si>
    <t>Je pense que les 3 problèmes doivent venir du même soucis mais bon.</t>
  </si>
  <si>
    <r>
      <t xml:space="preserve">Voilà, j'ai modifié 1 ancien formulaire  " </t>
    </r>
    <r>
      <rPr>
        <b/>
        <sz val="12"/>
        <color theme="9" tint="-0.249977111117893"/>
        <rFont val="Calibri"/>
        <family val="2"/>
        <scheme val="minor"/>
      </rPr>
      <t xml:space="preserve">Usf_Fonctionnaires </t>
    </r>
    <r>
      <rPr>
        <sz val="12"/>
        <color theme="1"/>
        <rFont val="Calibri"/>
        <family val="2"/>
        <scheme val="minor"/>
      </rPr>
      <t xml:space="preserve">" en " </t>
    </r>
    <r>
      <rPr>
        <b/>
        <sz val="12"/>
        <color theme="9" tint="-0.249977111117893"/>
        <rFont val="Calibri"/>
        <family val="2"/>
        <scheme val="minor"/>
      </rPr>
      <t>Gestion_Restos</t>
    </r>
    <r>
      <rPr>
        <sz val="12"/>
        <color theme="1"/>
        <rFont val="Calibri"/>
        <family val="2"/>
        <scheme val="minor"/>
      </rPr>
      <t xml:space="preserve"> "et les </t>
    </r>
    <r>
      <rPr>
        <b/>
        <sz val="12"/>
        <color theme="1"/>
        <rFont val="Calibri"/>
        <family val="2"/>
        <scheme val="minor"/>
      </rPr>
      <t>97%</t>
    </r>
    <r>
      <rPr>
        <sz val="12"/>
        <color theme="1"/>
        <rFont val="Calibri"/>
        <family val="2"/>
        <scheme val="minor"/>
      </rPr>
      <t xml:space="preserve"> fonctionnent</t>
    </r>
  </si>
  <si>
    <t xml:space="preserve">"  Café Italien  " </t>
  </si>
  <si>
    <t>https://forum.excel-pratique.com/excel/problemes-de-bouton-de-cmd-du-formulaire-202339#p1269003</t>
  </si>
  <si>
    <t>Café</t>
  </si>
  <si>
    <t>Café - brasserie</t>
  </si>
  <si>
    <t>Café - friterie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</si>
</sst>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 &quot;€&quot;\ * #,##0.00_ ;_ &quot;€&quot;\ * \-#,##0.00_ ;_ &quot;€&quot;\ * &quot;-&quot;??_ ;_ @_ "/>
    <numFmt numFmtId="165" formatCode="_ * #,##0.00_ ;_ * \-#,##0.00_ ;_ * &quot;-&quot;??_ ;_ @_ "/>
    <numFmt numFmtId="166" formatCode="0&quot; km&quot;"/>
    <numFmt numFmtId="167" formatCode="ddd/dd/mmm/yy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0"/>
      <color rgb="FF800080"/>
      <name val="Verdana"/>
      <family val="2"/>
    </font>
    <font>
      <sz val="11"/>
      <color rgb="FFFF0000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2"/>
      <color theme="9" tint="-0.249977111117893"/>
      <name val="Calibri"/>
      <family val="2"/>
      <scheme val="minor"/>
    </font>
    <font>
      <b/>
      <sz val="14"/>
      <color rgb="FF0000FF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/>
      <diagonal/>
    </border>
  </borders>
  <cellStyleXfs count="58">
    <xf numFmtId="0" fontId="0" fillId="0" borderId="0"/>
    <xf numFmtId="0" fontId="8" fillId="0" borderId="0" applyNumberFormat="0" applyFill="0" applyBorder="0" applyAlignment="0" applyProtection="0"/>
    <xf numFmtId="0" fontId="13" fillId="2" borderId="0" applyNumberFormat="0" applyBorder="0" applyAlignment="0" applyProtection="0"/>
    <xf numFmtId="0" fontId="13" fillId="3" borderId="0" applyNumberFormat="0" applyBorder="0" applyAlignment="0" applyProtection="0"/>
    <xf numFmtId="164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165" fontId="16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4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4" fillId="0" borderId="0"/>
    <xf numFmtId="0" fontId="13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89">
    <xf numFmtId="0" fontId="0" fillId="0" borderId="0" xfId="0"/>
    <xf numFmtId="0" fontId="0" fillId="4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4" xfId="0" applyFont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0" fontId="0" fillId="0" borderId="4" xfId="0" applyBorder="1" applyAlignment="1" applyProtection="1"/>
    <xf numFmtId="0" fontId="0" fillId="0" borderId="0" xfId="0" applyBorder="1" applyAlignment="1" applyProtection="1">
      <alignment horizontal="center" vertical="center"/>
    </xf>
    <xf numFmtId="0" fontId="0" fillId="6" borderId="4" xfId="0" applyFill="1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7" borderId="4" xfId="0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protection locked="0"/>
    </xf>
    <xf numFmtId="0" fontId="0" fillId="7" borderId="4" xfId="0" applyFill="1" applyBorder="1" applyAlignment="1" applyProtection="1">
      <alignment horizontal="center" vertical="center"/>
    </xf>
    <xf numFmtId="0" fontId="8" fillId="0" borderId="4" xfId="1" applyBorder="1"/>
    <xf numFmtId="0" fontId="0" fillId="0" borderId="4" xfId="0" applyFill="1" applyBorder="1" applyAlignment="1" applyProtection="1">
      <alignment horizontal="center" vertical="center"/>
    </xf>
    <xf numFmtId="0" fontId="0" fillId="0" borderId="5" xfId="0" applyBorder="1"/>
    <xf numFmtId="0" fontId="0" fillId="0" borderId="0" xfId="0" applyBorder="1" applyAlignment="1" applyProtection="1"/>
    <xf numFmtId="0" fontId="4" fillId="0" borderId="6" xfId="0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/>
    </xf>
    <xf numFmtId="0" fontId="7" fillId="6" borderId="6" xfId="1" applyFont="1" applyFill="1" applyBorder="1" applyAlignment="1" applyProtection="1">
      <alignment horizontal="center" vertical="center"/>
    </xf>
    <xf numFmtId="0" fontId="8" fillId="0" borderId="6" xfId="1" applyBorder="1" applyAlignment="1" applyProtection="1"/>
    <xf numFmtId="0" fontId="3" fillId="0" borderId="6" xfId="0" applyFont="1" applyBorder="1" applyAlignment="1" applyProtection="1">
      <alignment horizontal="center" vertical="center"/>
    </xf>
    <xf numFmtId="0" fontId="7" fillId="0" borderId="6" xfId="0" applyFont="1" applyBorder="1" applyAlignment="1" applyProtection="1">
      <alignment horizontal="center" vertical="center"/>
    </xf>
    <xf numFmtId="0" fontId="0" fillId="6" borderId="6" xfId="0" applyFill="1" applyBorder="1" applyAlignment="1" applyProtection="1">
      <alignment horizontal="center" vertical="center"/>
    </xf>
    <xf numFmtId="0" fontId="0" fillId="0" borderId="6" xfId="0" applyBorder="1" applyAlignment="1" applyProtection="1"/>
    <xf numFmtId="0" fontId="0" fillId="0" borderId="0" xfId="0" applyBorder="1" applyAlignment="1" applyProtection="1"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8" fillId="0" borderId="4" xfId="1" applyBorder="1" applyAlignment="1" applyProtection="1"/>
    <xf numFmtId="0" fontId="8" fillId="0" borderId="0" xfId="1" applyBorder="1"/>
    <xf numFmtId="0" fontId="0" fillId="6" borderId="0" xfId="0" applyFill="1" applyBorder="1" applyAlignment="1" applyProtection="1">
      <alignment horizontal="center" vertical="center"/>
    </xf>
    <xf numFmtId="0" fontId="0" fillId="0" borderId="6" xfId="0" applyBorder="1" applyAlignment="1" applyProtection="1">
      <protection locked="0"/>
    </xf>
    <xf numFmtId="0" fontId="0" fillId="0" borderId="0" xfId="0" applyAlignment="1"/>
    <xf numFmtId="0" fontId="8" fillId="0" borderId="0" xfId="1"/>
    <xf numFmtId="0" fontId="9" fillId="0" borderId="0" xfId="0" applyFont="1" applyAlignment="1">
      <alignment vertical="center" wrapText="1"/>
    </xf>
    <xf numFmtId="0" fontId="10" fillId="0" borderId="0" xfId="0" applyFont="1" applyAlignment="1">
      <alignment vertical="center" wrapText="1"/>
    </xf>
    <xf numFmtId="0" fontId="0" fillId="0" borderId="0" xfId="0" applyFont="1" applyBorder="1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/>
    </xf>
    <xf numFmtId="20" fontId="0" fillId="0" borderId="0" xfId="0" applyNumberFormat="1" applyAlignment="1">
      <alignment horizontal="center" vertical="top"/>
    </xf>
    <xf numFmtId="0" fontId="0" fillId="10" borderId="0" xfId="0" applyFill="1" applyAlignment="1" applyProtection="1">
      <alignment horizontal="center"/>
      <protection locked="0"/>
    </xf>
    <xf numFmtId="0" fontId="0" fillId="10" borderId="0" xfId="0" applyFill="1" applyProtection="1">
      <protection locked="0"/>
    </xf>
    <xf numFmtId="0" fontId="0" fillId="0" borderId="0" xfId="0" applyAlignment="1">
      <alignment horizontal="center" vertical="center"/>
    </xf>
    <xf numFmtId="0" fontId="2" fillId="8" borderId="8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166" fontId="0" fillId="0" borderId="0" xfId="0" applyNumberFormat="1" applyAlignment="1" applyProtection="1">
      <alignment horizontal="center"/>
      <protection locked="0"/>
    </xf>
    <xf numFmtId="20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167" fontId="0" fillId="0" borderId="0" xfId="0" applyNumberFormat="1" applyFill="1" applyAlignment="1" applyProtection="1">
      <alignment horizontal="center"/>
      <protection locked="0"/>
    </xf>
    <xf numFmtId="0" fontId="0" fillId="0" borderId="10" xfId="0" applyFont="1" applyBorder="1"/>
    <xf numFmtId="0" fontId="0" fillId="9" borderId="10" xfId="0" applyFont="1" applyFill="1" applyBorder="1"/>
    <xf numFmtId="0" fontId="0" fillId="0" borderId="0" xfId="0" applyFont="1" applyBorder="1"/>
    <xf numFmtId="20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11" borderId="0" xfId="0" applyFill="1" applyProtection="1">
      <protection locked="0"/>
    </xf>
    <xf numFmtId="0" fontId="0" fillId="11" borderId="0" xfId="0" applyFill="1" applyAlignment="1" applyProtection="1">
      <alignment horizontal="center"/>
      <protection locked="0"/>
    </xf>
    <xf numFmtId="166" fontId="0" fillId="11" borderId="0" xfId="0" applyNumberFormat="1" applyFill="1" applyAlignment="1" applyProtection="1">
      <alignment horizontal="center"/>
      <protection locked="0"/>
    </xf>
    <xf numFmtId="20" fontId="0" fillId="11" borderId="0" xfId="0" applyNumberFormat="1" applyFill="1" applyAlignment="1" applyProtection="1">
      <alignment horizontal="center"/>
      <protection locked="0"/>
    </xf>
    <xf numFmtId="167" fontId="0" fillId="11" borderId="0" xfId="0" applyNumberFormat="1" applyFill="1" applyAlignment="1" applyProtection="1">
      <alignment horizontal="center"/>
      <protection locked="0"/>
    </xf>
    <xf numFmtId="0" fontId="0" fillId="0" borderId="0" xfId="0" applyBorder="1"/>
    <xf numFmtId="0" fontId="0" fillId="13" borderId="0" xfId="0" applyFill="1" applyAlignment="1" applyProtection="1">
      <alignment horizontal="center"/>
      <protection locked="0"/>
    </xf>
    <xf numFmtId="167" fontId="0" fillId="13" borderId="0" xfId="0" applyNumberFormat="1" applyFill="1" applyAlignment="1" applyProtection="1">
      <alignment horizontal="center"/>
      <protection locked="0"/>
    </xf>
    <xf numFmtId="0" fontId="0" fillId="0" borderId="11" xfId="0" applyFont="1" applyBorder="1"/>
    <xf numFmtId="0" fontId="0" fillId="9" borderId="11" xfId="0" applyFont="1" applyFill="1" applyBorder="1"/>
    <xf numFmtId="0" fontId="0" fillId="10" borderId="7" xfId="0" applyFill="1" applyBorder="1" applyProtection="1"/>
    <xf numFmtId="0" fontId="0" fillId="0" borderId="0" xfId="0" applyNumberFormat="1" applyAlignment="1" applyProtection="1">
      <alignment horizontal="center"/>
      <protection locked="0"/>
    </xf>
    <xf numFmtId="20" fontId="0" fillId="0" borderId="0" xfId="0" applyNumberFormat="1" applyAlignment="1" applyProtection="1">
      <alignment horizontal="center"/>
      <protection locked="0"/>
    </xf>
    <xf numFmtId="0" fontId="0" fillId="13" borderId="0" xfId="0" quotePrefix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6" fontId="0" fillId="0" borderId="0" xfId="0" applyNumberFormat="1" applyFill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7" fillId="0" borderId="12" xfId="0" applyFont="1" applyBorder="1"/>
    <xf numFmtId="0" fontId="18" fillId="0" borderId="13" xfId="0" applyFont="1" applyBorder="1"/>
    <xf numFmtId="0" fontId="18" fillId="0" borderId="14" xfId="0" applyFont="1" applyBorder="1"/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12" borderId="15" xfId="0" applyFont="1" applyFill="1" applyBorder="1" applyAlignment="1">
      <alignment horizontal="left"/>
    </xf>
    <xf numFmtId="0" fontId="0" fillId="12" borderId="16" xfId="0" applyFont="1" applyFill="1" applyBorder="1" applyAlignment="1">
      <alignment horizontal="left"/>
    </xf>
    <xf numFmtId="0" fontId="4" fillId="14" borderId="9" xfId="0" applyFont="1" applyFill="1" applyBorder="1" applyAlignment="1">
      <alignment horizontal="center" vertical="center"/>
    </xf>
  </cellXfs>
  <cellStyles count="58">
    <cellStyle name="20 % - Accent2 2" xfId="2" xr:uid="{00000000-0005-0000-0000-000000000000}"/>
    <cellStyle name="20 % - Accent5 2" xfId="3" xr:uid="{00000000-0005-0000-0000-000001000000}"/>
    <cellStyle name="Euro" xfId="4" xr:uid="{00000000-0005-0000-0000-000002000000}"/>
    <cellStyle name="Euro 2" xfId="5" xr:uid="{00000000-0005-0000-0000-000003000000}"/>
    <cellStyle name="Euro 2 2" xfId="6" xr:uid="{00000000-0005-0000-0000-000004000000}"/>
    <cellStyle name="Euro 3" xfId="7" xr:uid="{00000000-0005-0000-0000-000005000000}"/>
    <cellStyle name="Euro 3 2" xfId="8" xr:uid="{00000000-0005-0000-0000-000006000000}"/>
    <cellStyle name="Euro 3 2 2" xfId="9" xr:uid="{00000000-0005-0000-0000-000007000000}"/>
    <cellStyle name="Euro 3 3" xfId="10" xr:uid="{00000000-0005-0000-0000-000008000000}"/>
    <cellStyle name="Lien hypertexte" xfId="1" builtinId="8"/>
    <cellStyle name="Lien hypertexte 2" xfId="11" xr:uid="{00000000-0005-0000-0000-00000A000000}"/>
    <cellStyle name="Lien hypertexte 3" xfId="12" xr:uid="{00000000-0005-0000-0000-00000B000000}"/>
    <cellStyle name="Milliers 2" xfId="13" xr:uid="{00000000-0005-0000-0000-00000C000000}"/>
    <cellStyle name="Milliers 3" xfId="14" xr:uid="{00000000-0005-0000-0000-00000D000000}"/>
    <cellStyle name="Milliers 3 2" xfId="15" xr:uid="{00000000-0005-0000-0000-00000E000000}"/>
    <cellStyle name="Milliers 3 2 2" xfId="16" xr:uid="{00000000-0005-0000-0000-00000F000000}"/>
    <cellStyle name="Milliers 3 3" xfId="17" xr:uid="{00000000-0005-0000-0000-000010000000}"/>
    <cellStyle name="Milliers 4" xfId="18" xr:uid="{00000000-0005-0000-0000-000011000000}"/>
    <cellStyle name="Milliers 4 2" xfId="19" xr:uid="{00000000-0005-0000-0000-000012000000}"/>
    <cellStyle name="Milliers 4 2 2" xfId="20" xr:uid="{00000000-0005-0000-0000-000013000000}"/>
    <cellStyle name="Milliers 4 3" xfId="21" xr:uid="{00000000-0005-0000-0000-000014000000}"/>
    <cellStyle name="Monétaire 2" xfId="22" xr:uid="{00000000-0005-0000-0000-000015000000}"/>
    <cellStyle name="Monétaire 3" xfId="23" xr:uid="{00000000-0005-0000-0000-000016000000}"/>
    <cellStyle name="Normal" xfId="0" builtinId="0"/>
    <cellStyle name="Normal 10" xfId="24" xr:uid="{00000000-0005-0000-0000-000018000000}"/>
    <cellStyle name="Normal 2" xfId="25" xr:uid="{00000000-0005-0000-0000-000019000000}"/>
    <cellStyle name="Normal 2 2" xfId="26" xr:uid="{00000000-0005-0000-0000-00001A000000}"/>
    <cellStyle name="Normal 3" xfId="27" xr:uid="{00000000-0005-0000-0000-00001B000000}"/>
    <cellStyle name="Normal 3 2" xfId="28" xr:uid="{00000000-0005-0000-0000-00001C000000}"/>
    <cellStyle name="Normal 3 2 2" xfId="29" xr:uid="{00000000-0005-0000-0000-00001D000000}"/>
    <cellStyle name="Normal 3 2 2 2" xfId="30" xr:uid="{00000000-0005-0000-0000-00001E000000}"/>
    <cellStyle name="Normal 3 2 3" xfId="31" xr:uid="{00000000-0005-0000-0000-00001F000000}"/>
    <cellStyle name="Normal 3 3" xfId="32" xr:uid="{00000000-0005-0000-0000-000020000000}"/>
    <cellStyle name="Normal 3 3 2" xfId="33" xr:uid="{00000000-0005-0000-0000-000021000000}"/>
    <cellStyle name="Normal 3 3 2 2" xfId="34" xr:uid="{00000000-0005-0000-0000-000022000000}"/>
    <cellStyle name="Normal 3 3 3" xfId="35" xr:uid="{00000000-0005-0000-0000-000023000000}"/>
    <cellStyle name="Normal 4" xfId="36" xr:uid="{00000000-0005-0000-0000-000024000000}"/>
    <cellStyle name="Normal 4 2" xfId="37" xr:uid="{00000000-0005-0000-0000-000025000000}"/>
    <cellStyle name="Normal 4 2 2" xfId="38" xr:uid="{00000000-0005-0000-0000-000026000000}"/>
    <cellStyle name="Normal 4 3" xfId="39" xr:uid="{00000000-0005-0000-0000-000027000000}"/>
    <cellStyle name="Normal 5" xfId="40" xr:uid="{00000000-0005-0000-0000-000028000000}"/>
    <cellStyle name="Normal 5 2" xfId="41" xr:uid="{00000000-0005-0000-0000-000029000000}"/>
    <cellStyle name="Normal 5 2 2" xfId="42" xr:uid="{00000000-0005-0000-0000-00002A000000}"/>
    <cellStyle name="Normal 5 3" xfId="43" xr:uid="{00000000-0005-0000-0000-00002B000000}"/>
    <cellStyle name="Normal 6" xfId="44" xr:uid="{00000000-0005-0000-0000-00002C000000}"/>
    <cellStyle name="Normal 6 2" xfId="45" xr:uid="{00000000-0005-0000-0000-00002D000000}"/>
    <cellStyle name="Normal 6 2 2" xfId="46" xr:uid="{00000000-0005-0000-0000-00002E000000}"/>
    <cellStyle name="Normal 6 2 2 2" xfId="47" xr:uid="{00000000-0005-0000-0000-00002F000000}"/>
    <cellStyle name="Normal 6 2 3" xfId="48" xr:uid="{00000000-0005-0000-0000-000030000000}"/>
    <cellStyle name="Normal 6 3" xfId="49" xr:uid="{00000000-0005-0000-0000-000031000000}"/>
    <cellStyle name="Normal 6 3 2" xfId="50" xr:uid="{00000000-0005-0000-0000-000032000000}"/>
    <cellStyle name="Normal 6 4" xfId="51" xr:uid="{00000000-0005-0000-0000-000033000000}"/>
    <cellStyle name="Normal 7" xfId="52" xr:uid="{00000000-0005-0000-0000-000034000000}"/>
    <cellStyle name="Normal 7 2" xfId="53" xr:uid="{00000000-0005-0000-0000-000035000000}"/>
    <cellStyle name="Normal 7 2 2" xfId="54" xr:uid="{00000000-0005-0000-0000-000036000000}"/>
    <cellStyle name="Normal 7 3" xfId="55" xr:uid="{00000000-0005-0000-0000-000037000000}"/>
    <cellStyle name="Normal 8" xfId="56" xr:uid="{00000000-0005-0000-0000-000038000000}"/>
    <cellStyle name="Normal 9" xfId="57" xr:uid="{00000000-0005-0000-0000-000039000000}"/>
  </cellStyles>
  <dxfs count="96">
    <dxf>
      <fill>
        <patternFill>
          <bgColor rgb="FF92D050"/>
        </patternFill>
      </fill>
    </dxf>
    <dxf>
      <fill>
        <patternFill>
          <bgColor theme="7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ont>
        <b val="0"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ont>
        <color rgb="FFFF0000"/>
      </font>
    </dxf>
    <dxf>
      <fill>
        <patternFill>
          <bgColor rgb="FF00B050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8" formatCode="ddd/mmm/yy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numFmt numFmtId="25" formatCode="hh:mm"/>
      <alignment horizontal="center" textRotation="0" wrapText="0" indent="0" justifyLastLine="0" shrinkToFit="0" readingOrder="0"/>
      <protection locked="0" hidden="0"/>
    </dxf>
    <dxf>
      <numFmt numFmtId="166" formatCode="0&quot; km&quot;"/>
      <alignment horizontal="center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numFmt numFmtId="0" formatCode="General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5"/>
        </top>
        <bottom style="thin">
          <color theme="5"/>
        </bottom>
        <vertical/>
        <horizontal/>
      </border>
    </dxf>
    <dxf>
      <border outline="0">
        <top style="thin">
          <color theme="5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5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alignment textRotation="0" wrapTex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textRotation="0" wrapText="1" justifyLastLine="0" shrinkToFit="0" readingOrder="0"/>
      <protection locked="0" hidden="0"/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295275</xdr:colOff>
          <xdr:row>1</xdr:row>
          <xdr:rowOff>0</xdr:rowOff>
        </xdr:from>
        <xdr:to>
          <xdr:col>28</xdr:col>
          <xdr:colOff>428625</xdr:colOff>
          <xdr:row>1</xdr:row>
          <xdr:rowOff>0</xdr:rowOff>
        </xdr:to>
        <xdr:sp macro="" textlink="">
          <xdr:nvSpPr>
            <xdr:cNvPr id="1028" name="Bel-Fr" descr="Belgique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000" b="1" i="1" u="none" strike="noStrike" baseline="0">
                  <a:solidFill>
                    <a:srgbClr val="800080"/>
                  </a:solidFill>
                  <a:latin typeface="Verdana"/>
                  <a:ea typeface="Verdana"/>
                </a:rPr>
                <a:t>Belgique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542925</xdr:colOff>
          <xdr:row>0</xdr:row>
          <xdr:rowOff>76200</xdr:rowOff>
        </xdr:from>
        <xdr:ext cx="1133475" cy="238125"/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Gestion des restos</a:t>
              </a:r>
            </a:p>
          </xdr:txBody>
        </xdr:sp>
        <xdr:clientData fLocksWithSheet="0" fPrintsWithSheet="0"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47625</xdr:colOff>
          <xdr:row>0</xdr:row>
          <xdr:rowOff>85725</xdr:rowOff>
        </xdr:from>
        <xdr:to>
          <xdr:col>17</xdr:col>
          <xdr:colOff>6734175</xdr:colOff>
          <xdr:row>1</xdr:row>
          <xdr:rowOff>38100</xdr:rowOff>
        </xdr:to>
        <xdr:sp macro="" textlink="">
          <xdr:nvSpPr>
            <xdr:cNvPr id="2054" name="Afficher_Masquer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20</xdr:col>
          <xdr:colOff>104775</xdr:colOff>
          <xdr:row>0</xdr:row>
          <xdr:rowOff>85725</xdr:rowOff>
        </xdr:from>
        <xdr:ext cx="923925" cy="285750"/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2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27432" tIns="32004" rIns="27432" bIns="32004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Liste restos</a:t>
              </a:r>
            </a:p>
          </xdr:txBody>
        </xdr:sp>
        <xdr:clientData fPrintsWithSheet="0"/>
      </xdr:one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Liste_Restos" displayName="Liste_Restos" ref="A1:P51" totalsRowShown="0" headerRowDxfId="95" dataDxfId="93" headerRowBorderDxfId="94" tableBorderDxfId="92" totalsRowBorderDxfId="91">
  <autoFilter ref="A1:P51" xr:uid="{00000000-0009-0000-0100-000001000000}"/>
  <sortState xmlns:xlrd2="http://schemas.microsoft.com/office/spreadsheetml/2017/richdata2" ref="A2:P51">
    <sortCondition ref="N1:N51"/>
  </sortState>
  <tableColumns count="16">
    <tableColumn id="1" xr3:uid="{00000000-0010-0000-0000-000001000000}" name="Types" dataDxfId="90"/>
    <tableColumn id="14" xr3:uid="{00000000-0010-0000-0000-00000E000000}" name="Etablissements" dataDxfId="89"/>
    <tableColumn id="2" xr3:uid="{00000000-0010-0000-0000-000002000000}" name="Lun" dataDxfId="88"/>
    <tableColumn id="3" xr3:uid="{00000000-0010-0000-0000-000003000000}" name="Mar" dataDxfId="87"/>
    <tableColumn id="4" xr3:uid="{00000000-0010-0000-0000-000004000000}" name="Mer" dataDxfId="86"/>
    <tableColumn id="5" xr3:uid="{00000000-0010-0000-0000-000005000000}" name="Jeu" dataDxfId="85"/>
    <tableColumn id="6" xr3:uid="{00000000-0010-0000-0000-000006000000}" name="Ven" dataDxfId="84"/>
    <tableColumn id="7" xr3:uid="{00000000-0010-0000-0000-000007000000}" name="Sam" dataDxfId="83"/>
    <tableColumn id="8" xr3:uid="{00000000-0010-0000-0000-000008000000}" name="Dim" dataDxfId="82"/>
    <tableColumn id="15" xr3:uid="{00000000-0010-0000-0000-00000F000000}" name="Jrs fermeture" dataDxfId="81"/>
    <tableColumn id="9" xr3:uid="{00000000-0010-0000-0000-000009000000}" name="Adresse" dataDxfId="80"/>
    <tableColumn id="10" xr3:uid="{00000000-0010-0000-0000-00000A000000}" name="Communes" dataDxfId="79"/>
    <tableColumn id="16" xr3:uid="{00000000-0010-0000-0000-000010000000}" name="Code postal" dataDxfId="78"/>
    <tableColumn id="11" xr3:uid="{00000000-0010-0000-0000-00000B000000}" name="Pays" dataDxfId="77"/>
    <tableColumn id="12" xr3:uid="{00000000-0010-0000-0000-00000C000000}" name="Tel" dataDxfId="76"/>
    <tableColumn id="13" xr3:uid="{00000000-0010-0000-0000-00000D000000}" name="Site" dataDxfId="7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99583B6D-7F44-40BD-91E9-2892DEA9D4D9}" name="Tbl_EtsResto" displayName="Tbl_EtsResto" ref="B3:B9" totalsRowShown="0" headerRowDxfId="74" dataDxfId="72" headerRowBorderDxfId="73" tableBorderDxfId="71" totalsRowBorderDxfId="70">
  <autoFilter ref="B3:B9" xr:uid="{99583B6D-7F44-40BD-91E9-2892DEA9D4D9}"/>
  <tableColumns count="1">
    <tableColumn id="1" xr3:uid="{FDF6F44D-9A05-4330-AF76-0A1F70CE2033}" name="Ets restauration" dataDxfId="6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Groupe" displayName="T_Groupe" ref="D3:D12" totalsRowShown="0" headerRowDxfId="50">
  <autoFilter ref="D3:D12" xr:uid="{00000000-0009-0000-0100-000003000000}"/>
  <sortState xmlns:xlrd2="http://schemas.microsoft.com/office/spreadsheetml/2017/richdata2" ref="D4:D12">
    <sortCondition ref="D4"/>
  </sortState>
  <tableColumns count="1">
    <tableColumn id="1" xr3:uid="{00000000-0010-0000-0200-000001000000}" name="Groupe moto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Région" displayName="T_Région" ref="F3:F32" totalsRowShown="0" headerRowDxfId="49">
  <autoFilter ref="F3:F32" xr:uid="{00000000-0009-0000-0100-000004000000}"/>
  <sortState xmlns:xlrd2="http://schemas.microsoft.com/office/spreadsheetml/2017/richdata2" ref="F4:F30">
    <sortCondition ref="F4"/>
  </sortState>
  <tableColumns count="1">
    <tableColumn id="1" xr3:uid="{00000000-0010-0000-0300-000001000000}" name="Régio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_Km_Cat" displayName="T_Km_Cat" ref="H3:H9" totalsRowShown="0" headerRowDxfId="48">
  <autoFilter ref="H3:H9" xr:uid="{00000000-0009-0000-0100-000005000000}"/>
  <tableColumns count="1">
    <tableColumn id="1" xr3:uid="{00000000-0010-0000-0400-000001000000}" name="Km (cat)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_Fermeture" displayName="T_Fermeture" ref="J3:J23" insertRowShift="1" totalsRowShown="0" headerRowDxfId="47">
  <autoFilter ref="J3:J23" xr:uid="{00000000-0009-0000-0100-000009000000}"/>
  <tableColumns count="1">
    <tableColumn id="1" xr3:uid="{00000000-0010-0000-0800-000001000000}" name="Fermetur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__Note" displayName="T__Note" ref="L3:L9" totalsRowShown="0" headerRowDxfId="46">
  <autoFilter ref="L3:L9" xr:uid="{00000000-0009-0000-0100-00000A000000}"/>
  <sortState xmlns:xlrd2="http://schemas.microsoft.com/office/spreadsheetml/2017/richdata2" ref="L4:L9">
    <sortCondition ref="L3:L9"/>
  </sortState>
  <tableColumns count="1">
    <tableColumn id="1" xr3:uid="{00000000-0010-0000-0900-000001000000}" name="No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_Belgique" displayName="T_Belgique" ref="N3:N127" totalsRowShown="0" headerRowDxfId="45">
  <autoFilter ref="N3:N127" xr:uid="{00000000-0009-0000-0100-000006000000}"/>
  <sortState xmlns:xlrd2="http://schemas.microsoft.com/office/spreadsheetml/2017/richdata2" ref="N4:N127">
    <sortCondition ref="N3:N127"/>
  </sortState>
  <tableColumns count="1">
    <tableColumn id="1" xr3:uid="{00000000-0010-0000-0500-000001000000}" name="Belgique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_France" displayName="T_France" ref="P3:P55" totalsRowShown="0" headerRowDxfId="44" headerRowBorderDxfId="42" tableBorderDxfId="43">
  <autoFilter ref="P3:P55" xr:uid="{00000000-0009-0000-0100-000007000000}"/>
  <sortState xmlns:xlrd2="http://schemas.microsoft.com/office/spreadsheetml/2017/richdata2" ref="P4:P55">
    <sortCondition ref="P3:P55"/>
  </sortState>
  <tableColumns count="1">
    <tableColumn id="1" xr3:uid="{00000000-0010-0000-0600-000001000000}" name="France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_Pays" displayName="T_Pays" ref="X3:X9" totalsRowShown="0" headerRowDxfId="41" dataDxfId="40" tableBorderDxfId="39">
  <autoFilter ref="X3:X9" xr:uid="{00000000-0009-0000-0100-000008000000}"/>
  <tableColumns count="1">
    <tableColumn id="1" xr3:uid="{00000000-0010-0000-0700-000001000000}" name="Pays" dataDxfId="38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T_Luxembourg" displayName="T_Luxembourg" ref="R3:R9" totalsRowShown="0" headerRowDxfId="37" dataDxfId="36" tableBorderDxfId="35">
  <autoFilter ref="R3:R9" xr:uid="{00000000-0009-0000-0100-00000B000000}"/>
  <sortState xmlns:xlrd2="http://schemas.microsoft.com/office/spreadsheetml/2017/richdata2" ref="R4:R9">
    <sortCondition ref="R3:R9"/>
  </sortState>
  <tableColumns count="1">
    <tableColumn id="1" xr3:uid="{00000000-0010-0000-0A00-000001000000}" name="Luxembourg" dataDxfId="3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_Allemagne" displayName="T_Allemagne" ref="T3:T9" totalsRowShown="0" headerRowDxfId="33" dataDxfId="32" tableBorderDxfId="31">
  <autoFilter ref="T3:T9" xr:uid="{00000000-0009-0000-0100-00000C000000}"/>
  <sortState xmlns:xlrd2="http://schemas.microsoft.com/office/spreadsheetml/2017/richdata2" ref="T4:T9">
    <sortCondition ref="T3:T9"/>
  </sortState>
  <tableColumns count="1">
    <tableColumn id="1" xr3:uid="{00000000-0010-0000-0B00-000001000000}" name="Allemagne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_Pays_Bas" displayName="T_Pays_Bas" ref="V3:V9" totalsRowShown="0" headerRowDxfId="29" dataDxfId="28" tableBorderDxfId="27">
  <autoFilter ref="V3:V9" xr:uid="{00000000-0009-0000-0100-00000D000000}"/>
  <sortState xmlns:xlrd2="http://schemas.microsoft.com/office/spreadsheetml/2017/richdata2" ref="V4:V9">
    <sortCondition ref="V3:V9"/>
  </sortState>
  <tableColumns count="1">
    <tableColumn id="1" xr3:uid="{00000000-0010-0000-0C00-000001000000}" name="Pays-Bas" dataDxfId="26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ableau26" displayName="Tableau26" ref="AD3:AD159" totalsRowShown="0" headerRowDxfId="25">
  <autoFilter ref="AD3:AD159" xr:uid="{00000000-0009-0000-0100-000010000000}"/>
  <sortState xmlns:xlrd2="http://schemas.microsoft.com/office/spreadsheetml/2017/richdata2" ref="AD4:AD159">
    <sortCondition ref="AD3:AD159"/>
  </sortState>
  <tableColumns count="1">
    <tableColumn id="1" xr3:uid="{00000000-0010-0000-0F00-000001000000}" name="Lieu - Restos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E000000}" name="T_Liste_Restos" displayName="T_Liste_Restos" ref="Z3:Z77" totalsRowShown="0" headerRowDxfId="24">
  <autoFilter ref="Z3:Z77" xr:uid="{00000000-0009-0000-0100-00000F000000}"/>
  <sortState xmlns:xlrd2="http://schemas.microsoft.com/office/spreadsheetml/2017/richdata2" ref="Z4:Z77">
    <sortCondition ref="Z3:Z77"/>
  </sortState>
  <tableColumns count="1">
    <tableColumn id="1" xr3:uid="{00000000-0010-0000-0E00-000001000000}" name="Liste Restos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D000000}" name="T_Heure" displayName="T_Heure" ref="AB3:AB36" insertRowShift="1" totalsRowShown="0" headerRowDxfId="23" dataDxfId="22">
  <autoFilter ref="AB3:AB36" xr:uid="{00000000-0009-0000-0100-00000E000000}"/>
  <tableColumns count="1">
    <tableColumn id="1" xr3:uid="{00000000-0010-0000-0D00-000001000000}" name="Heure" dataDxfId="21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ableau2429" displayName="Tableau2429" ref="AF3:AF21" totalsRowShown="0" headerRowDxfId="20" headerRowBorderDxfId="18" tableBorderDxfId="19">
  <autoFilter ref="AF3:AF21" xr:uid="{00000000-0009-0000-0100-000011000000}"/>
  <tableColumns count="1">
    <tableColumn id="1" xr3:uid="{00000000-0010-0000-1000-000001000000}" name="Jrs de fermeture"/>
  </tableColumns>
  <tableStyleInfo name="TableStyleLight17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List" displayName="T_List" ref="A1:P300" totalsRowShown="0" headerRowDxfId="68" dataDxfId="67">
  <autoFilter ref="A1:P300" xr:uid="{00000000-0009-0000-0100-000002000000}"/>
  <sortState xmlns:xlrd2="http://schemas.microsoft.com/office/spreadsheetml/2017/richdata2" ref="A2:P300">
    <sortCondition ref="P1:P300"/>
  </sortState>
  <tableColumns count="16">
    <tableColumn id="12" xr3:uid="{00000000-0010-0000-0100-00000C000000}" name="Nbrs" dataDxfId="66">
      <calculatedColumnFormula>IF(B2="","",1)</calculatedColumnFormula>
    </tableColumn>
    <tableColumn id="1" xr3:uid="{00000000-0010-0000-0100-000001000000}" name="Nom de la balade" dataDxfId="65"/>
    <tableColumn id="2" xr3:uid="{00000000-0010-0000-0100-000002000000}" name="Pays" dataDxfId="64"/>
    <tableColumn id="8" xr3:uid="{00000000-0010-0000-0100-000008000000}" name="Belgique" dataDxfId="63"/>
    <tableColumn id="13" xr3:uid="{00000000-0010-0000-0100-00000D000000}" name="France" dataDxfId="62"/>
    <tableColumn id="14" xr3:uid="{00000000-0010-0000-0100-00000E000000}" name="Luxembourg" dataDxfId="61"/>
    <tableColumn id="16" xr3:uid="{00000000-0010-0000-0100-000010000000}" name="Allemagne" dataDxfId="60"/>
    <tableColumn id="3" xr3:uid="{00000000-0010-0000-0100-000003000000}" name="Km (nbr)" dataDxfId="59"/>
    <tableColumn id="4" xr3:uid="{00000000-0010-0000-0100-000004000000}" name="Durée" dataDxfId="58"/>
    <tableColumn id="5" xr3:uid="{00000000-0010-0000-0100-000005000000}" name="Groupe moto" dataDxfId="57"/>
    <tableColumn id="6" xr3:uid="{00000000-0010-0000-0100-000006000000}" name="Région" dataDxfId="56"/>
    <tableColumn id="9" xr3:uid="{00000000-0010-0000-0100-000009000000}" name="Restos" dataDxfId="55"/>
    <tableColumn id="7" xr3:uid="{00000000-0010-0000-0100-000007000000}" name="Lieu resto" dataDxfId="54"/>
    <tableColumn id="10" xr3:uid="{00000000-0010-0000-0100-00000A000000}" name="Fermeture" dataDxfId="53"/>
    <tableColumn id="11" xr3:uid="{00000000-0010-0000-0100-00000B000000}" name="Note" dataDxfId="52"/>
    <tableColumn id="15" xr3:uid="{00000000-0010-0000-0100-00000F000000}" name="Date" dataDxfId="5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lesbouclesdemeuse.fr/restaurant" TargetMode="External"/><Relationship Id="rId13" Type="http://schemas.openxmlformats.org/officeDocument/2006/relationships/vmlDrawing" Target="../drawings/vmlDrawing1.vml"/><Relationship Id="rId3" Type="http://schemas.openxmlformats.org/officeDocument/2006/relationships/hyperlink" Target="https://www.le-relais-du-croutard.fr/?fbclid=IwAR1ggN3gkqWWp5OKIb9D410ovMqEnoiJCXvqPFQY9EagBuixXb4G_STMn7A" TargetMode="External"/><Relationship Id="rId7" Type="http://schemas.openxmlformats.org/officeDocument/2006/relationships/hyperlink" Target="https://www.google.be/search?q=les+boucles+de+meuse&amp;sca_esv=9cb7d42234e38c28&amp;dcr=0&amp;biw=1920&amp;bih=933&amp;ei=mHLYZ8HrAYmbkdUP192AuAQ&amp;gs_ssp=eJzj4tZP1zcsScsuNEoyMmC0UjWoMDFPTTSwtEwyNUoyNTZMNLUyqEgzSTZLNgZyU8yTkkxN0rxEclKLFZLyS5NBdEqqQm5qaXEqABZfFmc&amp;oq=les+boucles+de+meu&amp;gs_lp=Egxnd3Mtd2l6LXNlcnAiEmxlcyBib3VjbGVzIGRlIG1ldSoCCAAyDhAuGIAEGMcBGJgFGK8BMgYQABgWGB4yBhAAGBYYHjIGEAAYFhgeMgYQABgWGB4yBhAAGBYYHjIGEAAYFhgeMgYQABgWGB4yBhAAGBYYHjIGEAAYFhgeMh0QLhiABBjHARiYBRivARiXBRjcBBjeBBjgBNgBAUjw-QFQ4RdYwIoBcAV4AJABAZgBgwOgAYwTqgEIMTEuNS4xLjK4AQHIAQD4AQGYAhigAqVKwgIKEAAYsAMY1gQYR8ICEBAuGIAEGEMYxwEYigUYrwHCAg4QLhiABBixAxjRAxjHAcICEBAAGIAEGLEDGEMYgwEYigXCAgsQLhiABBjRAxjHAcICCxAAGIAEGLEDGIMBwgIREC4YgAQYsQMY0QMYgwEYxwHCAh8QLhiABBhDGMcBGIoFGK8BGJcFGNwEGN4EGOAE2AEBwgIKEAAYgAQYQxiKBcICEBAuGIAEGNEDGEMYxwEYigXCAg0QLhiABBhDGNQCGIoFwgIKEC4YgAQYQxiKBcICBRAAGIAEwgINEC4YgAQYsQMYQxiKBcICCxAuGIAEGMcBGK8BwgIFEC4YgATCAggQABiABBixA8ICCBAuGIAEGNQCwgIUEC4YgAQYlwUY3AQY3gQY4ATYAQHCAggQABiABBiiBMICCBAAGKIEGIkFwgIFEAAY7wWYAwCIBgGQBgi6BgYIARABGBSSBwwxNS41LjIuMS45LTGgB4CJArIHDDEwLjUuMi4xLjktMbgHi0o&amp;sclient=gws-wiz-serp" TargetMode="External"/><Relationship Id="rId12" Type="http://schemas.openxmlformats.org/officeDocument/2006/relationships/drawing" Target="../drawings/drawing1.xml"/><Relationship Id="rId17" Type="http://schemas.openxmlformats.org/officeDocument/2006/relationships/comments" Target="../comments1.xml"/><Relationship Id="rId2" Type="http://schemas.openxmlformats.org/officeDocument/2006/relationships/hyperlink" Target="https://balthazar.eatbu.com/" TargetMode="External"/><Relationship Id="rId16" Type="http://schemas.openxmlformats.org/officeDocument/2006/relationships/table" Target="../tables/table1.xml"/><Relationship Id="rId1" Type="http://schemas.openxmlformats.org/officeDocument/2006/relationships/hyperlink" Target="http://icrokcafe.eatbu.com/" TargetMode="External"/><Relationship Id="rId6" Type="http://schemas.openxmlformats.org/officeDocument/2006/relationships/hyperlink" Target="https://www.google.be/search?q=la+fringale+chimay&amp;sca_esv=420e1a9f55386e97&amp;dcr=0&amp;biw=1920&amp;bih=933&amp;ei=OIFJZ4LRCPmSkdUPoMqmqAo&amp;gs_ssp=eJzj4tVP1zc0zDAoK88tycowYLRSNagwMU82MjA1TDRPSU41T7YwtzKoMDVJSTQ3TEm2NDW3NDBJTfQSyklUSCvKzEtPzElVSM7IzE2sBAAmaxaF&amp;oq=la+fringale&amp;gs_lp=Egxnd3Mtd2l6LXNlcnAiC2xhIGZyaW5nYWxlKgIIATILEC4YgAQYxwEYrwEyCxAuGIAEGMcBGK8BMgsQLhiABBjHARivATIFEAAYgAQyBRAAGIAEMgUQABiABDILEC4YgAQYxwEYrwEyCxAuGIAEGMcBGK8BMgsQLhiABBjHARivATIFEAAYgAQyGhAuGIAEGMcBGK8BGJcFGNwEGN4EGOAE2AEBSPeKAVDrKFiwQXABeAGQAQCYAeYCoAHZDKoBBzUuMy4yLjG4AQHIAQD4AQGYAg6gAolxwgIKEAAYsAMY1gQYR8ICERAuGIAEGLEDGNEDGIMBGMcBwgIKEAAYgAQYQxiKBcICDRAAGIAEGLEDGEMYigXCAgsQLhiABBjRAxjHAcICCxAuGIAEGLEDGIMBwgILEAAYgAQYsQMYgwHCAg4QLhiABBixAxjRAxjHAcICIBAuGIAEGLEDGNEDGIMBGMcBGJcFGNwEGN4EGOAE2AEBwgIQEC4YgAQYQxjHARiKBRivAcICDhAuGIAEGLEDGIMBGIoFwgIOEC4YgAQYxwEYjgUYrwHCAgUQLhiABMICDhAAGIAEGLEDGIMBGIoFwgIQEC4YgAQY0QMYQxjHARiKBcICChAuGIAEGEMYigWYAwCIBgGQBgi6BgYIARABGBSSBws1LjQuMi4xLjktMqAH8uIB&amp;sclient=gws-wiz-serp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www.google.be/search?q=la+fringale+chimay&amp;sca_esv=420e1a9f55386e97&amp;dcr=0&amp;biw=1920&amp;bih=933&amp;ei=OIFJZ4LRCPmSkdUPoMqmqAo&amp;gs_ssp=eJzj4tVP1zc0zDAoK88tycowYLRSNagwMU82MjA1TDRPSU41T7YwtzKoMDVJSTQ3TEm2NDW3NDBJTfQSyklUSCvKzEtPzElVSM7IzE2sBAAmaxaF&amp;oq=la+fringale&amp;gs_lp=Egxnd3Mtd2l6LXNlcnAiC2xhIGZyaW5nYWxlKgIIATILEC4YgAQYxwEYrwEyCxAuGIAEGMcBGK8BMgsQLhiABBjHARivATIFEAAYgAQyBRAAGIAEMgUQABiABDILEC4YgAQYxwEYrwEyCxAuGIAEGMcBGK8BMgsQLhiABBjHARivATIFEAAYgAQyGhAuGIAEGMcBGK8BGJcFGNwEGN4EGOAE2AEBSPeKAVDrKFiwQXABeAGQAQCYAeYCoAHZDKoBBzUuMy4yLjG4AQHIAQD4AQGYAg6gAolxwgIKEAAYsAMY1gQYR8ICERAuGIAEGLEDGNEDGIMBGMcBwgIKEAAYgAQYQxiKBcICDRAAGIAEGLEDGEMYigXCAgsQLhiABBjRAxjHAcICCxAuGIAEGLEDGIMBwgILEAAYgAQYsQMYgwHCAg4QLhiABBixAxjRAxjHAcICIBAuGIAEGLEDGNEDGIMBGMcBGJcFGNwEGN4EGOAE2AEBwgIQEC4YgAQYQxjHARiKBRivAcICDhAuGIAEGLEDGIMBGIoFwgIOEC4YgAQYxwEYjgUYrwHCAgUQLhiABMICDhAAGIAEGLEDGIMBGIoFwgIQEC4YgAQY0QMYQxjHARiKBcICChAuGIAEGEMYigWYAwCIBgGQBgi6BgYIARABGBSSBws1LjQuMi4xLjktMqAH8uIB&amp;sclient=gws-wiz-serp" TargetMode="External"/><Relationship Id="rId15" Type="http://schemas.openxmlformats.org/officeDocument/2006/relationships/ctrlProp" Target="../ctrlProps/ctrlProp2.xml"/><Relationship Id="rId10" Type="http://schemas.openxmlformats.org/officeDocument/2006/relationships/hyperlink" Target="https://www.google.com/search?q=au+p%27tit+bateau+montherm%C3%A9&amp;sca_esv=dc14eecb5d35f592&amp;dcr=0&amp;ei=cc50aKOCOY7h7_UP2Z-7mQM&amp;ved=0ahUKEwjj_ueYhbyOAxWO8LsIHdnPLjMQ4dUDCBA&amp;uact=5&amp;oq=au+p%27tit+bateau+montherm%C3%A9&amp;gs_lp=Egxnd3Mtd2l6LXNlcnAiGmF1IHAndGl0IGJhdGVhdSBtb250aGVybcOpSOp5UPIjWI5ucAF4AZABAJgBjQGgAawJqgEDMi44uAEDyAEA-AEBmAIEoAKJA8ICChAAGLADGNYEGEfCAg0QABiwAxjWBBhHGMkDwgIOEAAYgAQYsAMYkgMYigXCAgUQABiABMICBRAAGO8FwgIIEAAYgAQYogTCAgUQIRigAZgDAIgGAZAGCZIHAzEuM6AHlhOyBwMwLjO4B4MDwgcFMC4xLjPIBxA&amp;sclient=gws-wiz-serp" TargetMode="External"/><Relationship Id="rId4" Type="http://schemas.openxmlformats.org/officeDocument/2006/relationships/hyperlink" Target="https://www.google.be/search?q=restaurant+le+montjoie&amp;sca_esv=420e1a9f55386e97&amp;dcr=0&amp;biw=1920&amp;bih=933&amp;ei=Bk8jZ6SLL_SI9u8P0vK1uA8&amp;gs_ssp=eJzj4tZP1zcsKzIsK66wMGC0UjWoMDFPNkwzMLCwMDQzMjdLTrMyqDCzNLVMNjOySEuzMDdJsTT3EitKLS5JLC1KzCtRyElVyM3PK8nKz0wFADr3Fx4&amp;oq=restaurant+le+montjoie&amp;gs_lp=Egxnd3Mtd2l6LXNlcnAiFnJlc3RhdXJhbnQgbGUgbW9udGpvaWUqAggAMgsQLhiABBjHARivATIFEAAYgAQyBhAAGBYYHjIGEAAYFhgeMgYQABgWGB4yBhAAGBYYHjIGEAAYFhgeMgYQABgWGB4yBhAAGBYYHjIIEAAYgAQYogQyGhAuGIAEGMcBGK8BGJcFGNwEGN4EGOAE2AEBSIFfUIAkWNVMcAJ4AZABAJgBywSgAZIYqgELMC42LjIuMy4wLjG4AQHIAQD4AQGYAg-gAvEqwgIKEAAYsAMY1gQYR8ICCxAAGIAEGJIDGIoFwgILEAAYgAQYsQMYkgPCAgoQABiABBhDGIoFwgITEC4YgAQYQxjHARiYBRiKBRivAcICDRAAGIAEGEMYyQMYigXCAggQABiABBixA8ICDhAAGIAEGJIDGLgEGIoFwgILEAAYgAQYsQMYgwHCAhEQLhiABBjHARiYBRieBRivAcICDhAuGIAEGMcBGI4FGK8BwgIdEC4YgAQYxwEYjgUYrwEYlwUY3AQY3gQY4ATYAQHCAg4QLhiABBjHARiYBRivAZgDAIgGAZAGCLoGBggBEAEYFJIHDTIuNC40LjMuMS44LTGgB-PkAQ&amp;sclient=gws-wiz-serp" TargetMode="External"/><Relationship Id="rId9" Type="http://schemas.openxmlformats.org/officeDocument/2006/relationships/hyperlink" Target="https://www.google.be/search?q=l+embuscade+vireux&amp;sca_esv=f0590359a1a22646&amp;dcr=0&amp;hl=fr-BE&amp;biw=970&amp;bih=920&amp;ei=qsbmZ9TiNZiqkdUPk6SYiQc&amp;oq=l%27embuscade+vir&amp;gs_lp=Egxnd3Mtd2l6LXNlcnAiD2wnZW1idXNjYWRlIHZpcioCCAAyBhAAGBYYHjIFEAAY7wUyCBAAGIAEGKIEMggQABiABBiiBDIIEAAYgAQYogQyBRAAGO8FSJarAVCkJVihhQFwA3gBkAEAmAHEAqABjQyqAQgxMS4zLjAuMbgBAcgBAPgBAZgCEqACtg3CAgoQABiwAxjWBBhHwgINEAAYgAQYsAMYQxiKBcICGRAuGIAEGLADGEMYxwEYyAMYigUYrwHYAQHCAg0QABiABBixAxhDGIoFwgIOEC4YgAQYsQMY0QMYxwHCAgsQABiABBixAxiDAcICERAuGIAEGLEDGNEDGIMBGMcBwgIFEC4YgATCAgsQLhiABBixAxiDAcICChAAGIAEGEMYigXCAg4QABiABBixAxiDARiKBcICCBAuGIAEGLEDwgIIEAAYgAQYsQPCAg4QLhiABBjHARiOBRivAcICDhAuGIAEGLEDGMcBGK8BwgIREC4YgAQYsQMYgwEYxwEYrwHCAgQQABgDwgIFEAAYgATCAgsQLhiABBjHARivAcICCBAAGBYYChgemAMAiAYBkAYNugYECAEYCJIHCDE0LjMuMC4xoAfj5gGyBwgxMS4zLjAuMbgHoQ0&amp;sclient=gws-wiz-serp" TargetMode="External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comments" Target="../comments2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vmlDrawing" Target="../drawings/vmlDrawing2.v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8.xml"/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youtube.com/watch?v=0U9qB5CU2t4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P60"/>
  <sheetViews>
    <sheetView workbookViewId="0">
      <pane xSplit="5" ySplit="1" topLeftCell="F2" activePane="bottomRight" state="frozenSplit"/>
      <selection activeCell="C75" sqref="C75"/>
      <selection pane="topRight" activeCell="C75" sqref="C75"/>
      <selection pane="bottomLeft" activeCell="C75" sqref="C75"/>
      <selection pane="bottomRight" activeCell="B18" sqref="B18"/>
    </sheetView>
  </sheetViews>
  <sheetFormatPr baseColWidth="10" defaultRowHeight="15" x14ac:dyDescent="0.25"/>
  <cols>
    <col min="1" max="1" width="14.7109375" style="35" bestFit="1" customWidth="1"/>
    <col min="2" max="2" width="32.140625" bestFit="1" customWidth="1"/>
    <col min="3" max="10" width="22.28515625" customWidth="1"/>
    <col min="11" max="11" width="25.42578125" bestFit="1" customWidth="1"/>
    <col min="12" max="12" width="21.5703125" bestFit="1" customWidth="1"/>
    <col min="13" max="13" width="8.7109375" customWidth="1"/>
    <col min="14" max="14" width="9.7109375" customWidth="1"/>
    <col min="15" max="15" width="15.7109375" customWidth="1"/>
    <col min="16" max="16" width="45.28515625" bestFit="1" customWidth="1"/>
  </cols>
  <sheetData>
    <row r="1" spans="1:16" s="35" customFormat="1" ht="45.75" customHeight="1" x14ac:dyDescent="0.25">
      <c r="A1" s="83" t="s">
        <v>0</v>
      </c>
      <c r="B1" s="83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8</v>
      </c>
      <c r="J1" s="3" t="s">
        <v>9</v>
      </c>
      <c r="K1" s="3" t="s">
        <v>10</v>
      </c>
      <c r="L1" s="3" t="s">
        <v>11</v>
      </c>
      <c r="M1" s="84" t="s">
        <v>12</v>
      </c>
      <c r="N1" s="3" t="s">
        <v>13</v>
      </c>
      <c r="O1" s="3" t="s">
        <v>14</v>
      </c>
      <c r="P1" s="85" t="s">
        <v>15</v>
      </c>
    </row>
    <row r="2" spans="1:16" ht="18" customHeight="1" x14ac:dyDescent="0.25">
      <c r="A2" s="4" t="s">
        <v>740</v>
      </c>
      <c r="B2" s="4" t="s">
        <v>47</v>
      </c>
      <c r="C2" s="12" t="s">
        <v>48</v>
      </c>
      <c r="D2" s="12" t="s">
        <v>48</v>
      </c>
      <c r="E2" s="12" t="s">
        <v>48</v>
      </c>
      <c r="F2" s="12" t="s">
        <v>48</v>
      </c>
      <c r="G2" s="12" t="s">
        <v>49</v>
      </c>
      <c r="H2" s="12" t="s">
        <v>49</v>
      </c>
      <c r="I2" s="12" t="s">
        <v>48</v>
      </c>
      <c r="J2" s="12" t="s">
        <v>50</v>
      </c>
      <c r="K2" s="12" t="s">
        <v>51</v>
      </c>
      <c r="L2" s="12" t="s">
        <v>45</v>
      </c>
      <c r="M2" s="12">
        <v>6460</v>
      </c>
      <c r="N2" s="12" t="s">
        <v>24</v>
      </c>
      <c r="O2" s="16" t="s">
        <v>52</v>
      </c>
      <c r="P2" s="16" t="s">
        <v>52</v>
      </c>
    </row>
    <row r="3" spans="1:16" ht="18" customHeight="1" x14ac:dyDescent="0.25">
      <c r="A3" s="4" t="s">
        <v>26</v>
      </c>
      <c r="B3" s="4" t="s">
        <v>53</v>
      </c>
      <c r="C3" s="7" t="s">
        <v>54</v>
      </c>
      <c r="D3" s="7" t="s">
        <v>55</v>
      </c>
      <c r="E3" s="6" t="s">
        <v>18</v>
      </c>
      <c r="F3" s="6" t="s">
        <v>18</v>
      </c>
      <c r="G3" s="7" t="s">
        <v>54</v>
      </c>
      <c r="H3" s="7" t="s">
        <v>56</v>
      </c>
      <c r="I3" s="7" t="s">
        <v>54</v>
      </c>
      <c r="J3" s="7" t="s">
        <v>44</v>
      </c>
      <c r="K3" s="7" t="s">
        <v>57</v>
      </c>
      <c r="L3" s="7" t="s">
        <v>45</v>
      </c>
      <c r="M3" s="7">
        <v>6463</v>
      </c>
      <c r="N3" s="7" t="s">
        <v>24</v>
      </c>
      <c r="O3" s="17" t="s">
        <v>58</v>
      </c>
      <c r="P3" s="8"/>
    </row>
    <row r="4" spans="1:16" ht="18" customHeight="1" x14ac:dyDescent="0.25">
      <c r="A4" s="4" t="s">
        <v>26</v>
      </c>
      <c r="B4" s="4" t="s">
        <v>59</v>
      </c>
      <c r="C4" s="7" t="s">
        <v>60</v>
      </c>
      <c r="D4" s="7" t="s">
        <v>60</v>
      </c>
      <c r="E4" s="7" t="s">
        <v>60</v>
      </c>
      <c r="F4" s="7" t="s">
        <v>60</v>
      </c>
      <c r="G4" s="7" t="s">
        <v>61</v>
      </c>
      <c r="H4" s="7" t="s">
        <v>61</v>
      </c>
      <c r="I4" s="7" t="s">
        <v>61</v>
      </c>
      <c r="J4" s="7" t="s">
        <v>50</v>
      </c>
      <c r="K4" s="7" t="s">
        <v>62</v>
      </c>
      <c r="L4" s="7" t="s">
        <v>45</v>
      </c>
      <c r="M4" s="7">
        <v>6464</v>
      </c>
      <c r="N4" s="7" t="s">
        <v>24</v>
      </c>
      <c r="O4" s="7" t="s">
        <v>63</v>
      </c>
      <c r="P4" s="8"/>
    </row>
    <row r="5" spans="1:16" ht="18" customHeight="1" x14ac:dyDescent="0.25">
      <c r="A5" s="4" t="s">
        <v>16</v>
      </c>
      <c r="B5" s="4" t="s">
        <v>738</v>
      </c>
      <c r="C5" s="6" t="s">
        <v>17</v>
      </c>
      <c r="D5" s="6" t="s">
        <v>18</v>
      </c>
      <c r="E5" s="7" t="s">
        <v>18</v>
      </c>
      <c r="F5" s="7" t="s">
        <v>19</v>
      </c>
      <c r="G5" s="7" t="s">
        <v>20</v>
      </c>
      <c r="H5" s="7" t="s">
        <v>20</v>
      </c>
      <c r="I5" s="7" t="s">
        <v>20</v>
      </c>
      <c r="J5" s="7" t="s">
        <v>21</v>
      </c>
      <c r="K5" s="7" t="s">
        <v>22</v>
      </c>
      <c r="L5" s="7" t="s">
        <v>23</v>
      </c>
      <c r="M5" s="7">
        <v>5537</v>
      </c>
      <c r="N5" s="7" t="s">
        <v>24</v>
      </c>
      <c r="O5" s="7" t="s">
        <v>25</v>
      </c>
      <c r="P5" s="8"/>
    </row>
    <row r="6" spans="1:16" ht="18" customHeight="1" x14ac:dyDescent="0.25">
      <c r="A6" s="4" t="s">
        <v>46</v>
      </c>
      <c r="B6" s="4" t="s">
        <v>64</v>
      </c>
      <c r="C6" s="7" t="s">
        <v>65</v>
      </c>
      <c r="D6" s="6" t="s">
        <v>18</v>
      </c>
      <c r="E6" s="7" t="s">
        <v>65</v>
      </c>
      <c r="F6" s="7" t="s">
        <v>61</v>
      </c>
      <c r="G6" s="7" t="s">
        <v>66</v>
      </c>
      <c r="H6" s="7" t="s">
        <v>66</v>
      </c>
      <c r="I6" s="7" t="s">
        <v>67</v>
      </c>
      <c r="J6" s="7" t="s">
        <v>68</v>
      </c>
      <c r="K6" s="7" t="s">
        <v>69</v>
      </c>
      <c r="L6" s="7" t="s">
        <v>70</v>
      </c>
      <c r="M6" s="7">
        <v>1480</v>
      </c>
      <c r="N6" s="7" t="s">
        <v>24</v>
      </c>
      <c r="O6" s="7" t="s">
        <v>71</v>
      </c>
      <c r="P6" s="8"/>
    </row>
    <row r="7" spans="1:16" ht="18" customHeight="1" x14ac:dyDescent="0.25">
      <c r="A7" s="4" t="s">
        <v>26</v>
      </c>
      <c r="B7" s="4" t="s">
        <v>72</v>
      </c>
      <c r="C7" s="6" t="s">
        <v>18</v>
      </c>
      <c r="D7" s="6" t="s">
        <v>18</v>
      </c>
      <c r="E7" s="6" t="s">
        <v>18</v>
      </c>
      <c r="F7" s="7" t="s">
        <v>73</v>
      </c>
      <c r="G7" s="7" t="s">
        <v>74</v>
      </c>
      <c r="H7" s="7" t="s">
        <v>74</v>
      </c>
      <c r="I7" s="7" t="s">
        <v>73</v>
      </c>
      <c r="J7" s="7" t="s">
        <v>33</v>
      </c>
      <c r="K7" s="7" t="s">
        <v>75</v>
      </c>
      <c r="L7" s="7" t="s">
        <v>76</v>
      </c>
      <c r="M7" s="7">
        <v>59149</v>
      </c>
      <c r="N7" s="7" t="s">
        <v>30</v>
      </c>
      <c r="O7" s="10" t="s">
        <v>77</v>
      </c>
      <c r="P7" s="8"/>
    </row>
    <row r="8" spans="1:16" ht="18" customHeight="1" x14ac:dyDescent="0.25">
      <c r="A8" s="4" t="s">
        <v>26</v>
      </c>
      <c r="B8" s="4" t="s">
        <v>78</v>
      </c>
      <c r="C8" s="7" t="s">
        <v>18</v>
      </c>
      <c r="D8" s="7" t="s">
        <v>18</v>
      </c>
      <c r="E8" s="7" t="s">
        <v>79</v>
      </c>
      <c r="F8" s="7" t="s">
        <v>74</v>
      </c>
      <c r="G8" s="7" t="s">
        <v>80</v>
      </c>
      <c r="H8" s="7" t="s">
        <v>80</v>
      </c>
      <c r="I8" s="7" t="s">
        <v>73</v>
      </c>
      <c r="J8" s="7" t="s">
        <v>28</v>
      </c>
      <c r="K8" s="7" t="s">
        <v>81</v>
      </c>
      <c r="L8" s="7" t="s">
        <v>82</v>
      </c>
      <c r="M8" s="7">
        <v>5660</v>
      </c>
      <c r="N8" s="7" t="s">
        <v>24</v>
      </c>
      <c r="O8" s="7" t="s">
        <v>83</v>
      </c>
      <c r="P8" s="8"/>
    </row>
    <row r="9" spans="1:16" ht="18" customHeight="1" x14ac:dyDescent="0.25">
      <c r="A9" s="4" t="s">
        <v>36</v>
      </c>
      <c r="B9" s="4" t="s">
        <v>37</v>
      </c>
      <c r="C9" s="7" t="s">
        <v>17</v>
      </c>
      <c r="D9" s="7" t="s">
        <v>17</v>
      </c>
      <c r="E9" s="7" t="s">
        <v>17</v>
      </c>
      <c r="F9" s="7" t="s">
        <v>38</v>
      </c>
      <c r="G9" s="7" t="s">
        <v>38</v>
      </c>
      <c r="H9" s="7" t="s">
        <v>39</v>
      </c>
      <c r="I9" s="7" t="s">
        <v>39</v>
      </c>
      <c r="J9" s="7" t="s">
        <v>40</v>
      </c>
      <c r="K9" s="7" t="s">
        <v>41</v>
      </c>
      <c r="L9" s="7" t="s">
        <v>42</v>
      </c>
      <c r="M9" s="7">
        <v>7880</v>
      </c>
      <c r="N9" s="7" t="s">
        <v>24</v>
      </c>
      <c r="O9" s="7" t="s">
        <v>43</v>
      </c>
      <c r="P9" s="8"/>
    </row>
    <row r="10" spans="1:16" ht="18" customHeight="1" x14ac:dyDescent="0.25">
      <c r="A10" s="4" t="s">
        <v>26</v>
      </c>
      <c r="B10" s="4" t="s">
        <v>84</v>
      </c>
      <c r="C10" s="7" t="s">
        <v>18</v>
      </c>
      <c r="D10" s="7" t="s">
        <v>85</v>
      </c>
      <c r="E10" s="7" t="s">
        <v>85</v>
      </c>
      <c r="F10" s="7" t="s">
        <v>85</v>
      </c>
      <c r="G10" s="7" t="s">
        <v>85</v>
      </c>
      <c r="H10" s="7" t="s">
        <v>85</v>
      </c>
      <c r="I10" s="7" t="s">
        <v>85</v>
      </c>
      <c r="J10" s="7" t="s">
        <v>32</v>
      </c>
      <c r="K10" s="7" t="s">
        <v>86</v>
      </c>
      <c r="L10" s="7" t="s">
        <v>87</v>
      </c>
      <c r="M10" s="7">
        <v>6560</v>
      </c>
      <c r="N10" s="7" t="s">
        <v>24</v>
      </c>
      <c r="O10" s="7" t="s">
        <v>88</v>
      </c>
      <c r="P10" s="8"/>
    </row>
    <row r="11" spans="1:16" s="18" customFormat="1" ht="18" customHeight="1" thickBot="1" x14ac:dyDescent="0.3">
      <c r="A11" s="4" t="s">
        <v>16</v>
      </c>
      <c r="B11" s="4" t="s">
        <v>738</v>
      </c>
      <c r="C11" s="6" t="s">
        <v>17</v>
      </c>
      <c r="D11" s="7" t="s">
        <v>18</v>
      </c>
      <c r="E11" s="7" t="s">
        <v>18</v>
      </c>
      <c r="F11" s="7" t="s">
        <v>19</v>
      </c>
      <c r="G11" s="7" t="s">
        <v>20</v>
      </c>
      <c r="H11" s="7" t="s">
        <v>20</v>
      </c>
      <c r="I11" s="7" t="s">
        <v>20</v>
      </c>
      <c r="J11" s="7" t="s">
        <v>21</v>
      </c>
      <c r="K11" s="7" t="s">
        <v>22</v>
      </c>
      <c r="L11" s="7" t="s">
        <v>23</v>
      </c>
      <c r="M11" s="7">
        <v>5537</v>
      </c>
      <c r="N11" s="7" t="s">
        <v>24</v>
      </c>
      <c r="O11" s="7" t="s">
        <v>25</v>
      </c>
      <c r="P11" s="8"/>
    </row>
    <row r="12" spans="1:16" ht="18" customHeight="1" x14ac:dyDescent="0.25">
      <c r="A12" s="4" t="s">
        <v>26</v>
      </c>
      <c r="B12" s="4" t="s">
        <v>90</v>
      </c>
      <c r="C12" s="12" t="s">
        <v>91</v>
      </c>
      <c r="D12" s="12" t="s">
        <v>91</v>
      </c>
      <c r="E12" s="12" t="s">
        <v>91</v>
      </c>
      <c r="F12" s="12" t="s">
        <v>91</v>
      </c>
      <c r="G12" s="12" t="s">
        <v>91</v>
      </c>
      <c r="H12" s="12" t="s">
        <v>91</v>
      </c>
      <c r="I12" s="12" t="s">
        <v>91</v>
      </c>
      <c r="J12" s="12" t="s">
        <v>50</v>
      </c>
      <c r="K12" s="12" t="s">
        <v>92</v>
      </c>
      <c r="L12" s="12" t="s">
        <v>93</v>
      </c>
      <c r="M12" s="12">
        <v>59610</v>
      </c>
      <c r="N12" s="12" t="s">
        <v>30</v>
      </c>
      <c r="O12" s="12" t="s">
        <v>94</v>
      </c>
      <c r="P12" s="14"/>
    </row>
    <row r="13" spans="1:16" ht="18" customHeight="1" x14ac:dyDescent="0.25">
      <c r="A13" s="4" t="s">
        <v>16</v>
      </c>
      <c r="B13" s="4" t="s">
        <v>738</v>
      </c>
      <c r="C13" s="6" t="s">
        <v>17</v>
      </c>
      <c r="D13" s="7" t="s">
        <v>18</v>
      </c>
      <c r="E13" s="7" t="s">
        <v>18</v>
      </c>
      <c r="F13" s="7" t="s">
        <v>19</v>
      </c>
      <c r="G13" s="7" t="s">
        <v>20</v>
      </c>
      <c r="H13" s="7" t="s">
        <v>20</v>
      </c>
      <c r="I13" s="7" t="s">
        <v>20</v>
      </c>
      <c r="J13" s="7" t="s">
        <v>21</v>
      </c>
      <c r="K13" s="7" t="s">
        <v>22</v>
      </c>
      <c r="L13" s="7" t="s">
        <v>23</v>
      </c>
      <c r="M13" s="7">
        <v>5537</v>
      </c>
      <c r="N13" s="7" t="s">
        <v>24</v>
      </c>
      <c r="O13" s="10" t="s">
        <v>25</v>
      </c>
      <c r="P13" s="8"/>
    </row>
    <row r="14" spans="1:16" ht="18" customHeight="1" x14ac:dyDescent="0.25">
      <c r="A14" s="4" t="s">
        <v>95</v>
      </c>
      <c r="B14" s="4" t="s">
        <v>96</v>
      </c>
      <c r="C14" s="7" t="s">
        <v>97</v>
      </c>
      <c r="D14" s="7"/>
      <c r="E14" s="7"/>
      <c r="F14" s="7"/>
      <c r="G14" s="7"/>
      <c r="H14" s="7"/>
      <c r="I14" s="7"/>
      <c r="J14" s="7" t="s">
        <v>98</v>
      </c>
      <c r="K14" s="7" t="s">
        <v>99</v>
      </c>
      <c r="L14" s="7" t="s">
        <v>100</v>
      </c>
      <c r="M14" s="7" t="s">
        <v>101</v>
      </c>
      <c r="N14" s="7" t="s">
        <v>30</v>
      </c>
      <c r="O14" s="10" t="s">
        <v>102</v>
      </c>
      <c r="P14" s="8"/>
    </row>
    <row r="15" spans="1:16" ht="18" customHeight="1" x14ac:dyDescent="0.25">
      <c r="A15" s="4" t="s">
        <v>26</v>
      </c>
      <c r="B15" s="4" t="s">
        <v>103</v>
      </c>
      <c r="C15" s="7" t="s">
        <v>104</v>
      </c>
      <c r="D15" s="7" t="s">
        <v>18</v>
      </c>
      <c r="E15" s="7" t="s">
        <v>18</v>
      </c>
      <c r="F15" s="7" t="s">
        <v>104</v>
      </c>
      <c r="G15" s="7" t="s">
        <v>104</v>
      </c>
      <c r="H15" s="7" t="s">
        <v>104</v>
      </c>
      <c r="I15" s="7" t="s">
        <v>104</v>
      </c>
      <c r="J15" s="7" t="s">
        <v>28</v>
      </c>
      <c r="K15" s="7" t="s">
        <v>105</v>
      </c>
      <c r="L15" s="7" t="s">
        <v>100</v>
      </c>
      <c r="M15" s="7" t="s">
        <v>101</v>
      </c>
      <c r="N15" s="7" t="s">
        <v>30</v>
      </c>
      <c r="O15" s="10" t="s">
        <v>106</v>
      </c>
      <c r="P15" s="8"/>
    </row>
    <row r="16" spans="1:16" ht="18" customHeight="1" x14ac:dyDescent="0.25">
      <c r="A16" s="4" t="s">
        <v>95</v>
      </c>
      <c r="B16" s="4" t="s">
        <v>107</v>
      </c>
      <c r="C16" s="7" t="s">
        <v>18</v>
      </c>
      <c r="D16" s="7" t="s">
        <v>108</v>
      </c>
      <c r="E16" s="7" t="s">
        <v>109</v>
      </c>
      <c r="F16" s="7" t="s">
        <v>110</v>
      </c>
      <c r="G16" s="7" t="s">
        <v>111</v>
      </c>
      <c r="H16" s="7" t="s">
        <v>111</v>
      </c>
      <c r="I16" s="7" t="s">
        <v>112</v>
      </c>
      <c r="J16" s="7" t="s">
        <v>32</v>
      </c>
      <c r="K16" s="7" t="s">
        <v>113</v>
      </c>
      <c r="L16" s="7" t="s">
        <v>114</v>
      </c>
      <c r="M16" s="7">
        <v>6120</v>
      </c>
      <c r="N16" s="7" t="s">
        <v>24</v>
      </c>
      <c r="O16" s="7" t="s">
        <v>115</v>
      </c>
      <c r="P16" s="8"/>
    </row>
    <row r="17" spans="1:16" ht="18" customHeight="1" x14ac:dyDescent="0.25">
      <c r="A17" s="4" t="s">
        <v>26</v>
      </c>
      <c r="B17" s="4" t="s">
        <v>116</v>
      </c>
      <c r="C17" s="7" t="s">
        <v>20</v>
      </c>
      <c r="D17" s="6" t="s">
        <v>18</v>
      </c>
      <c r="E17" s="6" t="s">
        <v>18</v>
      </c>
      <c r="F17" s="7" t="s">
        <v>20</v>
      </c>
      <c r="G17" s="7" t="s">
        <v>20</v>
      </c>
      <c r="H17" s="7" t="s">
        <v>20</v>
      </c>
      <c r="I17" s="7" t="s">
        <v>20</v>
      </c>
      <c r="J17" s="7" t="s">
        <v>21</v>
      </c>
      <c r="K17" s="7" t="s">
        <v>117</v>
      </c>
      <c r="L17" s="7" t="s">
        <v>118</v>
      </c>
      <c r="M17" s="7">
        <v>5540</v>
      </c>
      <c r="N17" s="7" t="s">
        <v>24</v>
      </c>
      <c r="O17" s="7" t="s">
        <v>119</v>
      </c>
      <c r="P17" s="19"/>
    </row>
    <row r="18" spans="1:16" ht="18" customHeight="1" x14ac:dyDescent="0.25">
      <c r="A18" s="4" t="s">
        <v>26</v>
      </c>
      <c r="B18" s="4" t="s">
        <v>120</v>
      </c>
      <c r="C18" s="6" t="s">
        <v>18</v>
      </c>
      <c r="D18" s="6" t="s">
        <v>18</v>
      </c>
      <c r="E18" s="7" t="s">
        <v>73</v>
      </c>
      <c r="F18" s="7" t="s">
        <v>73</v>
      </c>
      <c r="G18" s="7" t="s">
        <v>74</v>
      </c>
      <c r="H18" s="7" t="s">
        <v>74</v>
      </c>
      <c r="I18" s="7" t="s">
        <v>121</v>
      </c>
      <c r="J18" s="7" t="s">
        <v>28</v>
      </c>
      <c r="K18" s="7" t="s">
        <v>122</v>
      </c>
      <c r="L18" s="7" t="s">
        <v>123</v>
      </c>
      <c r="M18" s="7" t="s">
        <v>124</v>
      </c>
      <c r="N18" s="7" t="s">
        <v>30</v>
      </c>
      <c r="O18" s="10" t="s">
        <v>125</v>
      </c>
      <c r="P18" s="7" t="s">
        <v>126</v>
      </c>
    </row>
    <row r="19" spans="1:16" ht="18" customHeight="1" x14ac:dyDescent="0.25">
      <c r="A19" s="4" t="s">
        <v>26</v>
      </c>
      <c r="B19" s="11" t="s">
        <v>127</v>
      </c>
      <c r="C19" s="7" t="s">
        <v>18</v>
      </c>
      <c r="D19" s="7" t="s">
        <v>18</v>
      </c>
      <c r="E19" s="7" t="s">
        <v>18</v>
      </c>
      <c r="F19" s="7" t="s">
        <v>18</v>
      </c>
      <c r="G19" s="12" t="s">
        <v>128</v>
      </c>
      <c r="H19" s="12" t="s">
        <v>128</v>
      </c>
      <c r="I19" s="12" t="s">
        <v>128</v>
      </c>
      <c r="J19" s="12" t="s">
        <v>33</v>
      </c>
      <c r="K19" s="12" t="s">
        <v>129</v>
      </c>
      <c r="L19" s="12" t="s">
        <v>130</v>
      </c>
      <c r="M19" s="12">
        <v>59570</v>
      </c>
      <c r="N19" s="12" t="s">
        <v>30</v>
      </c>
      <c r="O19" s="13" t="s">
        <v>131</v>
      </c>
      <c r="P19" s="14"/>
    </row>
    <row r="20" spans="1:16" ht="18" customHeight="1" x14ac:dyDescent="0.25">
      <c r="A20" s="4" t="s">
        <v>26</v>
      </c>
      <c r="B20" s="4" t="s">
        <v>132</v>
      </c>
      <c r="C20" s="7" t="s">
        <v>18</v>
      </c>
      <c r="D20" s="7" t="s">
        <v>133</v>
      </c>
      <c r="E20" s="7" t="s">
        <v>133</v>
      </c>
      <c r="F20" s="7" t="s">
        <v>133</v>
      </c>
      <c r="G20" s="7" t="s">
        <v>133</v>
      </c>
      <c r="H20" s="7" t="s">
        <v>133</v>
      </c>
      <c r="I20" s="7" t="s">
        <v>133</v>
      </c>
      <c r="J20" s="7" t="s">
        <v>32</v>
      </c>
      <c r="K20" s="7" t="s">
        <v>134</v>
      </c>
      <c r="L20" s="7" t="s">
        <v>130</v>
      </c>
      <c r="M20" s="7">
        <v>59570</v>
      </c>
      <c r="N20" s="7" t="s">
        <v>30</v>
      </c>
      <c r="O20" s="10" t="s">
        <v>135</v>
      </c>
      <c r="P20" s="8"/>
    </row>
    <row r="21" spans="1:16" ht="18" customHeight="1" x14ac:dyDescent="0.25">
      <c r="A21" s="4" t="s">
        <v>16</v>
      </c>
      <c r="B21" s="4" t="s">
        <v>738</v>
      </c>
      <c r="C21" s="6" t="s">
        <v>17</v>
      </c>
      <c r="D21" s="7" t="s">
        <v>18</v>
      </c>
      <c r="E21" s="7" t="s">
        <v>18</v>
      </c>
      <c r="F21" s="7" t="s">
        <v>19</v>
      </c>
      <c r="G21" s="7" t="s">
        <v>20</v>
      </c>
      <c r="H21" s="7" t="s">
        <v>20</v>
      </c>
      <c r="I21" s="7" t="s">
        <v>20</v>
      </c>
      <c r="J21" s="7" t="s">
        <v>21</v>
      </c>
      <c r="K21" s="7" t="s">
        <v>22</v>
      </c>
      <c r="L21" s="7" t="s">
        <v>23</v>
      </c>
      <c r="M21" s="7">
        <v>5537</v>
      </c>
      <c r="N21" s="7" t="s">
        <v>24</v>
      </c>
      <c r="O21" s="10" t="s">
        <v>25</v>
      </c>
      <c r="P21" s="8"/>
    </row>
    <row r="22" spans="1:16" ht="18" customHeight="1" x14ac:dyDescent="0.25">
      <c r="A22" s="4" t="s">
        <v>16</v>
      </c>
      <c r="B22" s="4" t="s">
        <v>738</v>
      </c>
      <c r="C22" s="12" t="s">
        <v>17</v>
      </c>
      <c r="D22" s="12" t="s">
        <v>18</v>
      </c>
      <c r="E22" s="12" t="s">
        <v>18</v>
      </c>
      <c r="F22" s="12" t="s">
        <v>19</v>
      </c>
      <c r="G22" s="12" t="s">
        <v>20</v>
      </c>
      <c r="H22" s="12" t="s">
        <v>20</v>
      </c>
      <c r="I22" s="12" t="s">
        <v>20</v>
      </c>
      <c r="J22" s="7" t="s">
        <v>21</v>
      </c>
      <c r="K22" s="12" t="s">
        <v>22</v>
      </c>
      <c r="L22" s="12" t="s">
        <v>23</v>
      </c>
      <c r="M22" s="12">
        <v>5537</v>
      </c>
      <c r="N22" s="12" t="s">
        <v>24</v>
      </c>
      <c r="O22" s="12" t="s">
        <v>25</v>
      </c>
      <c r="P22" s="14"/>
    </row>
    <row r="23" spans="1:16" ht="18" customHeight="1" x14ac:dyDescent="0.25">
      <c r="A23" s="11" t="s">
        <v>26</v>
      </c>
      <c r="B23" s="4" t="s">
        <v>138</v>
      </c>
      <c r="C23" s="12" t="s">
        <v>139</v>
      </c>
      <c r="D23" s="12" t="s">
        <v>139</v>
      </c>
      <c r="E23" s="12" t="s">
        <v>139</v>
      </c>
      <c r="F23" s="12" t="s">
        <v>139</v>
      </c>
      <c r="G23" s="12" t="s">
        <v>139</v>
      </c>
      <c r="H23" s="12" t="s">
        <v>139</v>
      </c>
      <c r="I23" s="12" t="s">
        <v>139</v>
      </c>
      <c r="J23" s="12" t="s">
        <v>50</v>
      </c>
      <c r="K23" s="12" t="s">
        <v>140</v>
      </c>
      <c r="L23" s="12" t="s">
        <v>136</v>
      </c>
      <c r="M23" s="12" t="s">
        <v>137</v>
      </c>
      <c r="N23" s="12" t="s">
        <v>30</v>
      </c>
      <c r="O23" s="12" t="s">
        <v>141</v>
      </c>
      <c r="P23" s="14"/>
    </row>
    <row r="24" spans="1:16" ht="18" customHeight="1" x14ac:dyDescent="0.25">
      <c r="A24" s="4" t="s">
        <v>26</v>
      </c>
      <c r="B24" s="4" t="s">
        <v>142</v>
      </c>
      <c r="C24" s="6" t="s">
        <v>18</v>
      </c>
      <c r="D24" s="7" t="s">
        <v>143</v>
      </c>
      <c r="E24" s="7" t="s">
        <v>143</v>
      </c>
      <c r="F24" s="7" t="s">
        <v>143</v>
      </c>
      <c r="G24" s="7" t="s">
        <v>143</v>
      </c>
      <c r="H24" s="7" t="s">
        <v>143</v>
      </c>
      <c r="I24" s="7" t="s">
        <v>144</v>
      </c>
      <c r="J24" s="7" t="s">
        <v>32</v>
      </c>
      <c r="K24" s="7" t="s">
        <v>145</v>
      </c>
      <c r="L24" s="7" t="s">
        <v>146</v>
      </c>
      <c r="M24" s="7" t="s">
        <v>147</v>
      </c>
      <c r="N24" s="7" t="s">
        <v>30</v>
      </c>
      <c r="O24" s="10" t="s">
        <v>148</v>
      </c>
      <c r="P24" s="8"/>
    </row>
    <row r="25" spans="1:16" ht="18" customHeight="1" x14ac:dyDescent="0.25">
      <c r="A25" s="20" t="s">
        <v>26</v>
      </c>
      <c r="B25" s="20" t="s">
        <v>149</v>
      </c>
      <c r="C25" s="21" t="s">
        <v>27</v>
      </c>
      <c r="D25" s="21" t="s">
        <v>27</v>
      </c>
      <c r="E25" s="21" t="s">
        <v>27</v>
      </c>
      <c r="F25" s="21" t="s">
        <v>27</v>
      </c>
      <c r="G25" s="21" t="s">
        <v>27</v>
      </c>
      <c r="H25" s="21" t="s">
        <v>27</v>
      </c>
      <c r="I25" s="21" t="s">
        <v>27</v>
      </c>
      <c r="J25" s="21" t="s">
        <v>50</v>
      </c>
      <c r="K25" s="21" t="s">
        <v>150</v>
      </c>
      <c r="L25" s="21" t="s">
        <v>151</v>
      </c>
      <c r="M25" s="21" t="s">
        <v>152</v>
      </c>
      <c r="N25" s="21" t="s">
        <v>30</v>
      </c>
      <c r="O25" s="22" t="s">
        <v>153</v>
      </c>
      <c r="P25" s="23" t="s">
        <v>154</v>
      </c>
    </row>
    <row r="26" spans="1:16" ht="18" customHeight="1" x14ac:dyDescent="0.25">
      <c r="A26" s="20" t="s">
        <v>26</v>
      </c>
      <c r="B26" s="20" t="s">
        <v>155</v>
      </c>
      <c r="C26" s="21" t="s">
        <v>156</v>
      </c>
      <c r="D26" s="21" t="s">
        <v>156</v>
      </c>
      <c r="E26" s="21" t="s">
        <v>156</v>
      </c>
      <c r="F26" s="21" t="s">
        <v>156</v>
      </c>
      <c r="G26" s="21" t="s">
        <v>157</v>
      </c>
      <c r="H26" s="21" t="s">
        <v>158</v>
      </c>
      <c r="I26" s="24" t="s">
        <v>18</v>
      </c>
      <c r="J26" s="25" t="s">
        <v>159</v>
      </c>
      <c r="K26" s="21" t="s">
        <v>160</v>
      </c>
      <c r="L26" s="21" t="s">
        <v>161</v>
      </c>
      <c r="M26" s="21" t="s">
        <v>162</v>
      </c>
      <c r="N26" s="21" t="s">
        <v>30</v>
      </c>
      <c r="O26" s="26" t="s">
        <v>163</v>
      </c>
      <c r="P26" s="27"/>
    </row>
    <row r="27" spans="1:16" ht="18" customHeight="1" x14ac:dyDescent="0.25">
      <c r="A27" s="20" t="s">
        <v>26</v>
      </c>
      <c r="B27" s="20" t="s">
        <v>164</v>
      </c>
      <c r="C27" s="24" t="s">
        <v>18</v>
      </c>
      <c r="D27" s="24" t="s">
        <v>18</v>
      </c>
      <c r="E27" s="21" t="s">
        <v>165</v>
      </c>
      <c r="F27" s="21" t="s">
        <v>165</v>
      </c>
      <c r="G27" s="21" t="s">
        <v>165</v>
      </c>
      <c r="H27" s="21" t="s">
        <v>165</v>
      </c>
      <c r="I27" s="21" t="s">
        <v>165</v>
      </c>
      <c r="J27" s="21" t="s">
        <v>28</v>
      </c>
      <c r="K27" s="21" t="s">
        <v>166</v>
      </c>
      <c r="L27" s="21" t="s">
        <v>167</v>
      </c>
      <c r="M27" s="21">
        <v>59740</v>
      </c>
      <c r="N27" s="21" t="s">
        <v>30</v>
      </c>
      <c r="O27" s="26" t="s">
        <v>168</v>
      </c>
      <c r="P27" s="27"/>
    </row>
    <row r="28" spans="1:16" ht="18" customHeight="1" x14ac:dyDescent="0.25">
      <c r="A28" s="4" t="s">
        <v>26</v>
      </c>
      <c r="B28" s="4" t="s">
        <v>169</v>
      </c>
      <c r="C28" s="7" t="s">
        <v>18</v>
      </c>
      <c r="D28" s="7" t="s">
        <v>18</v>
      </c>
      <c r="E28" s="7" t="s">
        <v>31</v>
      </c>
      <c r="F28" s="7" t="s">
        <v>170</v>
      </c>
      <c r="G28" s="7" t="s">
        <v>165</v>
      </c>
      <c r="H28" s="7" t="s">
        <v>165</v>
      </c>
      <c r="I28" s="7" t="s">
        <v>31</v>
      </c>
      <c r="J28" s="7" t="s">
        <v>28</v>
      </c>
      <c r="K28" s="7" t="s">
        <v>171</v>
      </c>
      <c r="L28" s="7" t="s">
        <v>172</v>
      </c>
      <c r="M28" s="7">
        <v>59530</v>
      </c>
      <c r="N28" s="7" t="s">
        <v>30</v>
      </c>
      <c r="O28" s="10" t="s">
        <v>173</v>
      </c>
      <c r="P28" s="8"/>
    </row>
    <row r="29" spans="1:16" ht="18" customHeight="1" x14ac:dyDescent="0.25">
      <c r="A29" s="4" t="s">
        <v>26</v>
      </c>
      <c r="B29" s="11" t="s">
        <v>174</v>
      </c>
      <c r="C29" s="12" t="s">
        <v>18</v>
      </c>
      <c r="D29" s="12" t="s">
        <v>18</v>
      </c>
      <c r="E29" s="12" t="s">
        <v>175</v>
      </c>
      <c r="F29" s="12" t="s">
        <v>175</v>
      </c>
      <c r="G29" s="12" t="s">
        <v>176</v>
      </c>
      <c r="H29" s="12" t="s">
        <v>176</v>
      </c>
      <c r="I29" s="12" t="s">
        <v>177</v>
      </c>
      <c r="J29" s="7" t="s">
        <v>28</v>
      </c>
      <c r="K29" s="12" t="s">
        <v>178</v>
      </c>
      <c r="L29" s="12" t="s">
        <v>172</v>
      </c>
      <c r="M29" s="12">
        <v>59530</v>
      </c>
      <c r="N29" s="12" t="s">
        <v>30</v>
      </c>
      <c r="O29" s="15" t="s">
        <v>179</v>
      </c>
      <c r="P29" s="13"/>
    </row>
    <row r="30" spans="1:16" ht="18" customHeight="1" x14ac:dyDescent="0.25">
      <c r="A30" s="4" t="s">
        <v>26</v>
      </c>
      <c r="B30" s="4" t="s">
        <v>180</v>
      </c>
      <c r="C30" s="7" t="s">
        <v>181</v>
      </c>
      <c r="D30" s="7" t="s">
        <v>18</v>
      </c>
      <c r="E30" s="7" t="s">
        <v>182</v>
      </c>
      <c r="F30" s="7" t="s">
        <v>182</v>
      </c>
      <c r="G30" s="7" t="s">
        <v>182</v>
      </c>
      <c r="H30" s="7" t="s">
        <v>182</v>
      </c>
      <c r="I30" s="7" t="s">
        <v>183</v>
      </c>
      <c r="J30" s="7" t="s">
        <v>68</v>
      </c>
      <c r="K30" s="7" t="s">
        <v>184</v>
      </c>
      <c r="L30" s="7" t="s">
        <v>185</v>
      </c>
      <c r="M30" s="7">
        <v>5170</v>
      </c>
      <c r="N30" s="7" t="s">
        <v>24</v>
      </c>
      <c r="O30" s="7" t="s">
        <v>186</v>
      </c>
      <c r="P30" s="8"/>
    </row>
    <row r="31" spans="1:16" ht="18" customHeight="1" x14ac:dyDescent="0.25">
      <c r="A31" s="4" t="s">
        <v>26</v>
      </c>
      <c r="B31" s="4" t="s">
        <v>187</v>
      </c>
      <c r="C31" s="12" t="s">
        <v>18</v>
      </c>
      <c r="D31" s="12" t="s">
        <v>18</v>
      </c>
      <c r="E31" s="12" t="s">
        <v>188</v>
      </c>
      <c r="F31" s="12" t="s">
        <v>188</v>
      </c>
      <c r="G31" s="12" t="s">
        <v>188</v>
      </c>
      <c r="H31" s="12" t="s">
        <v>188</v>
      </c>
      <c r="I31" s="12" t="s">
        <v>189</v>
      </c>
      <c r="J31" s="7" t="s">
        <v>28</v>
      </c>
      <c r="K31" s="12" t="s">
        <v>190</v>
      </c>
      <c r="L31" s="12" t="s">
        <v>191</v>
      </c>
      <c r="M31" s="12" t="s">
        <v>192</v>
      </c>
      <c r="N31" s="12" t="s">
        <v>30</v>
      </c>
      <c r="O31" s="12" t="s">
        <v>193</v>
      </c>
      <c r="P31" s="14" t="s">
        <v>194</v>
      </c>
    </row>
    <row r="32" spans="1:16" ht="18" customHeight="1" x14ac:dyDescent="0.25">
      <c r="A32" s="20" t="s">
        <v>16</v>
      </c>
      <c r="B32" s="20" t="s">
        <v>738</v>
      </c>
      <c r="C32" s="24" t="s">
        <v>17</v>
      </c>
      <c r="D32" s="24" t="s">
        <v>18</v>
      </c>
      <c r="E32" s="21" t="s">
        <v>18</v>
      </c>
      <c r="F32" s="21" t="s">
        <v>19</v>
      </c>
      <c r="G32" s="21" t="s">
        <v>20</v>
      </c>
      <c r="H32" s="21" t="s">
        <v>20</v>
      </c>
      <c r="I32" s="21" t="s">
        <v>20</v>
      </c>
      <c r="J32" s="21" t="s">
        <v>21</v>
      </c>
      <c r="K32" s="21" t="s">
        <v>22</v>
      </c>
      <c r="L32" s="21" t="s">
        <v>23</v>
      </c>
      <c r="M32" s="21">
        <v>5537</v>
      </c>
      <c r="N32" s="21" t="s">
        <v>24</v>
      </c>
      <c r="O32" s="26" t="s">
        <v>25</v>
      </c>
      <c r="P32" s="27" t="s">
        <v>196</v>
      </c>
    </row>
    <row r="33" spans="1:16" ht="18" customHeight="1" x14ac:dyDescent="0.25">
      <c r="A33" s="20" t="s">
        <v>26</v>
      </c>
      <c r="B33" s="4" t="s">
        <v>197</v>
      </c>
      <c r="C33" s="12" t="s">
        <v>31</v>
      </c>
      <c r="D33" s="12" t="s">
        <v>18</v>
      </c>
      <c r="E33" s="12" t="s">
        <v>31</v>
      </c>
      <c r="F33" s="12" t="s">
        <v>31</v>
      </c>
      <c r="G33" s="12" t="s">
        <v>165</v>
      </c>
      <c r="H33" s="12" t="s">
        <v>165</v>
      </c>
      <c r="I33" s="12" t="s">
        <v>31</v>
      </c>
      <c r="J33" s="12" t="s">
        <v>28</v>
      </c>
      <c r="K33" s="12" t="s">
        <v>198</v>
      </c>
      <c r="L33" s="12" t="s">
        <v>195</v>
      </c>
      <c r="M33" s="12">
        <v>59550</v>
      </c>
      <c r="N33" s="12" t="s">
        <v>30</v>
      </c>
      <c r="O33" s="12" t="s">
        <v>199</v>
      </c>
      <c r="P33" s="28"/>
    </row>
    <row r="34" spans="1:16" ht="18" customHeight="1" x14ac:dyDescent="0.25">
      <c r="A34" s="20" t="s">
        <v>36</v>
      </c>
      <c r="B34" s="4" t="s">
        <v>37</v>
      </c>
      <c r="C34" s="6" t="s">
        <v>17</v>
      </c>
      <c r="D34" s="21" t="s">
        <v>17</v>
      </c>
      <c r="E34" s="21" t="s">
        <v>17</v>
      </c>
      <c r="F34" s="21" t="s">
        <v>38</v>
      </c>
      <c r="G34" s="21" t="s">
        <v>38</v>
      </c>
      <c r="H34" s="21" t="s">
        <v>39</v>
      </c>
      <c r="I34" s="21" t="s">
        <v>39</v>
      </c>
      <c r="J34" s="7" t="s">
        <v>40</v>
      </c>
      <c r="K34" s="7" t="s">
        <v>41</v>
      </c>
      <c r="L34" s="7" t="s">
        <v>42</v>
      </c>
      <c r="M34" s="7">
        <v>7880</v>
      </c>
      <c r="N34" s="7" t="s">
        <v>24</v>
      </c>
      <c r="O34" s="7" t="s">
        <v>43</v>
      </c>
      <c r="P34" s="8"/>
    </row>
    <row r="35" spans="1:16" ht="18" customHeight="1" x14ac:dyDescent="0.25">
      <c r="A35" s="20" t="s">
        <v>16</v>
      </c>
      <c r="B35" s="4" t="s">
        <v>738</v>
      </c>
      <c r="C35" s="6" t="s">
        <v>17</v>
      </c>
      <c r="D35" s="21" t="s">
        <v>18</v>
      </c>
      <c r="E35" s="7" t="s">
        <v>18</v>
      </c>
      <c r="F35" s="7" t="s">
        <v>19</v>
      </c>
      <c r="G35" s="7" t="s">
        <v>20</v>
      </c>
      <c r="H35" s="7" t="s">
        <v>20</v>
      </c>
      <c r="I35" s="7" t="s">
        <v>20</v>
      </c>
      <c r="J35" s="7" t="s">
        <v>21</v>
      </c>
      <c r="K35" s="7" t="s">
        <v>22</v>
      </c>
      <c r="L35" s="7" t="s">
        <v>23</v>
      </c>
      <c r="M35" s="7">
        <v>5537</v>
      </c>
      <c r="N35" s="7" t="s">
        <v>24</v>
      </c>
      <c r="O35" s="10" t="s">
        <v>25</v>
      </c>
      <c r="P35" s="8"/>
    </row>
    <row r="36" spans="1:16" ht="18" customHeight="1" x14ac:dyDescent="0.25">
      <c r="A36" s="20" t="s">
        <v>26</v>
      </c>
      <c r="B36" s="4" t="s">
        <v>202</v>
      </c>
      <c r="C36" s="7" t="s">
        <v>203</v>
      </c>
      <c r="D36" s="21" t="s">
        <v>204</v>
      </c>
      <c r="E36" s="7" t="s">
        <v>204</v>
      </c>
      <c r="F36" s="7" t="s">
        <v>204</v>
      </c>
      <c r="G36" s="7" t="s">
        <v>205</v>
      </c>
      <c r="H36" s="7" t="s">
        <v>204</v>
      </c>
      <c r="I36" s="7" t="s">
        <v>31</v>
      </c>
      <c r="J36" s="7" t="s">
        <v>50</v>
      </c>
      <c r="K36" s="7" t="s">
        <v>206</v>
      </c>
      <c r="L36" s="7" t="s">
        <v>201</v>
      </c>
      <c r="M36" s="7" t="s">
        <v>147</v>
      </c>
      <c r="N36" s="7" t="s">
        <v>30</v>
      </c>
      <c r="O36" s="10" t="s">
        <v>207</v>
      </c>
      <c r="P36" s="8"/>
    </row>
    <row r="37" spans="1:16" ht="18" customHeight="1" x14ac:dyDescent="0.25">
      <c r="A37" s="29" t="s">
        <v>208</v>
      </c>
      <c r="B37" s="4" t="s">
        <v>209</v>
      </c>
      <c r="C37" s="12" t="s">
        <v>65</v>
      </c>
      <c r="D37" s="12" t="s">
        <v>65</v>
      </c>
      <c r="E37" s="12" t="s">
        <v>18</v>
      </c>
      <c r="F37" s="12" t="s">
        <v>65</v>
      </c>
      <c r="G37" s="12" t="s">
        <v>65</v>
      </c>
      <c r="H37" s="12" t="s">
        <v>65</v>
      </c>
      <c r="I37" s="12" t="s">
        <v>65</v>
      </c>
      <c r="J37" s="12" t="s">
        <v>35</v>
      </c>
      <c r="K37" s="12" t="s">
        <v>210</v>
      </c>
      <c r="L37" s="12" t="s">
        <v>201</v>
      </c>
      <c r="M37" s="7" t="s">
        <v>147</v>
      </c>
      <c r="N37" s="12" t="s">
        <v>30</v>
      </c>
      <c r="O37" s="16" t="s">
        <v>211</v>
      </c>
      <c r="P37" s="14"/>
    </row>
    <row r="38" spans="1:16" ht="18" customHeight="1" x14ac:dyDescent="0.25">
      <c r="A38" s="4" t="s">
        <v>26</v>
      </c>
      <c r="B38" s="4" t="s">
        <v>212</v>
      </c>
      <c r="C38" s="12" t="s">
        <v>213</v>
      </c>
      <c r="D38" s="30" t="s">
        <v>213</v>
      </c>
      <c r="E38" s="12" t="s">
        <v>213</v>
      </c>
      <c r="F38" s="12" t="s">
        <v>213</v>
      </c>
      <c r="G38" s="12" t="s">
        <v>213</v>
      </c>
      <c r="H38" s="12" t="s">
        <v>18</v>
      </c>
      <c r="I38" s="12" t="s">
        <v>18</v>
      </c>
      <c r="J38" s="12" t="s">
        <v>214</v>
      </c>
      <c r="K38" s="12" t="s">
        <v>215</v>
      </c>
      <c r="L38" s="12" t="s">
        <v>201</v>
      </c>
      <c r="M38" s="7" t="s">
        <v>147</v>
      </c>
      <c r="N38" s="12" t="s">
        <v>30</v>
      </c>
      <c r="O38" s="16" t="s">
        <v>216</v>
      </c>
      <c r="P38" s="16" t="s">
        <v>217</v>
      </c>
    </row>
    <row r="39" spans="1:16" ht="18" customHeight="1" x14ac:dyDescent="0.25">
      <c r="A39" s="4" t="s">
        <v>26</v>
      </c>
      <c r="B39" s="4" t="s">
        <v>218</v>
      </c>
      <c r="C39" s="7" t="s">
        <v>219</v>
      </c>
      <c r="D39" s="7" t="s">
        <v>220</v>
      </c>
      <c r="E39" s="7" t="s">
        <v>220</v>
      </c>
      <c r="F39" s="7" t="s">
        <v>220</v>
      </c>
      <c r="G39" s="7" t="s">
        <v>221</v>
      </c>
      <c r="H39" s="7" t="s">
        <v>221</v>
      </c>
      <c r="I39" s="7" t="s">
        <v>222</v>
      </c>
      <c r="J39" s="7" t="s">
        <v>50</v>
      </c>
      <c r="K39" s="7" t="s">
        <v>223</v>
      </c>
      <c r="L39" s="7" t="s">
        <v>224</v>
      </c>
      <c r="M39" s="7">
        <v>7711</v>
      </c>
      <c r="N39" s="7" t="s">
        <v>24</v>
      </c>
      <c r="O39" s="7" t="s">
        <v>225</v>
      </c>
      <c r="P39" s="31" t="s">
        <v>226</v>
      </c>
    </row>
    <row r="40" spans="1:16" ht="18" customHeight="1" x14ac:dyDescent="0.25">
      <c r="A40" s="4" t="s">
        <v>208</v>
      </c>
      <c r="B40" s="20" t="s">
        <v>227</v>
      </c>
      <c r="C40" s="21" t="s">
        <v>228</v>
      </c>
      <c r="D40" s="21" t="s">
        <v>228</v>
      </c>
      <c r="E40" s="21" t="s">
        <v>228</v>
      </c>
      <c r="F40" s="21" t="s">
        <v>228</v>
      </c>
      <c r="G40" s="21" t="s">
        <v>229</v>
      </c>
      <c r="H40" s="21" t="s">
        <v>230</v>
      </c>
      <c r="I40" s="21" t="s">
        <v>231</v>
      </c>
      <c r="J40" s="7" t="s">
        <v>50</v>
      </c>
      <c r="K40" s="21" t="s">
        <v>232</v>
      </c>
      <c r="L40" s="21" t="s">
        <v>224</v>
      </c>
      <c r="M40" s="21">
        <v>7712</v>
      </c>
      <c r="N40" s="21" t="s">
        <v>24</v>
      </c>
      <c r="O40" s="7" t="s">
        <v>233</v>
      </c>
      <c r="P40" s="27"/>
    </row>
    <row r="41" spans="1:16" ht="18" customHeight="1" x14ac:dyDescent="0.25">
      <c r="A41" s="4" t="s">
        <v>26</v>
      </c>
      <c r="B41" s="4" t="s">
        <v>234</v>
      </c>
      <c r="C41" s="12" t="s">
        <v>200</v>
      </c>
      <c r="D41" s="12" t="s">
        <v>18</v>
      </c>
      <c r="E41" s="12" t="s">
        <v>200</v>
      </c>
      <c r="F41" s="12" t="s">
        <v>235</v>
      </c>
      <c r="G41" s="12" t="s">
        <v>236</v>
      </c>
      <c r="H41" s="12" t="s">
        <v>236</v>
      </c>
      <c r="I41" s="12" t="s">
        <v>200</v>
      </c>
      <c r="J41" s="12" t="s">
        <v>68</v>
      </c>
      <c r="K41" s="12" t="s">
        <v>237</v>
      </c>
      <c r="L41" s="12" t="s">
        <v>238</v>
      </c>
      <c r="M41" s="12" t="s">
        <v>152</v>
      </c>
      <c r="N41" s="12" t="s">
        <v>30</v>
      </c>
      <c r="O41" s="13" t="s">
        <v>239</v>
      </c>
      <c r="P41" s="32" t="s">
        <v>240</v>
      </c>
    </row>
    <row r="42" spans="1:16" ht="18" customHeight="1" x14ac:dyDescent="0.25">
      <c r="A42" s="4" t="s">
        <v>26</v>
      </c>
      <c r="B42" s="4" t="s">
        <v>241</v>
      </c>
      <c r="C42" s="12" t="s">
        <v>18</v>
      </c>
      <c r="D42" s="12" t="s">
        <v>18</v>
      </c>
      <c r="E42" s="12" t="s">
        <v>242</v>
      </c>
      <c r="F42" s="12" t="s">
        <v>242</v>
      </c>
      <c r="G42" s="12" t="s">
        <v>220</v>
      </c>
      <c r="H42" s="12" t="s">
        <v>243</v>
      </c>
      <c r="I42" s="12" t="s">
        <v>242</v>
      </c>
      <c r="J42" s="12" t="s">
        <v>28</v>
      </c>
      <c r="K42" s="12" t="s">
        <v>244</v>
      </c>
      <c r="L42" s="12" t="s">
        <v>245</v>
      </c>
      <c r="M42" s="12">
        <v>59216</v>
      </c>
      <c r="N42" s="12" t="s">
        <v>30</v>
      </c>
      <c r="O42" s="12" t="s">
        <v>246</v>
      </c>
      <c r="P42" s="14"/>
    </row>
    <row r="43" spans="1:16" ht="18" customHeight="1" x14ac:dyDescent="0.25">
      <c r="A43" s="4" t="s">
        <v>16</v>
      </c>
      <c r="B43" s="4" t="s">
        <v>738</v>
      </c>
      <c r="C43" s="7" t="s">
        <v>17</v>
      </c>
      <c r="D43" s="6" t="s">
        <v>18</v>
      </c>
      <c r="E43" s="6" t="s">
        <v>18</v>
      </c>
      <c r="F43" s="7" t="s">
        <v>19</v>
      </c>
      <c r="G43" s="7" t="s">
        <v>20</v>
      </c>
      <c r="H43" s="7" t="s">
        <v>20</v>
      </c>
      <c r="I43" s="7" t="s">
        <v>20</v>
      </c>
      <c r="J43" s="7" t="s">
        <v>21</v>
      </c>
      <c r="K43" s="7" t="s">
        <v>22</v>
      </c>
      <c r="L43" s="7" t="s">
        <v>23</v>
      </c>
      <c r="M43" s="7">
        <v>5537</v>
      </c>
      <c r="N43" s="7" t="s">
        <v>24</v>
      </c>
      <c r="O43" s="9" t="s">
        <v>25</v>
      </c>
      <c r="P43" s="19"/>
    </row>
    <row r="44" spans="1:16" ht="18" customHeight="1" x14ac:dyDescent="0.25">
      <c r="A44" s="4" t="s">
        <v>26</v>
      </c>
      <c r="B44" s="4" t="s">
        <v>248</v>
      </c>
      <c r="C44" s="7" t="s">
        <v>249</v>
      </c>
      <c r="D44" s="7" t="s">
        <v>249</v>
      </c>
      <c r="E44" s="7" t="s">
        <v>249</v>
      </c>
      <c r="F44" s="7" t="s">
        <v>249</v>
      </c>
      <c r="G44" s="7" t="s">
        <v>74</v>
      </c>
      <c r="H44" s="7" t="s">
        <v>74</v>
      </c>
      <c r="I44" s="7" t="s">
        <v>249</v>
      </c>
      <c r="J44" s="7" t="s">
        <v>50</v>
      </c>
      <c r="K44" s="7" t="s">
        <v>250</v>
      </c>
      <c r="L44" s="7" t="s">
        <v>251</v>
      </c>
      <c r="M44" s="7">
        <v>59740</v>
      </c>
      <c r="N44" s="7" t="s">
        <v>30</v>
      </c>
      <c r="O44" s="10" t="s">
        <v>252</v>
      </c>
      <c r="P44" s="8"/>
    </row>
    <row r="45" spans="1:16" ht="18" customHeight="1" x14ac:dyDescent="0.25">
      <c r="A45" s="4" t="s">
        <v>26</v>
      </c>
      <c r="B45" s="4" t="s">
        <v>253</v>
      </c>
      <c r="C45" s="7" t="s">
        <v>254</v>
      </c>
      <c r="D45" s="7" t="s">
        <v>254</v>
      </c>
      <c r="E45" s="7" t="s">
        <v>254</v>
      </c>
      <c r="F45" s="7" t="s">
        <v>254</v>
      </c>
      <c r="G45" s="7" t="s">
        <v>254</v>
      </c>
      <c r="H45" s="7" t="s">
        <v>254</v>
      </c>
      <c r="I45" s="7" t="s">
        <v>254</v>
      </c>
      <c r="J45" s="7" t="s">
        <v>50</v>
      </c>
      <c r="K45" s="7" t="s">
        <v>255</v>
      </c>
      <c r="L45" s="7" t="s">
        <v>256</v>
      </c>
      <c r="M45" s="7">
        <v>7500</v>
      </c>
      <c r="N45" s="7" t="s">
        <v>24</v>
      </c>
      <c r="O45" s="7" t="s">
        <v>257</v>
      </c>
      <c r="P45" s="8"/>
    </row>
    <row r="46" spans="1:16" ht="18" customHeight="1" x14ac:dyDescent="0.25">
      <c r="A46" s="4" t="s">
        <v>16</v>
      </c>
      <c r="B46" s="4" t="s">
        <v>738</v>
      </c>
      <c r="C46" s="6" t="s">
        <v>17</v>
      </c>
      <c r="D46" s="7" t="s">
        <v>18</v>
      </c>
      <c r="E46" s="7" t="s">
        <v>18</v>
      </c>
      <c r="F46" s="7" t="s">
        <v>19</v>
      </c>
      <c r="G46" s="7" t="s">
        <v>20</v>
      </c>
      <c r="H46" s="7" t="s">
        <v>20</v>
      </c>
      <c r="I46" s="7" t="s">
        <v>20</v>
      </c>
      <c r="J46" s="7" t="s">
        <v>21</v>
      </c>
      <c r="K46" s="7" t="s">
        <v>22</v>
      </c>
      <c r="L46" s="7" t="s">
        <v>23</v>
      </c>
      <c r="M46" s="7">
        <v>5537</v>
      </c>
      <c r="N46" s="7" t="s">
        <v>24</v>
      </c>
      <c r="O46" s="7" t="s">
        <v>25</v>
      </c>
      <c r="P46" s="8"/>
    </row>
    <row r="47" spans="1:16" ht="18" customHeight="1" x14ac:dyDescent="0.25">
      <c r="A47" s="4" t="s">
        <v>26</v>
      </c>
      <c r="B47" s="4" t="s">
        <v>258</v>
      </c>
      <c r="C47" s="12" t="s">
        <v>18</v>
      </c>
      <c r="D47" s="12" t="s">
        <v>18</v>
      </c>
      <c r="E47" s="12" t="s">
        <v>259</v>
      </c>
      <c r="F47" s="12" t="s">
        <v>259</v>
      </c>
      <c r="G47" s="12" t="s">
        <v>259</v>
      </c>
      <c r="H47" s="12" t="s">
        <v>259</v>
      </c>
      <c r="I47" s="12" t="s">
        <v>259</v>
      </c>
      <c r="J47" s="12" t="s">
        <v>28</v>
      </c>
      <c r="K47" s="12" t="s">
        <v>260</v>
      </c>
      <c r="L47" s="12" t="s">
        <v>261</v>
      </c>
      <c r="M47" s="12">
        <v>5670</v>
      </c>
      <c r="N47" s="12" t="s">
        <v>24</v>
      </c>
      <c r="O47" s="12" t="s">
        <v>262</v>
      </c>
      <c r="P47" s="16" t="s">
        <v>262</v>
      </c>
    </row>
    <row r="48" spans="1:16" ht="18" customHeight="1" x14ac:dyDescent="0.25">
      <c r="A48" s="4" t="s">
        <v>26</v>
      </c>
      <c r="B48" s="4" t="s">
        <v>263</v>
      </c>
      <c r="C48" s="7" t="s">
        <v>18</v>
      </c>
      <c r="D48" s="7" t="s">
        <v>18</v>
      </c>
      <c r="E48" s="7" t="s">
        <v>18</v>
      </c>
      <c r="F48" s="7" t="s">
        <v>264</v>
      </c>
      <c r="G48" s="7" t="s">
        <v>265</v>
      </c>
      <c r="H48" s="7" t="s">
        <v>265</v>
      </c>
      <c r="I48" s="7" t="s">
        <v>265</v>
      </c>
      <c r="J48" s="7" t="s">
        <v>33</v>
      </c>
      <c r="K48" s="7" t="s">
        <v>266</v>
      </c>
      <c r="L48" s="7" t="s">
        <v>267</v>
      </c>
      <c r="M48" s="7">
        <v>59132</v>
      </c>
      <c r="N48" s="7" t="s">
        <v>30</v>
      </c>
      <c r="O48" s="33" t="s">
        <v>268</v>
      </c>
      <c r="P48" s="19"/>
    </row>
    <row r="49" spans="1:16" ht="18" customHeight="1" x14ac:dyDescent="0.25">
      <c r="A49" s="4" t="s">
        <v>26</v>
      </c>
      <c r="B49" s="4" t="s">
        <v>269</v>
      </c>
      <c r="C49" s="5" t="s">
        <v>270</v>
      </c>
      <c r="D49" s="5" t="s">
        <v>270</v>
      </c>
      <c r="E49" s="6" t="s">
        <v>18</v>
      </c>
      <c r="F49" s="6" t="s">
        <v>18</v>
      </c>
      <c r="G49" s="7" t="s">
        <v>73</v>
      </c>
      <c r="H49" s="7" t="s">
        <v>73</v>
      </c>
      <c r="I49" s="7" t="s">
        <v>271</v>
      </c>
      <c r="J49" s="7" t="s">
        <v>44</v>
      </c>
      <c r="K49" s="7" t="s">
        <v>272</v>
      </c>
      <c r="L49" s="7" t="s">
        <v>273</v>
      </c>
      <c r="M49" s="7">
        <v>5575</v>
      </c>
      <c r="N49" s="7" t="s">
        <v>24</v>
      </c>
      <c r="O49" s="7" t="s">
        <v>274</v>
      </c>
      <c r="P49" s="8"/>
    </row>
    <row r="50" spans="1:16" ht="18" customHeight="1" x14ac:dyDescent="0.25">
      <c r="A50" s="4" t="s">
        <v>26</v>
      </c>
      <c r="B50" s="20" t="s">
        <v>275</v>
      </c>
      <c r="C50" s="30" t="s">
        <v>276</v>
      </c>
      <c r="D50" s="30" t="s">
        <v>276</v>
      </c>
      <c r="E50" s="30" t="s">
        <v>18</v>
      </c>
      <c r="F50" s="30" t="s">
        <v>276</v>
      </c>
      <c r="G50" s="30" t="s">
        <v>277</v>
      </c>
      <c r="H50" s="30" t="s">
        <v>277</v>
      </c>
      <c r="I50" s="30" t="s">
        <v>278</v>
      </c>
      <c r="J50" s="30" t="s">
        <v>35</v>
      </c>
      <c r="K50" s="30" t="s">
        <v>279</v>
      </c>
      <c r="L50" s="30" t="s">
        <v>280</v>
      </c>
      <c r="M50" s="30" t="s">
        <v>124</v>
      </c>
      <c r="N50" s="30" t="s">
        <v>30</v>
      </c>
      <c r="O50" s="32" t="s">
        <v>281</v>
      </c>
      <c r="P50" s="34"/>
    </row>
    <row r="51" spans="1:16" ht="18" customHeight="1" x14ac:dyDescent="0.25">
      <c r="A51" s="4" t="s">
        <v>26</v>
      </c>
      <c r="B51" s="4" t="s">
        <v>258</v>
      </c>
      <c r="C51" s="6" t="s">
        <v>18</v>
      </c>
      <c r="D51" s="6" t="s">
        <v>18</v>
      </c>
      <c r="E51" s="6" t="s">
        <v>18</v>
      </c>
      <c r="F51" s="7" t="s">
        <v>259</v>
      </c>
      <c r="G51" s="7" t="s">
        <v>259</v>
      </c>
      <c r="H51" s="7" t="s">
        <v>259</v>
      </c>
      <c r="I51" s="7" t="s">
        <v>259</v>
      </c>
      <c r="J51" s="7" t="s">
        <v>33</v>
      </c>
      <c r="K51" s="7" t="s">
        <v>260</v>
      </c>
      <c r="L51" s="7" t="s">
        <v>282</v>
      </c>
      <c r="M51" s="7">
        <v>5670</v>
      </c>
      <c r="N51" s="7" t="s">
        <v>24</v>
      </c>
      <c r="O51" s="9" t="s">
        <v>283</v>
      </c>
      <c r="P51" s="8"/>
    </row>
    <row r="52" spans="1:16" ht="18" customHeight="1" x14ac:dyDescent="0.25"/>
    <row r="53" spans="1:16" ht="18" customHeight="1" x14ac:dyDescent="0.25">
      <c r="G53" s="36"/>
    </row>
    <row r="54" spans="1:16" ht="18" customHeight="1" x14ac:dyDescent="0.25">
      <c r="G54" s="37"/>
      <c r="H54" s="37"/>
    </row>
    <row r="55" spans="1:16" x14ac:dyDescent="0.25">
      <c r="G55" s="38"/>
      <c r="H55" s="38"/>
    </row>
    <row r="56" spans="1:16" x14ac:dyDescent="0.25">
      <c r="G56" s="38"/>
      <c r="H56" s="38"/>
    </row>
    <row r="57" spans="1:16" x14ac:dyDescent="0.25">
      <c r="G57" s="38"/>
      <c r="H57" s="38"/>
    </row>
    <row r="58" spans="1:16" x14ac:dyDescent="0.25">
      <c r="B58" s="39"/>
      <c r="G58" s="38"/>
      <c r="H58" s="38"/>
    </row>
    <row r="59" spans="1:16" x14ac:dyDescent="0.25">
      <c r="G59" s="38"/>
      <c r="H59" s="38"/>
    </row>
    <row r="60" spans="1:16" x14ac:dyDescent="0.25">
      <c r="G60" s="38"/>
      <c r="H60" s="38"/>
    </row>
  </sheetData>
  <sheetProtection selectLockedCells="1" sort="0" autoFilter="0" pivotTables="0"/>
  <conditionalFormatting sqref="A2:P51">
    <cfRule type="expression" dxfId="17" priority="12">
      <formula>CELL("ligne")=ROW()</formula>
    </cfRule>
  </conditionalFormatting>
  <conditionalFormatting sqref="N2:N51">
    <cfRule type="beginsWith" dxfId="16" priority="10" operator="beginsWith" text="B">
      <formula>LEFT(N2,LEN("B"))="B"</formula>
    </cfRule>
  </conditionalFormatting>
  <conditionalFormatting sqref="C2:J51">
    <cfRule type="containsText" dxfId="15" priority="9" operator="containsText" text="Fermé">
      <formula>NOT(ISERROR(SEARCH("Fermé",C2)))</formula>
    </cfRule>
  </conditionalFormatting>
  <conditionalFormatting sqref="J2:J51">
    <cfRule type="beginsWith" dxfId="14" priority="3" operator="beginsWith" text="v">
      <formula>LEFT(J2,LEN("v"))="v"</formula>
    </cfRule>
    <cfRule type="beginsWith" dxfId="13" priority="4" operator="beginsWith" text="j">
      <formula>LEFT(J2,LEN("j"))="j"</formula>
    </cfRule>
    <cfRule type="beginsWith" dxfId="12" priority="5" operator="beginsWith" text="me">
      <formula>LEFT(J2,LEN("me"))="me"</formula>
    </cfRule>
    <cfRule type="beginsWith" dxfId="11" priority="6" operator="beginsWith" text="ma">
      <formula>LEFT(J2,LEN("ma"))="ma"</formula>
    </cfRule>
    <cfRule type="beginsWith" dxfId="10" priority="7" operator="beginsWith" text="l">
      <formula>LEFT(J2,LEN("l"))="l"</formula>
    </cfRule>
    <cfRule type="cellIs" dxfId="9" priority="8" operator="equal">
      <formula>"aucun"</formula>
    </cfRule>
  </conditionalFormatting>
  <conditionalFormatting sqref="J2:J51">
    <cfRule type="cellIs" dxfId="8" priority="1" operator="notEqual">
      <formula>"aucun"</formula>
    </cfRule>
    <cfRule type="containsBlanks" priority="2">
      <formula>LEN(TRIM(J2))=0</formula>
    </cfRule>
  </conditionalFormatting>
  <dataValidations count="4">
    <dataValidation type="list" allowBlank="1" showInputMessage="1" showErrorMessage="1" sqref="T2" xr:uid="{00000000-0002-0000-0000-000001000000}">
      <formula1>__Fermeture</formula1>
    </dataValidation>
    <dataValidation type="list" allowBlank="1" showInputMessage="1" showErrorMessage="1" sqref="J2:J51" xr:uid="{00000000-0002-0000-0000-000000000000}">
      <formula1>_Jrs_2_Fermeture</formula1>
    </dataValidation>
    <dataValidation type="list" allowBlank="1" showInputMessage="1" showErrorMessage="1" sqref="A2:A51" xr:uid="{00000000-0002-0000-0000-000002000000}">
      <formula1>_Ets_Restauration</formula1>
    </dataValidation>
    <dataValidation type="list" allowBlank="1" showInputMessage="1" showErrorMessage="1" sqref="N2:N51" xr:uid="{00000000-0002-0000-0000-000003000000}">
      <formula1>"France,Belgique"</formula1>
    </dataValidation>
  </dataValidations>
  <hyperlinks>
    <hyperlink ref="P25" r:id="rId1" location="menu" xr:uid="{00000000-0004-0000-0000-000000000000}"/>
    <hyperlink ref="P39" r:id="rId2" xr:uid="{00000000-0004-0000-0000-000002000000}"/>
    <hyperlink ref="P41" r:id="rId3" display="https://www.le-relais-du-croutard.fr/?fbclid=IwAR1ggN3gkqWWp5OKIb9D410ovMqEnoiJCXvqPFQY9EagBuixXb4G_STMn7A" xr:uid="{00000000-0004-0000-0000-000004000000}"/>
    <hyperlink ref="P47" r:id="rId4" display="https://www.google.be/search?q=restaurant+le+montjoie&amp;sca_esv=420e1a9f55386e97&amp;dcr=0&amp;biw=1920&amp;bih=933&amp;ei=Bk8jZ6SLL_SI9u8P0vK1uA8&amp;gs_ssp=eJzj4tZP1zcsKzIsK66wMGC0UjWoMDFPNkwzMLCwMDQzMjdLTrMyqDCzNLVMNjOySEuzMDdJsTT3EitKLS5JLC1KzCtRyElVyM3PK8nKz0wFADr3Fx4&amp;oq=restaurant+le+montjoie&amp;gs_lp=Egxnd3Mtd2l6LXNlcnAiFnJlc3RhdXJhbnQgbGUgbW9udGpvaWUqAggAMgsQLhiABBjHARivATIFEAAYgAQyBhAAGBYYHjIGEAAYFhgeMgYQABgWGB4yBhAAGBYYHjIGEAAYFhgeMgYQABgWGB4yBhAAGBYYHjIIEAAYgAQYogQyGhAuGIAEGMcBGK8BGJcFGNwEGN4EGOAE2AEBSIFfUIAkWNVMcAJ4AZABAJgBywSgAZIYqgELMC42LjIuMy4wLjG4AQHIAQD4AQGYAg-gAvEqwgIKEAAYsAMY1gQYR8ICCxAAGIAEGJIDGIoFwgILEAAYgAQYsQMYkgPCAgoQABiABBhDGIoFwgITEC4YgAQYQxjHARiYBRiKBRivAcICDRAAGIAEGEMYyQMYigXCAggQABiABBixA8ICDhAAGIAEGJIDGLgEGIoFwgILEAAYgAQYsQMYgwHCAhEQLhiABBjHARiYBRieBRivAcICDhAuGIAEGMcBGI4FGK8BwgIdEC4YgAQYxwEYjgUYrwEYlwUY3AQY3gQY4ATYAQHCAg4QLhiABBjHARiYBRivAZgDAIgGAZAGCLoGBggBEAEYFJIHDTIuNC40LjMuMS44LTGgB-PkAQ&amp;sclient=gws-wiz-serp" xr:uid="{00000000-0004-0000-0000-000006000000}"/>
    <hyperlink ref="P2" r:id="rId5" display="https://www.google.be/search?q=la+fringale+chimay&amp;sca_esv=420e1a9f55386e97&amp;dcr=0&amp;biw=1920&amp;bih=933&amp;ei=OIFJZ4LRCPmSkdUPoMqmqAo&amp;gs_ssp=eJzj4tVP1zc0zDAoK88tycowYLRSNagwMU82MjA1TDRPSU41T7YwtzKoMDVJSTQ3TEm2NDW3NDBJTfQSyklUSCvKzEtPzElVSM7IzE2sBAAmaxaF&amp;oq=la+fringale&amp;gs_lp=Egxnd3Mtd2l6LXNlcnAiC2xhIGZyaW5nYWxlKgIIATILEC4YgAQYxwEYrwEyCxAuGIAEGMcBGK8BMgsQLhiABBjHARivATIFEAAYgAQyBRAAGIAEMgUQABiABDILEC4YgAQYxwEYrwEyCxAuGIAEGMcBGK8BMgsQLhiABBjHARivATIFEAAYgAQyGhAuGIAEGMcBGK8BGJcFGNwEGN4EGOAE2AEBSPeKAVDrKFiwQXABeAGQAQCYAeYCoAHZDKoBBzUuMy4yLjG4AQHIAQD4AQGYAg6gAolxwgIKEAAYsAMY1gQYR8ICERAuGIAEGLEDGNEDGIMBGMcBwgIKEAAYgAQYQxiKBcICDRAAGIAEGLEDGEMYigXCAgsQLhiABBjRAxjHAcICCxAuGIAEGLEDGIMBwgILEAAYgAQYsQMYgwHCAg4QLhiABBixAxjRAxjHAcICIBAuGIAEGLEDGNEDGIMBGMcBGJcFGNwEGN4EGOAE2AEBwgIQEC4YgAQYQxjHARiKBRivAcICDhAuGIAEGLEDGIMBGIoFwgIOEC4YgAQYxwEYjgUYrwHCAgUQLhiABMICDhAAGIAEGLEDGIMBGIoFwgIQEC4YgAQY0QMYQxjHARiKBcICChAuGIAEGEMYigWYAwCIBgGQBgi6BgYIARABGBSSBws1LjQuMi4xLjktMqAH8uIB&amp;sclient=gws-wiz-serp" xr:uid="{00000000-0004-0000-0000-000007000000}"/>
    <hyperlink ref="O2" r:id="rId6" display="https://www.google.be/search?q=la+fringale+chimay&amp;sca_esv=420e1a9f55386e97&amp;dcr=0&amp;biw=1920&amp;bih=933&amp;ei=OIFJZ4LRCPmSkdUPoMqmqAo&amp;gs_ssp=eJzj4tVP1zc0zDAoK88tycowYLRSNagwMU82MjA1TDRPSU41T7YwtzKoMDVJSTQ3TEm2NDW3NDBJTfQSyklUSCvKzEtPzElVSM7IzE2sBAAmaxaF&amp;oq=la+fringale&amp;gs_lp=Egxnd3Mtd2l6LXNlcnAiC2xhIGZyaW5nYWxlKgIIATILEC4YgAQYxwEYrwEyCxAuGIAEGMcBGK8BMgsQLhiABBjHARivATIFEAAYgAQyBRAAGIAEMgUQABiABDILEC4YgAQYxwEYrwEyCxAuGIAEGMcBGK8BMgsQLhiABBjHARivATIFEAAYgAQyGhAuGIAEGMcBGK8BGJcFGNwEGN4EGOAE2AEBSPeKAVDrKFiwQXABeAGQAQCYAeYCoAHZDKoBBzUuMy4yLjG4AQHIAQD4AQGYAg6gAolxwgIKEAAYsAMY1gQYR8ICERAuGIAEGLEDGNEDGIMBGMcBwgIKEAAYgAQYQxiKBcICDRAAGIAEGLEDGEMYigXCAgsQLhiABBjRAxjHAcICCxAuGIAEGLEDGIMBwgILEAAYgAQYsQMYgwHCAg4QLhiABBixAxjRAxjHAcICIBAuGIAEGLEDGNEDGIMBGMcBGJcFGNwEGN4EGOAE2AEBwgIQEC4YgAQYQxjHARiKBRivAcICDhAuGIAEGLEDGIMBGIoFwgIOEC4YgAQYxwEYjgUYrwHCAgUQLhiABMICDhAAGIAEGLEDGIMBGIoFwgIQEC4YgAQY0QMYQxjHARiKBcICChAuGIAEGEMYigWYAwCIBgGQBgi6BgYIARABGBSSBws1LjQuMi4xLjktMqAH8uIB&amp;sclient=gws-wiz-serp" xr:uid="{00000000-0004-0000-0000-000008000000}"/>
    <hyperlink ref="O38" r:id="rId7" display="https://www.google.be/search?q=les+boucles+de+meuse&amp;sca_esv=9cb7d42234e38c28&amp;dcr=0&amp;biw=1920&amp;bih=933&amp;ei=mHLYZ8HrAYmbkdUP192AuAQ&amp;gs_ssp=eJzj4tZP1zcsScsuNEoyMmC0UjWoMDFPTTSwtEwyNUoyNTZMNLUyqEgzSTZLNgZyU8yTkkxN0rxEclKLFZLyS5NBdEqqQm5qaXEqABZfFmc&amp;oq=les+boucles+de+meu&amp;gs_lp=Egxnd3Mtd2l6LXNlcnAiEmxlcyBib3VjbGVzIGRlIG1ldSoCCAAyDhAuGIAEGMcBGJgFGK8BMgYQABgWGB4yBhAAGBYYHjIGEAAYFhgeMgYQABgWGB4yBhAAGBYYHjIGEAAYFhgeMgYQABgWGB4yBhAAGBYYHjIGEAAYFhgeMh0QLhiABBjHARiYBRivARiXBRjcBBjeBBjgBNgBAUjw-QFQ4RdYwIoBcAV4AJABAZgBgwOgAYwTqgEIMTEuNS4xLjK4AQHIAQD4AQGYAhigAqVKwgIKEAAYsAMY1gQYR8ICEBAuGIAEGEMYxwEYigUYrwHCAg4QLhiABBixAxjRAxjHAcICEBAAGIAEGLEDGEMYgwEYigXCAgsQLhiABBjRAxjHAcICCxAAGIAEGLEDGIMBwgIREC4YgAQYsQMY0QMYgwEYxwHCAh8QLhiABBhDGMcBGIoFGK8BGJcFGNwEGN4EGOAE2AEBwgIKEAAYgAQYQxiKBcICEBAuGIAEGNEDGEMYxwEYigXCAg0QLhiABBhDGNQCGIoFwgIKEC4YgAQYQxiKBcICBRAAGIAEwgINEC4YgAQYsQMYQxiKBcICCxAuGIAEGMcBGK8BwgIFEC4YgATCAggQABiABBixA8ICCBAuGIAEGNQCwgIUEC4YgAQYlwUY3AQY3gQY4ATYAQHCAggQABiABBiiBMICCBAAGKIEGIkFwgIFEAAY7wWYAwCIBgGQBgi6BgYIARABGBSSBwwxNS41LjIuMS45LTGgB4CJArIHDDEwLjUuMi4xLjktMbgHi0o&amp;sclient=gws-wiz-serp" xr:uid="{00000000-0004-0000-0000-000009000000}"/>
    <hyperlink ref="P38" r:id="rId8" display="https://www.lesbouclesdemeuse.fr/restaurant" xr:uid="{00000000-0004-0000-0000-00000A000000}"/>
    <hyperlink ref="O50" r:id="rId9" display="https://www.google.be/search?q=l+embuscade+vireux&amp;sca_esv=f0590359a1a22646&amp;dcr=0&amp;hl=fr-BE&amp;biw=970&amp;bih=920&amp;ei=qsbmZ9TiNZiqkdUPk6SYiQc&amp;oq=l%27embuscade+vir&amp;gs_lp=Egxnd3Mtd2l6LXNlcnAiD2wnZW1idXNjYWRlIHZpcioCCAAyBhAAGBYYHjIFEAAY7wUyCBAAGIAEGKIEMggQABiABBiiBDIIEAAYgAQYogQyBRAAGO8FSJarAVCkJVihhQFwA3gBkAEAmAHEAqABjQyqAQgxMS4zLjAuMbgBAcgBAPgBAZgCEqACtg3CAgoQABiwAxjWBBhHwgINEAAYgAQYsAMYQxiKBcICGRAuGIAEGLADGEMYxwEYyAMYigUYrwHYAQHCAg0QABiABBixAxhDGIoFwgIOEC4YgAQYsQMY0QMYxwHCAgsQABiABBixAxiDAcICERAuGIAEGLEDGNEDGIMBGMcBwgIFEC4YgATCAgsQLhiABBixAxiDAcICChAAGIAEGEMYigXCAg4QABiABBixAxiDARiKBcICCBAuGIAEGLEDwgIIEAAYgAQYsQPCAg4QLhiABBjHARiOBRivAcICDhAuGIAEGLEDGMcBGK8BwgIREC4YgAQYsQMYgwEYxwEYrwHCAgQQABgDwgIFEAAYgATCAgsQLhiABBjHARivAcICCBAAGBYYChgemAMAiAYBkAYNugYECAEYCJIHCDE0LjMuMC4xoAfj5gGyBwgxMS4zLjAuMbgHoQ0&amp;sclient=gws-wiz-serp" xr:uid="{00000000-0004-0000-0000-00000B000000}"/>
    <hyperlink ref="O37" r:id="rId10" display="https://www.google.com/search?q=au+p%27tit+bateau+montherm%C3%A9&amp;sca_esv=dc14eecb5d35f592&amp;dcr=0&amp;ei=cc50aKOCOY7h7_UP2Z-7mQM&amp;ved=0ahUKEwjj_ueYhbyOAxWO8LsIHdnPLjMQ4dUDCBA&amp;uact=5&amp;oq=au+p%27tit+bateau+montherm%C3%A9&amp;gs_lp=Egxnd3Mtd2l6LXNlcnAiGmF1IHAndGl0IGJhdGVhdSBtb250aGVybcOpSOp5UPIjWI5ucAF4AZABAJgBjQGgAawJqgEDMi44uAEDyAEA-AEBmAIEoAKJA8ICChAAGLADGNYEGEfCAg0QABiwAxjWBBhHGMkDwgIOEAAYgAQYsAMYkgMYigXCAgUQABiABMICBRAAGO8FwgIIEAAYgAQYogTCAgUQIRigAZgDAIgGAZAGCZIHAzEuM6AHlhOyBwMwLjO4B4MDwgcFMC4xLjPIBxA&amp;sclient=gws-wiz-serp" xr:uid="{00000000-0004-0000-0000-00000C000000}"/>
  </hyperlinks>
  <pageMargins left="0.7" right="0.7" top="0.75" bottom="0.75" header="0.3" footer="0.3"/>
  <pageSetup paperSize="9" orientation="portrait" r:id="rId11"/>
  <drawing r:id="rId12"/>
  <legacyDrawing r:id="rId1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14" name="Bel-Fr">
              <controlPr locked="0" defaultSize="0" print="0" autoFill="0" autoPict="0" altText="Belgique">
                <anchor moveWithCells="1" sizeWithCells="1">
                  <from>
                    <xdr:col>26</xdr:col>
                    <xdr:colOff>295275</xdr:colOff>
                    <xdr:row>1</xdr:row>
                    <xdr:rowOff>0</xdr:rowOff>
                  </from>
                  <to>
                    <xdr:col>28</xdr:col>
                    <xdr:colOff>428625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5" name="Button 27">
              <controlPr locked="0" defaultSize="0" print="0" autoFill="0" autoPict="0" macro="[0]!Affiche_Formulaire_Restos">
                <anchor moveWithCells="1">
                  <from>
                    <xdr:col>1</xdr:col>
                    <xdr:colOff>542925</xdr:colOff>
                    <xdr:row>0</xdr:row>
                    <xdr:rowOff>76200</xdr:rowOff>
                  </from>
                  <to>
                    <xdr:col>1</xdr:col>
                    <xdr:colOff>1676400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beginsWith" priority="11" operator="beginsWith" id="{B75A8635-B991-4E6A-9A16-CA7D8F420822}">
            <xm:f>LEFT(N2,LEN("F"))="F"</xm:f>
            <xm:f>"F"</xm:f>
            <x14:dxf>
              <fill>
                <patternFill>
                  <bgColor theme="7" tint="0.59996337778862885"/>
                </patternFill>
              </fill>
            </x14:dxf>
          </x14:cfRule>
          <xm:sqref>N2:N51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42FFD-2481-41F6-8461-DF8EA82DDAC5}">
  <sheetPr codeName="Feuil1"/>
  <dimension ref="B3:AF159"/>
  <sheetViews>
    <sheetView tabSelected="1" workbookViewId="0">
      <selection activeCell="B3" sqref="B3"/>
    </sheetView>
  </sheetViews>
  <sheetFormatPr baseColWidth="10" defaultRowHeight="15" x14ac:dyDescent="0.25"/>
  <cols>
    <col min="1" max="1" width="4.7109375" customWidth="1"/>
    <col min="2" max="2" width="18.42578125" customWidth="1"/>
    <col min="3" max="3" width="4.85546875" customWidth="1"/>
    <col min="4" max="4" width="17.28515625" customWidth="1"/>
    <col min="5" max="5" width="4.85546875" customWidth="1"/>
    <col min="6" max="6" width="26.28515625" customWidth="1"/>
    <col min="7" max="7" width="4.5703125" customWidth="1"/>
    <col min="8" max="8" width="12.5703125" customWidth="1"/>
    <col min="9" max="9" width="4" customWidth="1"/>
    <col min="10" max="10" width="18.140625" customWidth="1"/>
    <col min="11" max="11" width="4.7109375" customWidth="1"/>
    <col min="12" max="12" width="17" customWidth="1"/>
    <col min="13" max="13" width="4.42578125" customWidth="1"/>
    <col min="14" max="14" width="19" customWidth="1"/>
    <col min="15" max="15" width="4.140625" customWidth="1"/>
    <col min="16" max="16" width="21.28515625" customWidth="1"/>
    <col min="17" max="17" width="4.140625" customWidth="1"/>
    <col min="18" max="18" width="16.5703125" customWidth="1"/>
    <col min="19" max="19" width="4.85546875" customWidth="1"/>
    <col min="20" max="20" width="17" customWidth="1"/>
    <col min="21" max="21" width="5.5703125" customWidth="1"/>
    <col min="22" max="22" width="15.28515625" customWidth="1"/>
    <col min="23" max="23" width="6" customWidth="1"/>
    <col min="24" max="24" width="16.5703125" customWidth="1"/>
    <col min="25" max="25" width="4.85546875" customWidth="1"/>
    <col min="26" max="26" width="30.140625" customWidth="1"/>
    <col min="27" max="27" width="5.85546875" customWidth="1"/>
    <col min="29" max="29" width="5" customWidth="1"/>
    <col min="30" max="30" width="17.42578125" customWidth="1"/>
    <col min="31" max="31" width="4.7109375" customWidth="1"/>
    <col min="32" max="32" width="21" customWidth="1"/>
  </cols>
  <sheetData>
    <row r="3" spans="2:32" x14ac:dyDescent="0.25">
      <c r="B3" s="88" t="s">
        <v>305</v>
      </c>
      <c r="D3" s="46" t="s">
        <v>292</v>
      </c>
      <c r="E3" s="46"/>
      <c r="F3" s="46" t="s">
        <v>293</v>
      </c>
      <c r="G3" s="46"/>
      <c r="H3" s="46" t="s">
        <v>300</v>
      </c>
      <c r="I3" s="46"/>
      <c r="J3" s="46" t="s">
        <v>296</v>
      </c>
      <c r="K3" s="46"/>
      <c r="L3" s="46" t="s">
        <v>297</v>
      </c>
      <c r="N3" s="46" t="s">
        <v>24</v>
      </c>
      <c r="O3" s="46"/>
      <c r="P3" s="47" t="s">
        <v>30</v>
      </c>
      <c r="R3" s="48" t="s">
        <v>288</v>
      </c>
      <c r="T3" s="48" t="s">
        <v>289</v>
      </c>
      <c r="V3" s="48" t="s">
        <v>301</v>
      </c>
      <c r="X3" s="48" t="s">
        <v>13</v>
      </c>
      <c r="Z3" s="46" t="s">
        <v>302</v>
      </c>
      <c r="AB3" s="46" t="s">
        <v>303</v>
      </c>
      <c r="AD3" s="46" t="s">
        <v>304</v>
      </c>
      <c r="AF3" s="49" t="s">
        <v>306</v>
      </c>
    </row>
    <row r="4" spans="2:32" x14ac:dyDescent="0.25">
      <c r="B4" s="86" t="s">
        <v>740</v>
      </c>
      <c r="D4" t="s">
        <v>311</v>
      </c>
      <c r="F4" t="s">
        <v>312</v>
      </c>
      <c r="H4" t="s">
        <v>313</v>
      </c>
      <c r="J4" s="46" t="s">
        <v>98</v>
      </c>
      <c r="L4" t="s">
        <v>314</v>
      </c>
      <c r="N4" t="s">
        <v>315</v>
      </c>
      <c r="P4" t="s">
        <v>316</v>
      </c>
      <c r="R4" s="56" t="s">
        <v>317</v>
      </c>
      <c r="T4" s="57" t="s">
        <v>318</v>
      </c>
      <c r="V4" s="58" t="s">
        <v>319</v>
      </c>
      <c r="X4" s="56" t="s">
        <v>24</v>
      </c>
      <c r="Z4" t="s">
        <v>320</v>
      </c>
      <c r="AB4" s="59">
        <v>8.3333333333333329E-2</v>
      </c>
      <c r="AD4" t="s">
        <v>321</v>
      </c>
      <c r="AF4" s="60" t="s">
        <v>98</v>
      </c>
    </row>
    <row r="5" spans="2:32" x14ac:dyDescent="0.25">
      <c r="B5" s="86" t="s">
        <v>741</v>
      </c>
      <c r="D5" t="s">
        <v>327</v>
      </c>
      <c r="F5" t="s">
        <v>328</v>
      </c>
      <c r="H5" t="s">
        <v>329</v>
      </c>
      <c r="J5" s="46" t="s">
        <v>50</v>
      </c>
      <c r="L5" t="s">
        <v>310</v>
      </c>
      <c r="N5" t="s">
        <v>330</v>
      </c>
      <c r="P5" t="s">
        <v>331</v>
      </c>
      <c r="R5" s="57" t="s">
        <v>288</v>
      </c>
      <c r="T5" s="57" t="s">
        <v>332</v>
      </c>
      <c r="V5" s="56" t="s">
        <v>333</v>
      </c>
      <c r="X5" s="57" t="s">
        <v>30</v>
      </c>
      <c r="Z5" t="s">
        <v>334</v>
      </c>
      <c r="AB5" s="59">
        <v>9.375E-2</v>
      </c>
      <c r="AD5" t="s">
        <v>335</v>
      </c>
      <c r="AF5" s="60" t="s">
        <v>50</v>
      </c>
    </row>
    <row r="6" spans="2:32" x14ac:dyDescent="0.25">
      <c r="B6" s="86" t="s">
        <v>742</v>
      </c>
      <c r="D6" t="s">
        <v>339</v>
      </c>
      <c r="F6" t="s">
        <v>344</v>
      </c>
      <c r="H6" t="s">
        <v>345</v>
      </c>
      <c r="J6" t="s">
        <v>32</v>
      </c>
      <c r="L6" t="s">
        <v>346</v>
      </c>
      <c r="N6" t="s">
        <v>23</v>
      </c>
      <c r="P6" t="s">
        <v>347</v>
      </c>
      <c r="R6" s="57" t="s">
        <v>348</v>
      </c>
      <c r="T6" s="56" t="s">
        <v>349</v>
      </c>
      <c r="V6" s="56" t="s">
        <v>350</v>
      </c>
      <c r="X6" s="56" t="s">
        <v>288</v>
      </c>
      <c r="Z6" t="s">
        <v>351</v>
      </c>
      <c r="AB6" s="59">
        <v>0.104166666666667</v>
      </c>
      <c r="AD6" t="s">
        <v>352</v>
      </c>
      <c r="AF6" s="66" t="s">
        <v>32</v>
      </c>
    </row>
    <row r="7" spans="2:32" x14ac:dyDescent="0.25">
      <c r="B7" s="86" t="s">
        <v>208</v>
      </c>
      <c r="D7" t="s">
        <v>323</v>
      </c>
      <c r="F7" t="s">
        <v>353</v>
      </c>
      <c r="H7" t="s">
        <v>354</v>
      </c>
      <c r="J7" t="s">
        <v>68</v>
      </c>
      <c r="L7" t="s">
        <v>343</v>
      </c>
      <c r="N7" t="s">
        <v>355</v>
      </c>
      <c r="P7" t="s">
        <v>29</v>
      </c>
      <c r="R7" s="69"/>
      <c r="T7" s="69" t="s">
        <v>356</v>
      </c>
      <c r="V7" s="56"/>
      <c r="X7" s="70" t="s">
        <v>357</v>
      </c>
      <c r="Z7" t="s">
        <v>358</v>
      </c>
      <c r="AB7" s="59">
        <v>0.114583333333333</v>
      </c>
      <c r="AD7" t="s">
        <v>359</v>
      </c>
      <c r="AF7" s="66" t="s">
        <v>68</v>
      </c>
    </row>
    <row r="8" spans="2:32" x14ac:dyDescent="0.25">
      <c r="B8" s="86" t="s">
        <v>16</v>
      </c>
      <c r="D8" t="s">
        <v>360</v>
      </c>
      <c r="F8" t="s">
        <v>361</v>
      </c>
      <c r="H8" t="s">
        <v>362</v>
      </c>
      <c r="J8" t="s">
        <v>35</v>
      </c>
      <c r="L8" t="s">
        <v>363</v>
      </c>
      <c r="N8" t="s">
        <v>364</v>
      </c>
      <c r="P8" t="s">
        <v>365</v>
      </c>
      <c r="R8" s="57"/>
      <c r="T8" s="57"/>
      <c r="V8" s="56"/>
      <c r="X8" s="57" t="s">
        <v>289</v>
      </c>
      <c r="Z8" t="s">
        <v>366</v>
      </c>
      <c r="AB8" s="59">
        <v>0.125</v>
      </c>
      <c r="AD8" t="s">
        <v>367</v>
      </c>
      <c r="AF8" s="66" t="s">
        <v>35</v>
      </c>
    </row>
    <row r="9" spans="2:32" x14ac:dyDescent="0.25">
      <c r="B9" s="87" t="s">
        <v>36</v>
      </c>
      <c r="D9" t="s">
        <v>369</v>
      </c>
      <c r="F9" t="s">
        <v>370</v>
      </c>
      <c r="H9" t="s">
        <v>371</v>
      </c>
      <c r="J9" t="s">
        <v>372</v>
      </c>
      <c r="L9" t="s">
        <v>326</v>
      </c>
      <c r="N9" t="s">
        <v>373</v>
      </c>
      <c r="P9" t="s">
        <v>374</v>
      </c>
      <c r="R9" s="57"/>
      <c r="T9" s="57"/>
      <c r="V9" s="56"/>
      <c r="X9" s="57"/>
      <c r="Z9" t="s">
        <v>375</v>
      </c>
      <c r="AB9" s="59">
        <v>0.13541666666666699</v>
      </c>
      <c r="AD9" t="s">
        <v>376</v>
      </c>
      <c r="AF9" s="66" t="s">
        <v>372</v>
      </c>
    </row>
    <row r="10" spans="2:32" x14ac:dyDescent="0.25">
      <c r="D10" t="s">
        <v>377</v>
      </c>
      <c r="F10" t="s">
        <v>378</v>
      </c>
      <c r="J10" t="s">
        <v>379</v>
      </c>
      <c r="N10" t="s">
        <v>380</v>
      </c>
      <c r="P10" t="s">
        <v>381</v>
      </c>
      <c r="Z10" t="s">
        <v>382</v>
      </c>
      <c r="AB10" s="59">
        <v>0.14583333333333301</v>
      </c>
      <c r="AD10" t="s">
        <v>383</v>
      </c>
      <c r="AF10" s="66" t="s">
        <v>379</v>
      </c>
    </row>
    <row r="11" spans="2:32" x14ac:dyDescent="0.25">
      <c r="D11" t="s">
        <v>385</v>
      </c>
      <c r="F11" t="s">
        <v>386</v>
      </c>
      <c r="J11" t="s">
        <v>387</v>
      </c>
      <c r="N11" t="s">
        <v>388</v>
      </c>
      <c r="P11" t="s">
        <v>389</v>
      </c>
      <c r="Z11" t="s">
        <v>390</v>
      </c>
      <c r="AB11" s="59">
        <v>0.15625</v>
      </c>
      <c r="AD11" t="s">
        <v>391</v>
      </c>
      <c r="AF11" s="66" t="s">
        <v>387</v>
      </c>
    </row>
    <row r="12" spans="2:32" x14ac:dyDescent="0.25">
      <c r="F12" t="s">
        <v>392</v>
      </c>
      <c r="J12" t="s">
        <v>159</v>
      </c>
      <c r="N12" t="s">
        <v>393</v>
      </c>
      <c r="P12" t="s">
        <v>394</v>
      </c>
      <c r="Z12" t="s">
        <v>395</v>
      </c>
      <c r="AB12" s="59">
        <v>0.16666666666666699</v>
      </c>
      <c r="AD12" t="s">
        <v>396</v>
      </c>
      <c r="AF12" s="66" t="s">
        <v>159</v>
      </c>
    </row>
    <row r="13" spans="2:32" x14ac:dyDescent="0.25">
      <c r="F13" t="s">
        <v>397</v>
      </c>
      <c r="J13" t="s">
        <v>28</v>
      </c>
      <c r="N13" t="s">
        <v>398</v>
      </c>
      <c r="P13" t="s">
        <v>399</v>
      </c>
      <c r="Z13" t="s">
        <v>400</v>
      </c>
      <c r="AB13" s="59">
        <v>0.17708333333333301</v>
      </c>
      <c r="AD13" t="s">
        <v>401</v>
      </c>
      <c r="AF13" s="66" t="s">
        <v>28</v>
      </c>
    </row>
    <row r="14" spans="2:32" x14ac:dyDescent="0.25">
      <c r="F14" t="s">
        <v>402</v>
      </c>
      <c r="J14" t="s">
        <v>33</v>
      </c>
      <c r="N14" t="s">
        <v>34</v>
      </c>
      <c r="P14" t="s">
        <v>403</v>
      </c>
      <c r="Z14" t="s">
        <v>404</v>
      </c>
      <c r="AB14" s="59">
        <v>0.1875</v>
      </c>
      <c r="AD14" t="s">
        <v>405</v>
      </c>
      <c r="AF14" s="66" t="s">
        <v>33</v>
      </c>
    </row>
    <row r="15" spans="2:32" x14ac:dyDescent="0.25">
      <c r="D15" s="51"/>
      <c r="F15" t="s">
        <v>406</v>
      </c>
      <c r="J15" t="s">
        <v>407</v>
      </c>
      <c r="N15" t="s">
        <v>408</v>
      </c>
      <c r="P15" t="s">
        <v>76</v>
      </c>
      <c r="W15" s="51"/>
      <c r="Z15" t="s">
        <v>409</v>
      </c>
      <c r="AB15" s="59">
        <v>0.19791666666666599</v>
      </c>
      <c r="AD15" t="s">
        <v>410</v>
      </c>
      <c r="AF15" s="66" t="s">
        <v>407</v>
      </c>
    </row>
    <row r="16" spans="2:32" x14ac:dyDescent="0.25">
      <c r="F16" t="s">
        <v>411</v>
      </c>
      <c r="J16" t="s">
        <v>21</v>
      </c>
      <c r="N16" t="s">
        <v>412</v>
      </c>
      <c r="P16" t="s">
        <v>413</v>
      </c>
      <c r="Z16" t="s">
        <v>414</v>
      </c>
      <c r="AB16" s="59">
        <v>0.20833333333333301</v>
      </c>
      <c r="AD16" t="s">
        <v>415</v>
      </c>
      <c r="AF16" s="66" t="s">
        <v>21</v>
      </c>
    </row>
    <row r="17" spans="6:32" x14ac:dyDescent="0.25">
      <c r="F17" t="s">
        <v>416</v>
      </c>
      <c r="J17" t="s">
        <v>44</v>
      </c>
      <c r="N17" t="s">
        <v>417</v>
      </c>
      <c r="P17" t="s">
        <v>93</v>
      </c>
      <c r="Z17" t="s">
        <v>418</v>
      </c>
      <c r="AB17" s="59">
        <v>0.21875</v>
      </c>
      <c r="AD17" t="s">
        <v>419</v>
      </c>
      <c r="AF17" s="66" t="s">
        <v>44</v>
      </c>
    </row>
    <row r="18" spans="6:32" x14ac:dyDescent="0.25">
      <c r="F18" t="s">
        <v>420</v>
      </c>
      <c r="J18" t="s">
        <v>40</v>
      </c>
      <c r="N18" t="s">
        <v>421</v>
      </c>
      <c r="P18" t="s">
        <v>422</v>
      </c>
      <c r="Z18" t="s">
        <v>423</v>
      </c>
      <c r="AB18" s="59">
        <v>0.22916666666666599</v>
      </c>
      <c r="AD18" t="s">
        <v>424</v>
      </c>
      <c r="AF18" s="66" t="s">
        <v>40</v>
      </c>
    </row>
    <row r="19" spans="6:32" x14ac:dyDescent="0.25">
      <c r="F19" t="s">
        <v>425</v>
      </c>
      <c r="J19" t="s">
        <v>426</v>
      </c>
      <c r="N19" t="s">
        <v>427</v>
      </c>
      <c r="P19" t="s">
        <v>428</v>
      </c>
      <c r="Z19" t="s">
        <v>429</v>
      </c>
      <c r="AB19" s="59">
        <v>0.23958333333333301</v>
      </c>
      <c r="AD19" t="s">
        <v>430</v>
      </c>
      <c r="AF19" s="66" t="s">
        <v>426</v>
      </c>
    </row>
    <row r="20" spans="6:32" x14ac:dyDescent="0.25">
      <c r="F20" t="s">
        <v>431</v>
      </c>
      <c r="J20" t="s">
        <v>432</v>
      </c>
      <c r="N20" t="s">
        <v>433</v>
      </c>
      <c r="P20" t="s">
        <v>100</v>
      </c>
      <c r="Z20" t="s">
        <v>434</v>
      </c>
      <c r="AB20" s="59">
        <v>0.25</v>
      </c>
      <c r="AD20" t="s">
        <v>435</v>
      </c>
      <c r="AF20" s="66" t="s">
        <v>432</v>
      </c>
    </row>
    <row r="21" spans="6:32" x14ac:dyDescent="0.25">
      <c r="F21" t="s">
        <v>436</v>
      </c>
      <c r="J21" t="s">
        <v>437</v>
      </c>
      <c r="N21" t="s">
        <v>438</v>
      </c>
      <c r="P21" t="s">
        <v>439</v>
      </c>
      <c r="Z21" t="s">
        <v>440</v>
      </c>
      <c r="AB21" s="59">
        <v>0.26041666666666602</v>
      </c>
      <c r="AD21" t="s">
        <v>441</v>
      </c>
      <c r="AF21" s="66" t="s">
        <v>437</v>
      </c>
    </row>
    <row r="22" spans="6:32" x14ac:dyDescent="0.25">
      <c r="F22" t="s">
        <v>442</v>
      </c>
      <c r="N22" t="s">
        <v>443</v>
      </c>
      <c r="P22" t="s">
        <v>444</v>
      </c>
      <c r="Z22" t="s">
        <v>445</v>
      </c>
      <c r="AB22" s="59">
        <v>0.27083333333333298</v>
      </c>
      <c r="AD22" t="s">
        <v>446</v>
      </c>
    </row>
    <row r="23" spans="6:32" x14ac:dyDescent="0.25">
      <c r="F23" t="s">
        <v>447</v>
      </c>
      <c r="N23" t="s">
        <v>448</v>
      </c>
      <c r="P23" t="s">
        <v>449</v>
      </c>
      <c r="Z23" t="s">
        <v>450</v>
      </c>
      <c r="AB23" s="59">
        <v>0.28125</v>
      </c>
      <c r="AD23" t="s">
        <v>451</v>
      </c>
    </row>
    <row r="24" spans="6:32" x14ac:dyDescent="0.25">
      <c r="F24" t="s">
        <v>452</v>
      </c>
      <c r="N24" t="s">
        <v>453</v>
      </c>
      <c r="P24" t="s">
        <v>454</v>
      </c>
      <c r="Z24" t="s">
        <v>455</v>
      </c>
      <c r="AB24" s="59">
        <v>0.29166666666666602</v>
      </c>
      <c r="AD24" t="s">
        <v>456</v>
      </c>
    </row>
    <row r="25" spans="6:32" x14ac:dyDescent="0.25">
      <c r="F25" t="s">
        <v>457</v>
      </c>
      <c r="N25" t="s">
        <v>458</v>
      </c>
      <c r="P25" t="s">
        <v>459</v>
      </c>
      <c r="Z25" t="s">
        <v>460</v>
      </c>
      <c r="AB25" s="59">
        <v>0.30208333333333298</v>
      </c>
      <c r="AD25" t="s">
        <v>461</v>
      </c>
    </row>
    <row r="26" spans="6:32" x14ac:dyDescent="0.25">
      <c r="F26" t="s">
        <v>462</v>
      </c>
      <c r="N26" t="s">
        <v>463</v>
      </c>
      <c r="P26" t="s">
        <v>464</v>
      </c>
      <c r="Z26" t="s">
        <v>465</v>
      </c>
      <c r="AB26" s="59">
        <v>0.3125</v>
      </c>
      <c r="AD26" t="s">
        <v>466</v>
      </c>
    </row>
    <row r="27" spans="6:32" x14ac:dyDescent="0.25">
      <c r="F27" t="s">
        <v>427</v>
      </c>
      <c r="N27" t="s">
        <v>45</v>
      </c>
      <c r="P27" t="s">
        <v>136</v>
      </c>
      <c r="Z27" t="s">
        <v>467</v>
      </c>
      <c r="AB27" s="59">
        <v>0.32291666666666602</v>
      </c>
      <c r="AD27" t="s">
        <v>468</v>
      </c>
    </row>
    <row r="28" spans="6:32" x14ac:dyDescent="0.25">
      <c r="F28" t="s">
        <v>469</v>
      </c>
      <c r="N28" t="s">
        <v>470</v>
      </c>
      <c r="P28" t="s">
        <v>471</v>
      </c>
      <c r="Z28" t="s">
        <v>472</v>
      </c>
      <c r="AB28" s="59">
        <v>0.33333333333333298</v>
      </c>
      <c r="AD28" t="s">
        <v>473</v>
      </c>
    </row>
    <row r="29" spans="6:32" x14ac:dyDescent="0.25">
      <c r="F29" t="s">
        <v>474</v>
      </c>
      <c r="N29" t="s">
        <v>82</v>
      </c>
      <c r="P29" t="s">
        <v>475</v>
      </c>
      <c r="Z29" t="s">
        <v>476</v>
      </c>
      <c r="AB29" s="59">
        <v>0.34375</v>
      </c>
      <c r="AD29" t="s">
        <v>477</v>
      </c>
    </row>
    <row r="30" spans="6:32" x14ac:dyDescent="0.25">
      <c r="F30" t="s">
        <v>478</v>
      </c>
      <c r="N30" t="s">
        <v>479</v>
      </c>
      <c r="P30" t="s">
        <v>151</v>
      </c>
      <c r="Z30" t="s">
        <v>480</v>
      </c>
      <c r="AB30" s="59">
        <v>0.35416666666666602</v>
      </c>
      <c r="AD30" t="s">
        <v>481</v>
      </c>
    </row>
    <row r="31" spans="6:32" x14ac:dyDescent="0.25">
      <c r="N31" t="s">
        <v>482</v>
      </c>
      <c r="P31" t="s">
        <v>483</v>
      </c>
      <c r="Z31" t="s">
        <v>484</v>
      </c>
      <c r="AB31" s="59">
        <v>0.36458333333333298</v>
      </c>
      <c r="AD31" t="s">
        <v>485</v>
      </c>
    </row>
    <row r="32" spans="6:32" x14ac:dyDescent="0.25">
      <c r="N32" t="s">
        <v>486</v>
      </c>
      <c r="P32" t="s">
        <v>487</v>
      </c>
      <c r="Z32" t="s">
        <v>488</v>
      </c>
      <c r="AB32" s="59">
        <v>0.375</v>
      </c>
      <c r="AD32" t="s">
        <v>489</v>
      </c>
    </row>
    <row r="33" spans="14:30" x14ac:dyDescent="0.25">
      <c r="N33" t="s">
        <v>490</v>
      </c>
      <c r="P33" t="s">
        <v>491</v>
      </c>
      <c r="Z33" t="s">
        <v>492</v>
      </c>
      <c r="AB33" s="59">
        <v>0.38541666666666602</v>
      </c>
      <c r="AD33" t="s">
        <v>493</v>
      </c>
    </row>
    <row r="34" spans="14:30" x14ac:dyDescent="0.25">
      <c r="N34" t="s">
        <v>494</v>
      </c>
      <c r="P34" t="s">
        <v>191</v>
      </c>
      <c r="Z34" t="s">
        <v>495</v>
      </c>
      <c r="AB34" s="59">
        <v>0.39583333333333298</v>
      </c>
      <c r="AD34" t="s">
        <v>496</v>
      </c>
    </row>
    <row r="35" spans="14:30" x14ac:dyDescent="0.25">
      <c r="N35" t="s">
        <v>497</v>
      </c>
      <c r="P35" t="s">
        <v>195</v>
      </c>
      <c r="Z35" t="s">
        <v>498</v>
      </c>
      <c r="AB35" s="59">
        <v>0.40625</v>
      </c>
      <c r="AD35" t="s">
        <v>499</v>
      </c>
    </row>
    <row r="36" spans="14:30" x14ac:dyDescent="0.25">
      <c r="N36" t="s">
        <v>500</v>
      </c>
      <c r="P36" t="s">
        <v>201</v>
      </c>
      <c r="Z36" t="s">
        <v>501</v>
      </c>
      <c r="AB36" s="59">
        <v>0.41666666666666602</v>
      </c>
      <c r="AD36" t="s">
        <v>502</v>
      </c>
    </row>
    <row r="37" spans="14:30" x14ac:dyDescent="0.25">
      <c r="N37" t="s">
        <v>285</v>
      </c>
      <c r="P37" t="s">
        <v>503</v>
      </c>
      <c r="Z37" t="s">
        <v>504</v>
      </c>
      <c r="AD37" t="s">
        <v>505</v>
      </c>
    </row>
    <row r="38" spans="14:30" x14ac:dyDescent="0.25">
      <c r="N38" t="s">
        <v>506</v>
      </c>
      <c r="P38" t="s">
        <v>507</v>
      </c>
      <c r="Z38" t="s">
        <v>508</v>
      </c>
      <c r="AD38" t="s">
        <v>509</v>
      </c>
    </row>
    <row r="39" spans="14:30" x14ac:dyDescent="0.25">
      <c r="N39" t="s">
        <v>510</v>
      </c>
      <c r="P39" t="s">
        <v>238</v>
      </c>
      <c r="Z39" t="s">
        <v>511</v>
      </c>
      <c r="AD39" t="s">
        <v>512</v>
      </c>
    </row>
    <row r="40" spans="14:30" x14ac:dyDescent="0.25">
      <c r="N40" t="s">
        <v>513</v>
      </c>
      <c r="P40" t="s">
        <v>337</v>
      </c>
      <c r="Z40" t="s">
        <v>514</v>
      </c>
      <c r="AD40" t="s">
        <v>515</v>
      </c>
    </row>
    <row r="41" spans="14:30" x14ac:dyDescent="0.25">
      <c r="N41" t="s">
        <v>516</v>
      </c>
      <c r="P41" t="s">
        <v>517</v>
      </c>
      <c r="Z41" t="s">
        <v>518</v>
      </c>
      <c r="AD41" t="s">
        <v>519</v>
      </c>
    </row>
    <row r="42" spans="14:30" x14ac:dyDescent="0.25">
      <c r="N42" t="s">
        <v>520</v>
      </c>
      <c r="P42" t="s">
        <v>521</v>
      </c>
      <c r="Z42" t="s">
        <v>522</v>
      </c>
      <c r="AD42" t="s">
        <v>523</v>
      </c>
    </row>
    <row r="43" spans="14:30" x14ac:dyDescent="0.25">
      <c r="N43" t="s">
        <v>42</v>
      </c>
      <c r="P43" t="s">
        <v>524</v>
      </c>
      <c r="Z43" t="s">
        <v>525</v>
      </c>
      <c r="AD43" t="s">
        <v>526</v>
      </c>
    </row>
    <row r="44" spans="14:30" x14ac:dyDescent="0.25">
      <c r="N44" t="s">
        <v>527</v>
      </c>
      <c r="P44" t="s">
        <v>251</v>
      </c>
      <c r="Z44" t="s">
        <v>528</v>
      </c>
      <c r="AD44" t="s">
        <v>529</v>
      </c>
    </row>
    <row r="45" spans="14:30" x14ac:dyDescent="0.25">
      <c r="N45" t="s">
        <v>89</v>
      </c>
      <c r="P45" t="s">
        <v>530</v>
      </c>
      <c r="Z45" t="s">
        <v>528</v>
      </c>
      <c r="AD45" t="s">
        <v>531</v>
      </c>
    </row>
    <row r="46" spans="14:30" x14ac:dyDescent="0.25">
      <c r="N46" t="s">
        <v>532</v>
      </c>
      <c r="P46" t="s">
        <v>533</v>
      </c>
      <c r="Z46" t="s">
        <v>534</v>
      </c>
      <c r="AD46" t="s">
        <v>535</v>
      </c>
    </row>
    <row r="47" spans="14:30" x14ac:dyDescent="0.25">
      <c r="N47" t="s">
        <v>536</v>
      </c>
      <c r="P47" t="s">
        <v>537</v>
      </c>
      <c r="Z47" t="s">
        <v>538</v>
      </c>
      <c r="AD47" t="s">
        <v>539</v>
      </c>
    </row>
    <row r="48" spans="14:30" x14ac:dyDescent="0.25">
      <c r="N48" t="s">
        <v>540</v>
      </c>
      <c r="P48" t="s">
        <v>267</v>
      </c>
      <c r="Z48" t="s">
        <v>541</v>
      </c>
      <c r="AD48" t="s">
        <v>542</v>
      </c>
    </row>
    <row r="49" spans="14:30" x14ac:dyDescent="0.25">
      <c r="N49" t="s">
        <v>543</v>
      </c>
      <c r="P49" t="s">
        <v>544</v>
      </c>
      <c r="Z49" t="s">
        <v>545</v>
      </c>
      <c r="AD49" t="s">
        <v>546</v>
      </c>
    </row>
    <row r="50" spans="14:30" x14ac:dyDescent="0.25">
      <c r="N50" t="s">
        <v>547</v>
      </c>
      <c r="P50" t="s">
        <v>548</v>
      </c>
      <c r="Z50" t="s">
        <v>549</v>
      </c>
      <c r="AD50" t="s">
        <v>550</v>
      </c>
    </row>
    <row r="51" spans="14:30" x14ac:dyDescent="0.25">
      <c r="N51" t="s">
        <v>551</v>
      </c>
      <c r="P51" t="s">
        <v>280</v>
      </c>
      <c r="Z51" t="s">
        <v>552</v>
      </c>
      <c r="AD51" t="s">
        <v>553</v>
      </c>
    </row>
    <row r="52" spans="14:30" x14ac:dyDescent="0.25">
      <c r="N52" t="s">
        <v>554</v>
      </c>
      <c r="P52" t="s">
        <v>555</v>
      </c>
      <c r="Z52" t="s">
        <v>556</v>
      </c>
      <c r="AD52" t="s">
        <v>557</v>
      </c>
    </row>
    <row r="53" spans="14:30" x14ac:dyDescent="0.25">
      <c r="N53" t="s">
        <v>118</v>
      </c>
      <c r="Z53" t="s">
        <v>558</v>
      </c>
      <c r="AD53" t="s">
        <v>325</v>
      </c>
    </row>
    <row r="54" spans="14:30" x14ac:dyDescent="0.25">
      <c r="N54" t="s">
        <v>559</v>
      </c>
      <c r="Z54" t="s">
        <v>560</v>
      </c>
      <c r="AD54" t="s">
        <v>561</v>
      </c>
    </row>
    <row r="55" spans="14:30" x14ac:dyDescent="0.25">
      <c r="N55" t="s">
        <v>562</v>
      </c>
      <c r="Z55" t="s">
        <v>563</v>
      </c>
      <c r="AD55" t="s">
        <v>564</v>
      </c>
    </row>
    <row r="56" spans="14:30" x14ac:dyDescent="0.25">
      <c r="N56" t="s">
        <v>565</v>
      </c>
      <c r="Z56" t="s">
        <v>566</v>
      </c>
      <c r="AD56" t="s">
        <v>567</v>
      </c>
    </row>
    <row r="57" spans="14:30" x14ac:dyDescent="0.25">
      <c r="N57" t="s">
        <v>568</v>
      </c>
      <c r="Z57" t="s">
        <v>569</v>
      </c>
      <c r="AD57" t="s">
        <v>570</v>
      </c>
    </row>
    <row r="58" spans="14:30" x14ac:dyDescent="0.25">
      <c r="N58" t="s">
        <v>571</v>
      </c>
      <c r="Z58" t="s">
        <v>572</v>
      </c>
      <c r="AD58" t="s">
        <v>573</v>
      </c>
    </row>
    <row r="59" spans="14:30" x14ac:dyDescent="0.25">
      <c r="N59" t="s">
        <v>574</v>
      </c>
      <c r="Z59" t="s">
        <v>575</v>
      </c>
      <c r="AD59" t="s">
        <v>576</v>
      </c>
    </row>
    <row r="60" spans="14:30" x14ac:dyDescent="0.25">
      <c r="N60" t="s">
        <v>577</v>
      </c>
      <c r="Z60" t="s">
        <v>578</v>
      </c>
      <c r="AD60" t="s">
        <v>579</v>
      </c>
    </row>
    <row r="61" spans="14:30" x14ac:dyDescent="0.25">
      <c r="N61" t="s">
        <v>580</v>
      </c>
      <c r="Z61" t="s">
        <v>581</v>
      </c>
      <c r="AD61" t="s">
        <v>582</v>
      </c>
    </row>
    <row r="62" spans="14:30" x14ac:dyDescent="0.25">
      <c r="N62" t="s">
        <v>583</v>
      </c>
      <c r="Z62" t="s">
        <v>584</v>
      </c>
      <c r="AD62" t="s">
        <v>585</v>
      </c>
    </row>
    <row r="63" spans="14:30" x14ac:dyDescent="0.25">
      <c r="N63" t="s">
        <v>586</v>
      </c>
      <c r="Z63" t="s">
        <v>587</v>
      </c>
      <c r="AD63" t="s">
        <v>588</v>
      </c>
    </row>
    <row r="64" spans="14:30" x14ac:dyDescent="0.25">
      <c r="N64" t="s">
        <v>589</v>
      </c>
      <c r="AD64" t="s">
        <v>590</v>
      </c>
    </row>
    <row r="65" spans="14:30" x14ac:dyDescent="0.25">
      <c r="N65" t="s">
        <v>591</v>
      </c>
      <c r="AD65" t="s">
        <v>592</v>
      </c>
    </row>
    <row r="66" spans="14:30" x14ac:dyDescent="0.25">
      <c r="N66" t="s">
        <v>593</v>
      </c>
      <c r="AD66" t="s">
        <v>594</v>
      </c>
    </row>
    <row r="67" spans="14:30" x14ac:dyDescent="0.25">
      <c r="N67" t="s">
        <v>595</v>
      </c>
      <c r="AD67" t="s">
        <v>596</v>
      </c>
    </row>
    <row r="68" spans="14:30" x14ac:dyDescent="0.25">
      <c r="N68" t="s">
        <v>597</v>
      </c>
      <c r="AD68" t="s">
        <v>598</v>
      </c>
    </row>
    <row r="69" spans="14:30" x14ac:dyDescent="0.25">
      <c r="N69" t="s">
        <v>599</v>
      </c>
      <c r="AD69" t="s">
        <v>600</v>
      </c>
    </row>
    <row r="70" spans="14:30" x14ac:dyDescent="0.25">
      <c r="N70" t="s">
        <v>601</v>
      </c>
      <c r="AD70" t="s">
        <v>602</v>
      </c>
    </row>
    <row r="71" spans="14:30" x14ac:dyDescent="0.25">
      <c r="N71" t="s">
        <v>603</v>
      </c>
      <c r="AD71" t="s">
        <v>604</v>
      </c>
    </row>
    <row r="72" spans="14:30" x14ac:dyDescent="0.25">
      <c r="N72" t="s">
        <v>605</v>
      </c>
      <c r="AD72" t="s">
        <v>606</v>
      </c>
    </row>
    <row r="73" spans="14:30" x14ac:dyDescent="0.25">
      <c r="N73" t="s">
        <v>607</v>
      </c>
      <c r="AD73" t="s">
        <v>608</v>
      </c>
    </row>
    <row r="74" spans="14:30" x14ac:dyDescent="0.25">
      <c r="N74" t="s">
        <v>609</v>
      </c>
      <c r="AD74" t="s">
        <v>610</v>
      </c>
    </row>
    <row r="75" spans="14:30" x14ac:dyDescent="0.25">
      <c r="N75" t="s">
        <v>611</v>
      </c>
      <c r="AD75" t="s">
        <v>612</v>
      </c>
    </row>
    <row r="76" spans="14:30" x14ac:dyDescent="0.25">
      <c r="N76" t="s">
        <v>613</v>
      </c>
      <c r="AD76" t="s">
        <v>614</v>
      </c>
    </row>
    <row r="77" spans="14:30" x14ac:dyDescent="0.25">
      <c r="N77" t="s">
        <v>615</v>
      </c>
      <c r="AD77" t="s">
        <v>616</v>
      </c>
    </row>
    <row r="78" spans="14:30" x14ac:dyDescent="0.25">
      <c r="N78" t="s">
        <v>617</v>
      </c>
      <c r="AD78" t="s">
        <v>618</v>
      </c>
    </row>
    <row r="79" spans="14:30" x14ac:dyDescent="0.25">
      <c r="N79" t="s">
        <v>619</v>
      </c>
      <c r="AD79" t="s">
        <v>620</v>
      </c>
    </row>
    <row r="80" spans="14:30" x14ac:dyDescent="0.25">
      <c r="N80" t="s">
        <v>621</v>
      </c>
      <c r="AD80" t="s">
        <v>622</v>
      </c>
    </row>
    <row r="81" spans="14:30" x14ac:dyDescent="0.25">
      <c r="N81" t="s">
        <v>623</v>
      </c>
      <c r="AD81" t="s">
        <v>624</v>
      </c>
    </row>
    <row r="82" spans="14:30" x14ac:dyDescent="0.25">
      <c r="N82" t="s">
        <v>625</v>
      </c>
      <c r="AD82" t="s">
        <v>626</v>
      </c>
    </row>
    <row r="83" spans="14:30" x14ac:dyDescent="0.25">
      <c r="N83" t="s">
        <v>627</v>
      </c>
      <c r="AD83" t="s">
        <v>628</v>
      </c>
    </row>
    <row r="84" spans="14:30" x14ac:dyDescent="0.25">
      <c r="N84" t="s">
        <v>629</v>
      </c>
      <c r="AD84" t="s">
        <v>630</v>
      </c>
    </row>
    <row r="85" spans="14:30" x14ac:dyDescent="0.25">
      <c r="N85" t="s">
        <v>631</v>
      </c>
      <c r="AD85" t="s">
        <v>632</v>
      </c>
    </row>
    <row r="86" spans="14:30" x14ac:dyDescent="0.25">
      <c r="N86" t="s">
        <v>633</v>
      </c>
      <c r="AD86" t="s">
        <v>634</v>
      </c>
    </row>
    <row r="87" spans="14:30" x14ac:dyDescent="0.25">
      <c r="N87" t="s">
        <v>635</v>
      </c>
      <c r="AD87" t="s">
        <v>636</v>
      </c>
    </row>
    <row r="88" spans="14:30" x14ac:dyDescent="0.25">
      <c r="N88" t="s">
        <v>308</v>
      </c>
      <c r="AD88" t="s">
        <v>637</v>
      </c>
    </row>
    <row r="89" spans="14:30" x14ac:dyDescent="0.25">
      <c r="N89" t="s">
        <v>638</v>
      </c>
      <c r="AD89" t="s">
        <v>639</v>
      </c>
    </row>
    <row r="90" spans="14:30" x14ac:dyDescent="0.25">
      <c r="N90" t="s">
        <v>640</v>
      </c>
      <c r="AD90" t="s">
        <v>641</v>
      </c>
    </row>
    <row r="91" spans="14:30" x14ac:dyDescent="0.25">
      <c r="N91" t="s">
        <v>642</v>
      </c>
      <c r="AD91" t="s">
        <v>643</v>
      </c>
    </row>
    <row r="92" spans="14:30" x14ac:dyDescent="0.25">
      <c r="N92" t="s">
        <v>644</v>
      </c>
      <c r="AD92" t="s">
        <v>645</v>
      </c>
    </row>
    <row r="93" spans="14:30" x14ac:dyDescent="0.25">
      <c r="N93" t="s">
        <v>646</v>
      </c>
      <c r="AD93" t="s">
        <v>647</v>
      </c>
    </row>
    <row r="94" spans="14:30" x14ac:dyDescent="0.25">
      <c r="N94" t="s">
        <v>648</v>
      </c>
      <c r="AD94" t="s">
        <v>649</v>
      </c>
    </row>
    <row r="95" spans="14:30" x14ac:dyDescent="0.25">
      <c r="N95" t="s">
        <v>650</v>
      </c>
      <c r="AD95" t="s">
        <v>651</v>
      </c>
    </row>
    <row r="96" spans="14:30" x14ac:dyDescent="0.25">
      <c r="N96" t="s">
        <v>247</v>
      </c>
      <c r="AD96" t="s">
        <v>652</v>
      </c>
    </row>
    <row r="97" spans="14:30" x14ac:dyDescent="0.25">
      <c r="N97" t="s">
        <v>653</v>
      </c>
      <c r="AD97" t="s">
        <v>654</v>
      </c>
    </row>
    <row r="98" spans="14:30" x14ac:dyDescent="0.25">
      <c r="N98" t="s">
        <v>655</v>
      </c>
      <c r="AD98" t="s">
        <v>656</v>
      </c>
    </row>
    <row r="99" spans="14:30" x14ac:dyDescent="0.25">
      <c r="N99" t="s">
        <v>657</v>
      </c>
      <c r="AD99" t="s">
        <v>658</v>
      </c>
    </row>
    <row r="100" spans="14:30" x14ac:dyDescent="0.25">
      <c r="N100" t="s">
        <v>659</v>
      </c>
      <c r="AD100" t="s">
        <v>660</v>
      </c>
    </row>
    <row r="101" spans="14:30" x14ac:dyDescent="0.25">
      <c r="N101" t="s">
        <v>661</v>
      </c>
      <c r="AD101" t="s">
        <v>662</v>
      </c>
    </row>
    <row r="102" spans="14:30" x14ac:dyDescent="0.25">
      <c r="N102" t="s">
        <v>256</v>
      </c>
      <c r="AD102" t="s">
        <v>663</v>
      </c>
    </row>
    <row r="103" spans="14:30" x14ac:dyDescent="0.25">
      <c r="N103" t="s">
        <v>261</v>
      </c>
      <c r="AD103" t="s">
        <v>664</v>
      </c>
    </row>
    <row r="104" spans="14:30" x14ac:dyDescent="0.25">
      <c r="N104" t="s">
        <v>665</v>
      </c>
      <c r="AD104" t="s">
        <v>666</v>
      </c>
    </row>
    <row r="105" spans="14:30" x14ac:dyDescent="0.25">
      <c r="N105" t="s">
        <v>667</v>
      </c>
      <c r="AD105" t="s">
        <v>668</v>
      </c>
    </row>
    <row r="106" spans="14:30" x14ac:dyDescent="0.25">
      <c r="N106" t="s">
        <v>669</v>
      </c>
      <c r="AD106" t="s">
        <v>670</v>
      </c>
    </row>
    <row r="107" spans="14:30" x14ac:dyDescent="0.25">
      <c r="N107" t="s">
        <v>671</v>
      </c>
      <c r="AD107" t="s">
        <v>672</v>
      </c>
    </row>
    <row r="108" spans="14:30" x14ac:dyDescent="0.25">
      <c r="N108" t="s">
        <v>673</v>
      </c>
      <c r="AD108" t="s">
        <v>674</v>
      </c>
    </row>
    <row r="109" spans="14:30" x14ac:dyDescent="0.25">
      <c r="N109" t="s">
        <v>675</v>
      </c>
      <c r="AD109" t="s">
        <v>676</v>
      </c>
    </row>
    <row r="110" spans="14:30" x14ac:dyDescent="0.25">
      <c r="N110" t="s">
        <v>284</v>
      </c>
      <c r="AD110" t="s">
        <v>677</v>
      </c>
    </row>
    <row r="111" spans="14:30" x14ac:dyDescent="0.25">
      <c r="N111" t="s">
        <v>678</v>
      </c>
      <c r="AD111" t="s">
        <v>679</v>
      </c>
    </row>
    <row r="112" spans="14:30" x14ac:dyDescent="0.25">
      <c r="AD112" t="s">
        <v>680</v>
      </c>
    </row>
    <row r="113" spans="30:30" x14ac:dyDescent="0.25">
      <c r="AD113" t="s">
        <v>681</v>
      </c>
    </row>
    <row r="114" spans="30:30" x14ac:dyDescent="0.25">
      <c r="AD114" t="s">
        <v>682</v>
      </c>
    </row>
    <row r="115" spans="30:30" x14ac:dyDescent="0.25">
      <c r="AD115" t="s">
        <v>683</v>
      </c>
    </row>
    <row r="116" spans="30:30" x14ac:dyDescent="0.25">
      <c r="AD116" t="s">
        <v>684</v>
      </c>
    </row>
    <row r="117" spans="30:30" x14ac:dyDescent="0.25">
      <c r="AD117" t="s">
        <v>685</v>
      </c>
    </row>
    <row r="118" spans="30:30" x14ac:dyDescent="0.25">
      <c r="AD118" t="s">
        <v>686</v>
      </c>
    </row>
    <row r="119" spans="30:30" x14ac:dyDescent="0.25">
      <c r="AD119" t="s">
        <v>687</v>
      </c>
    </row>
    <row r="120" spans="30:30" x14ac:dyDescent="0.25">
      <c r="AD120" t="s">
        <v>688</v>
      </c>
    </row>
    <row r="121" spans="30:30" x14ac:dyDescent="0.25">
      <c r="AD121" t="s">
        <v>689</v>
      </c>
    </row>
    <row r="122" spans="30:30" x14ac:dyDescent="0.25">
      <c r="AD122" t="s">
        <v>690</v>
      </c>
    </row>
    <row r="123" spans="30:30" x14ac:dyDescent="0.25">
      <c r="AD123" t="s">
        <v>691</v>
      </c>
    </row>
    <row r="124" spans="30:30" x14ac:dyDescent="0.25">
      <c r="AD124" t="s">
        <v>692</v>
      </c>
    </row>
    <row r="125" spans="30:30" x14ac:dyDescent="0.25">
      <c r="AD125" t="s">
        <v>693</v>
      </c>
    </row>
    <row r="126" spans="30:30" x14ac:dyDescent="0.25">
      <c r="AD126" t="s">
        <v>694</v>
      </c>
    </row>
    <row r="127" spans="30:30" x14ac:dyDescent="0.25">
      <c r="AD127" t="s">
        <v>695</v>
      </c>
    </row>
    <row r="128" spans="30:30" x14ac:dyDescent="0.25">
      <c r="AD128" t="s">
        <v>696</v>
      </c>
    </row>
    <row r="129" spans="30:30" x14ac:dyDescent="0.25">
      <c r="AD129" t="s">
        <v>697</v>
      </c>
    </row>
    <row r="130" spans="30:30" x14ac:dyDescent="0.25">
      <c r="AD130" t="s">
        <v>698</v>
      </c>
    </row>
    <row r="131" spans="30:30" x14ac:dyDescent="0.25">
      <c r="AD131" t="s">
        <v>699</v>
      </c>
    </row>
    <row r="132" spans="30:30" x14ac:dyDescent="0.25">
      <c r="AD132" t="s">
        <v>700</v>
      </c>
    </row>
    <row r="133" spans="30:30" x14ac:dyDescent="0.25">
      <c r="AD133" t="s">
        <v>701</v>
      </c>
    </row>
    <row r="134" spans="30:30" x14ac:dyDescent="0.25">
      <c r="AD134" t="s">
        <v>702</v>
      </c>
    </row>
    <row r="135" spans="30:30" x14ac:dyDescent="0.25">
      <c r="AD135" t="s">
        <v>703</v>
      </c>
    </row>
    <row r="136" spans="30:30" x14ac:dyDescent="0.25">
      <c r="AD136" t="s">
        <v>704</v>
      </c>
    </row>
    <row r="137" spans="30:30" x14ac:dyDescent="0.25">
      <c r="AD137" t="s">
        <v>705</v>
      </c>
    </row>
    <row r="138" spans="30:30" x14ac:dyDescent="0.25">
      <c r="AD138" t="s">
        <v>706</v>
      </c>
    </row>
    <row r="139" spans="30:30" x14ac:dyDescent="0.25">
      <c r="AD139" t="s">
        <v>707</v>
      </c>
    </row>
    <row r="140" spans="30:30" x14ac:dyDescent="0.25">
      <c r="AD140" t="s">
        <v>708</v>
      </c>
    </row>
    <row r="141" spans="30:30" x14ac:dyDescent="0.25">
      <c r="AD141" t="s">
        <v>709</v>
      </c>
    </row>
    <row r="142" spans="30:30" x14ac:dyDescent="0.25">
      <c r="AD142" t="s">
        <v>710</v>
      </c>
    </row>
    <row r="143" spans="30:30" x14ac:dyDescent="0.25">
      <c r="AD143" t="s">
        <v>342</v>
      </c>
    </row>
    <row r="144" spans="30:30" x14ac:dyDescent="0.25">
      <c r="AD144" t="s">
        <v>711</v>
      </c>
    </row>
    <row r="145" spans="30:30" x14ac:dyDescent="0.25">
      <c r="AD145" t="s">
        <v>712</v>
      </c>
    </row>
    <row r="146" spans="30:30" x14ac:dyDescent="0.25">
      <c r="AD146" t="s">
        <v>713</v>
      </c>
    </row>
    <row r="147" spans="30:30" x14ac:dyDescent="0.25">
      <c r="AD147" t="s">
        <v>714</v>
      </c>
    </row>
    <row r="148" spans="30:30" x14ac:dyDescent="0.25">
      <c r="AD148" t="s">
        <v>715</v>
      </c>
    </row>
    <row r="149" spans="30:30" x14ac:dyDescent="0.25">
      <c r="AD149" t="s">
        <v>716</v>
      </c>
    </row>
    <row r="150" spans="30:30" x14ac:dyDescent="0.25">
      <c r="AD150" t="s">
        <v>717</v>
      </c>
    </row>
    <row r="151" spans="30:30" x14ac:dyDescent="0.25">
      <c r="AD151" t="s">
        <v>718</v>
      </c>
    </row>
    <row r="152" spans="30:30" x14ac:dyDescent="0.25">
      <c r="AD152" t="s">
        <v>719</v>
      </c>
    </row>
    <row r="153" spans="30:30" x14ac:dyDescent="0.25">
      <c r="AD153" t="s">
        <v>720</v>
      </c>
    </row>
    <row r="154" spans="30:30" x14ac:dyDescent="0.25">
      <c r="AD154" t="s">
        <v>721</v>
      </c>
    </row>
    <row r="155" spans="30:30" x14ac:dyDescent="0.25">
      <c r="AD155" t="s">
        <v>722</v>
      </c>
    </row>
    <row r="156" spans="30:30" x14ac:dyDescent="0.25">
      <c r="AD156" t="s">
        <v>723</v>
      </c>
    </row>
    <row r="157" spans="30:30" x14ac:dyDescent="0.25">
      <c r="AD157" t="s">
        <v>724</v>
      </c>
    </row>
    <row r="158" spans="30:30" x14ac:dyDescent="0.25">
      <c r="AD158" t="s">
        <v>725</v>
      </c>
    </row>
    <row r="159" spans="30:30" x14ac:dyDescent="0.25">
      <c r="AD159" t="s">
        <v>726</v>
      </c>
    </row>
  </sheetData>
  <pageMargins left="0.7" right="0.7" top="0.75" bottom="0.75" header="0.3" footer="0.3"/>
  <legacyDrawing r:id="rId1"/>
  <tableParts count="16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U300"/>
  <sheetViews>
    <sheetView workbookViewId="0">
      <pane ySplit="19" topLeftCell="A20" activePane="bottomLeft" state="frozenSplit"/>
      <selection activeCell="C75" sqref="C75"/>
      <selection pane="bottomLeft" activeCell="T1" sqref="T1:AF1048576"/>
    </sheetView>
  </sheetViews>
  <sheetFormatPr baseColWidth="10" defaultRowHeight="15" x14ac:dyDescent="0.25"/>
  <cols>
    <col min="1" max="1" width="9.7109375" style="78" bestFit="1" customWidth="1"/>
    <col min="2" max="2" width="21.140625" bestFit="1" customWidth="1"/>
    <col min="3" max="3" width="9.5703125" bestFit="1" customWidth="1"/>
    <col min="4" max="4" width="13.42578125" bestFit="1" customWidth="1"/>
    <col min="5" max="5" width="11.42578125" style="78" bestFit="1" customWidth="1"/>
    <col min="6" max="6" width="16.5703125" style="78" bestFit="1" customWidth="1"/>
    <col min="7" max="7" width="15.140625" style="78" bestFit="1" customWidth="1"/>
    <col min="8" max="8" width="11" style="78" bestFit="1" customWidth="1"/>
    <col min="9" max="9" width="11" style="59" bestFit="1" customWidth="1"/>
    <col min="10" max="10" width="21" bestFit="1" customWidth="1"/>
    <col min="11" max="11" width="25.7109375" bestFit="1" customWidth="1"/>
    <col min="12" max="12" width="18.85546875" style="78" bestFit="1" customWidth="1"/>
    <col min="13" max="13" width="14.28515625" bestFit="1" customWidth="1"/>
    <col min="14" max="14" width="15" bestFit="1" customWidth="1"/>
    <col min="15" max="15" width="10" bestFit="1" customWidth="1"/>
    <col min="16" max="16" width="14.42578125" bestFit="1" customWidth="1"/>
    <col min="17" max="17" width="4.85546875" bestFit="1" customWidth="1"/>
    <col min="18" max="18" width="102.7109375" bestFit="1" customWidth="1"/>
    <col min="19" max="19" width="1.7109375" customWidth="1"/>
    <col min="21" max="21" width="104.140625" bestFit="1" customWidth="1"/>
  </cols>
  <sheetData>
    <row r="1" spans="1:21" ht="39" customHeight="1" thickBot="1" x14ac:dyDescent="0.3">
      <c r="A1" s="40" t="s">
        <v>286</v>
      </c>
      <c r="B1" s="40" t="s">
        <v>287</v>
      </c>
      <c r="C1" s="40" t="s">
        <v>13</v>
      </c>
      <c r="D1" s="40" t="s">
        <v>24</v>
      </c>
      <c r="E1" s="40" t="s">
        <v>30</v>
      </c>
      <c r="F1" s="41" t="s">
        <v>288</v>
      </c>
      <c r="G1" s="40" t="s">
        <v>289</v>
      </c>
      <c r="H1" s="42" t="s">
        <v>290</v>
      </c>
      <c r="I1" s="43" t="s">
        <v>291</v>
      </c>
      <c r="J1" s="40" t="s">
        <v>292</v>
      </c>
      <c r="K1" s="40" t="s">
        <v>293</v>
      </c>
      <c r="L1" s="40" t="s">
        <v>294</v>
      </c>
      <c r="M1" s="40" t="s">
        <v>295</v>
      </c>
      <c r="N1" s="40" t="s">
        <v>296</v>
      </c>
      <c r="O1" s="40" t="s">
        <v>297</v>
      </c>
      <c r="P1" s="40" t="s">
        <v>298</v>
      </c>
      <c r="Q1" s="44" t="s">
        <v>299</v>
      </c>
      <c r="R1" s="45"/>
    </row>
    <row r="2" spans="1:21" ht="15.75" x14ac:dyDescent="0.25">
      <c r="A2" s="50">
        <f>IF(B2="","",1)</f>
        <v>1</v>
      </c>
      <c r="B2" s="51" t="s">
        <v>307</v>
      </c>
      <c r="C2" s="50" t="s">
        <v>24</v>
      </c>
      <c r="D2" s="50" t="s">
        <v>308</v>
      </c>
      <c r="E2" s="50"/>
      <c r="F2" s="50"/>
      <c r="G2" s="50"/>
      <c r="H2" s="52">
        <v>130</v>
      </c>
      <c r="I2" s="53">
        <v>0.12847222222222224</v>
      </c>
      <c r="J2" s="54" t="s">
        <v>307</v>
      </c>
      <c r="K2" s="54" t="s">
        <v>256</v>
      </c>
      <c r="L2" s="54" t="s">
        <v>309</v>
      </c>
      <c r="M2" s="54" t="s">
        <v>256</v>
      </c>
      <c r="N2" s="54" t="s">
        <v>98</v>
      </c>
      <c r="O2" s="54" t="s">
        <v>310</v>
      </c>
      <c r="P2" s="55">
        <v>44367</v>
      </c>
      <c r="Q2" s="45"/>
      <c r="U2" s="79" t="s">
        <v>727</v>
      </c>
    </row>
    <row r="3" spans="1:21" ht="15.75" x14ac:dyDescent="0.25">
      <c r="A3" s="50">
        <f t="shared" ref="A3:A66" si="0">IF(B3="","",A2+1)</f>
        <v>2</v>
      </c>
      <c r="B3" s="61" t="s">
        <v>322</v>
      </c>
      <c r="C3" s="62" t="s">
        <v>30</v>
      </c>
      <c r="D3" s="62"/>
      <c r="E3" s="62" t="s">
        <v>238</v>
      </c>
      <c r="F3" s="62"/>
      <c r="G3" s="62"/>
      <c r="H3" s="63">
        <v>257</v>
      </c>
      <c r="I3" s="64">
        <v>0.16597222222222222</v>
      </c>
      <c r="J3" s="62" t="s">
        <v>323</v>
      </c>
      <c r="K3" s="62" t="s">
        <v>312</v>
      </c>
      <c r="L3" s="62" t="s">
        <v>324</v>
      </c>
      <c r="M3" s="62" t="s">
        <v>325</v>
      </c>
      <c r="N3" s="62" t="s">
        <v>35</v>
      </c>
      <c r="O3" s="62" t="s">
        <v>326</v>
      </c>
      <c r="P3" s="65">
        <v>45837</v>
      </c>
      <c r="Q3" s="45"/>
      <c r="R3" s="45"/>
      <c r="U3" s="80" t="s">
        <v>737</v>
      </c>
    </row>
    <row r="4" spans="1:21" ht="15.75" x14ac:dyDescent="0.25">
      <c r="A4" s="50">
        <f t="shared" si="0"/>
        <v>3</v>
      </c>
      <c r="B4" s="61" t="s">
        <v>336</v>
      </c>
      <c r="C4" s="62" t="s">
        <v>30</v>
      </c>
      <c r="D4" s="62"/>
      <c r="E4" s="62" t="s">
        <v>337</v>
      </c>
      <c r="F4" s="62"/>
      <c r="G4" s="62"/>
      <c r="H4" s="63" t="s">
        <v>338</v>
      </c>
      <c r="I4" s="64"/>
      <c r="J4" s="62" t="s">
        <v>339</v>
      </c>
      <c r="K4" s="62" t="s">
        <v>340</v>
      </c>
      <c r="L4" s="62" t="s">
        <v>341</v>
      </c>
      <c r="M4" s="62" t="s">
        <v>342</v>
      </c>
      <c r="N4" s="62" t="s">
        <v>35</v>
      </c>
      <c r="O4" s="62" t="s">
        <v>343</v>
      </c>
      <c r="P4" s="65">
        <v>45851</v>
      </c>
      <c r="Q4" s="45"/>
      <c r="R4" s="45"/>
      <c r="U4" s="80" t="s">
        <v>733</v>
      </c>
    </row>
    <row r="5" spans="1:21" ht="15.75" x14ac:dyDescent="0.25">
      <c r="A5" s="50" t="str">
        <f t="shared" si="0"/>
        <v/>
      </c>
      <c r="B5" s="51"/>
      <c r="C5" s="50"/>
      <c r="D5" s="50"/>
      <c r="E5" s="50"/>
      <c r="F5" s="50"/>
      <c r="G5" s="50"/>
      <c r="H5" s="52"/>
      <c r="I5" s="53"/>
      <c r="J5" s="67"/>
      <c r="K5" s="67"/>
      <c r="L5" s="50"/>
      <c r="M5" s="67"/>
      <c r="N5" s="67"/>
      <c r="O5" s="67"/>
      <c r="P5" s="68"/>
      <c r="Q5" s="45"/>
      <c r="R5" s="45"/>
      <c r="U5" s="80" t="s">
        <v>728</v>
      </c>
    </row>
    <row r="6" spans="1:21" ht="16.5" thickBot="1" x14ac:dyDescent="0.3">
      <c r="A6" s="50" t="str">
        <f t="shared" si="0"/>
        <v/>
      </c>
      <c r="B6" s="51"/>
      <c r="C6" s="50"/>
      <c r="D6" s="50"/>
      <c r="E6" s="50"/>
      <c r="F6" s="50"/>
      <c r="G6" s="50"/>
      <c r="H6" s="52"/>
      <c r="I6" s="53"/>
      <c r="J6" s="67"/>
      <c r="K6" s="67"/>
      <c r="L6" s="50"/>
      <c r="M6" s="67"/>
      <c r="N6" s="67"/>
      <c r="O6" s="67"/>
      <c r="P6" s="68"/>
      <c r="Q6" s="45"/>
      <c r="R6" s="45"/>
      <c r="U6" s="80"/>
    </row>
    <row r="7" spans="1:21" ht="16.5" thickBot="1" x14ac:dyDescent="0.3">
      <c r="A7" s="50" t="str">
        <f t="shared" si="0"/>
        <v/>
      </c>
      <c r="B7" s="51"/>
      <c r="C7" s="50"/>
      <c r="D7" s="50"/>
      <c r="E7" s="50"/>
      <c r="F7" s="50"/>
      <c r="G7" s="50"/>
      <c r="H7" s="52"/>
      <c r="I7" s="53"/>
      <c r="J7" s="67"/>
      <c r="K7" s="67"/>
      <c r="L7" s="50"/>
      <c r="M7" s="67"/>
      <c r="N7" s="67"/>
      <c r="O7" s="67"/>
      <c r="P7" s="68"/>
      <c r="Q7" s="45"/>
      <c r="R7" s="71" t="s">
        <v>368</v>
      </c>
      <c r="U7" s="80" t="s">
        <v>735</v>
      </c>
    </row>
    <row r="8" spans="1:21" x14ac:dyDescent="0.25">
      <c r="A8" s="50" t="str">
        <f t="shared" si="0"/>
        <v/>
      </c>
      <c r="B8" s="51"/>
      <c r="C8" s="50"/>
      <c r="D8" s="50"/>
      <c r="E8" s="50"/>
      <c r="F8" s="50"/>
      <c r="G8" s="50"/>
      <c r="H8" s="52"/>
      <c r="I8" s="53"/>
      <c r="J8" s="67"/>
      <c r="K8" s="67"/>
      <c r="L8" s="50"/>
      <c r="M8" s="67"/>
      <c r="N8" s="67"/>
      <c r="O8" s="67"/>
      <c r="P8" s="68"/>
      <c r="Q8" s="45"/>
      <c r="R8" s="45"/>
      <c r="U8" s="82" t="s">
        <v>734</v>
      </c>
    </row>
    <row r="9" spans="1:21" ht="15.75" x14ac:dyDescent="0.25">
      <c r="A9" s="50" t="str">
        <f t="shared" si="0"/>
        <v/>
      </c>
      <c r="B9" s="51"/>
      <c r="C9" s="50"/>
      <c r="D9" s="50"/>
      <c r="E9" s="50"/>
      <c r="F9" s="50"/>
      <c r="G9" s="50"/>
      <c r="H9" s="52"/>
      <c r="I9" s="53"/>
      <c r="J9" s="67"/>
      <c r="K9" s="67"/>
      <c r="L9" s="50"/>
      <c r="M9" s="67"/>
      <c r="N9" s="67"/>
      <c r="O9" s="67"/>
      <c r="P9" s="68"/>
      <c r="Q9" s="45"/>
      <c r="R9" s="36" t="s">
        <v>384</v>
      </c>
      <c r="U9" s="80" t="s">
        <v>731</v>
      </c>
    </row>
    <row r="10" spans="1:21" ht="15.75" x14ac:dyDescent="0.25">
      <c r="A10" s="50" t="str">
        <f t="shared" si="0"/>
        <v/>
      </c>
      <c r="B10" s="51"/>
      <c r="C10" s="50"/>
      <c r="D10" s="50"/>
      <c r="E10" s="50"/>
      <c r="F10" s="50"/>
      <c r="G10" s="50"/>
      <c r="H10" s="52"/>
      <c r="I10" s="53"/>
      <c r="J10" s="67"/>
      <c r="K10" s="67"/>
      <c r="L10" s="50"/>
      <c r="M10" s="67"/>
      <c r="N10" s="67"/>
      <c r="O10" s="67"/>
      <c r="P10" s="68"/>
      <c r="Q10" s="45"/>
      <c r="R10" s="45"/>
      <c r="U10" s="80" t="s">
        <v>732</v>
      </c>
    </row>
    <row r="11" spans="1:21" ht="15.75" x14ac:dyDescent="0.25">
      <c r="A11" s="50" t="str">
        <f t="shared" si="0"/>
        <v/>
      </c>
      <c r="B11" s="51"/>
      <c r="C11" s="50"/>
      <c r="D11" s="50"/>
      <c r="E11" s="50"/>
      <c r="F11" s="50"/>
      <c r="G11" s="50"/>
      <c r="H11" s="52"/>
      <c r="I11" s="53"/>
      <c r="J11" s="67"/>
      <c r="K11" s="67"/>
      <c r="L11" s="50"/>
      <c r="M11" s="67"/>
      <c r="N11" s="67"/>
      <c r="O11" s="67"/>
      <c r="P11" s="68"/>
      <c r="U11" s="80"/>
    </row>
    <row r="12" spans="1:21" ht="15.75" x14ac:dyDescent="0.25">
      <c r="A12" s="50" t="str">
        <f t="shared" si="0"/>
        <v/>
      </c>
      <c r="B12" s="51"/>
      <c r="C12" s="50"/>
      <c r="D12" s="50"/>
      <c r="E12" s="50"/>
      <c r="F12" s="50"/>
      <c r="G12" s="50"/>
      <c r="H12" s="52"/>
      <c r="I12" s="53"/>
      <c r="J12" s="67"/>
      <c r="K12" s="67"/>
      <c r="L12" s="50"/>
      <c r="M12" s="67"/>
      <c r="N12" s="67"/>
      <c r="O12" s="67"/>
      <c r="P12" s="68"/>
      <c r="U12" s="80" t="s">
        <v>736</v>
      </c>
    </row>
    <row r="13" spans="1:21" ht="15.75" x14ac:dyDescent="0.25">
      <c r="A13" s="50" t="str">
        <f t="shared" si="0"/>
        <v/>
      </c>
      <c r="B13" s="51"/>
      <c r="C13" s="50"/>
      <c r="D13" s="50"/>
      <c r="E13" s="50"/>
      <c r="F13" s="50"/>
      <c r="G13" s="50"/>
      <c r="H13" s="52"/>
      <c r="I13" s="53"/>
      <c r="J13" s="67"/>
      <c r="K13" s="67"/>
      <c r="L13" s="50"/>
      <c r="M13" s="67"/>
      <c r="N13" s="67"/>
      <c r="O13" s="67"/>
      <c r="P13" s="68"/>
      <c r="U13" s="80" t="s">
        <v>729</v>
      </c>
    </row>
    <row r="14" spans="1:21" ht="15.75" x14ac:dyDescent="0.25">
      <c r="A14" s="50" t="str">
        <f t="shared" si="0"/>
        <v/>
      </c>
      <c r="B14" s="51"/>
      <c r="C14" s="50"/>
      <c r="D14" s="50"/>
      <c r="E14" s="50"/>
      <c r="F14" s="50"/>
      <c r="G14" s="50"/>
      <c r="H14" s="52"/>
      <c r="I14" s="53"/>
      <c r="J14" s="67"/>
      <c r="K14" s="67"/>
      <c r="L14" s="50"/>
      <c r="M14" s="67"/>
      <c r="N14" s="67"/>
      <c r="O14" s="67"/>
      <c r="P14" s="68"/>
      <c r="U14" s="80"/>
    </row>
    <row r="15" spans="1:21" ht="16.5" thickBot="1" x14ac:dyDescent="0.3">
      <c r="A15" s="50" t="str">
        <f t="shared" si="0"/>
        <v/>
      </c>
      <c r="B15" s="51"/>
      <c r="C15" s="50"/>
      <c r="D15" s="50"/>
      <c r="E15" s="50"/>
      <c r="F15" s="50"/>
      <c r="G15" s="50"/>
      <c r="H15" s="52"/>
      <c r="I15" s="53"/>
      <c r="J15" s="67"/>
      <c r="K15" s="67"/>
      <c r="L15" s="50"/>
      <c r="M15" s="67"/>
      <c r="N15" s="67"/>
      <c r="O15" s="67"/>
      <c r="P15" s="68"/>
      <c r="U15" s="81" t="s">
        <v>730</v>
      </c>
    </row>
    <row r="16" spans="1:21" x14ac:dyDescent="0.25">
      <c r="A16" s="50" t="str">
        <f t="shared" si="0"/>
        <v/>
      </c>
      <c r="B16" s="51"/>
      <c r="C16" s="50"/>
      <c r="D16" s="50"/>
      <c r="E16" s="50"/>
      <c r="F16" s="50"/>
      <c r="G16" s="50"/>
      <c r="H16" s="52"/>
      <c r="I16" s="53"/>
      <c r="J16" s="67"/>
      <c r="K16" s="67"/>
      <c r="L16" s="50"/>
      <c r="M16" s="67"/>
      <c r="N16" s="67"/>
      <c r="O16" s="67"/>
      <c r="P16" s="68"/>
    </row>
    <row r="17" spans="1:21" x14ac:dyDescent="0.25">
      <c r="A17" s="50" t="str">
        <f t="shared" si="0"/>
        <v/>
      </c>
      <c r="B17" s="51"/>
      <c r="C17" s="50"/>
      <c r="D17" s="50"/>
      <c r="E17" s="50"/>
      <c r="F17" s="50"/>
      <c r="G17" s="50"/>
      <c r="H17" s="52"/>
      <c r="I17" s="53"/>
      <c r="J17" s="67"/>
      <c r="K17" s="67"/>
      <c r="L17" s="50"/>
      <c r="M17" s="67"/>
      <c r="N17" s="67"/>
      <c r="O17" s="67"/>
      <c r="P17" s="68"/>
      <c r="U17" t="s">
        <v>739</v>
      </c>
    </row>
    <row r="18" spans="1:21" x14ac:dyDescent="0.25">
      <c r="A18" s="50" t="str">
        <f t="shared" si="0"/>
        <v/>
      </c>
      <c r="B18" s="51"/>
      <c r="C18" s="50"/>
      <c r="D18" s="50"/>
      <c r="E18" s="50"/>
      <c r="F18" s="50"/>
      <c r="G18" s="50"/>
      <c r="H18" s="52"/>
      <c r="I18" s="53"/>
      <c r="J18" s="67"/>
      <c r="K18" s="67"/>
      <c r="L18" s="50"/>
      <c r="M18" s="67"/>
      <c r="N18" s="67"/>
      <c r="O18" s="67"/>
      <c r="P18" s="68"/>
    </row>
    <row r="19" spans="1:21" x14ac:dyDescent="0.25">
      <c r="A19" s="50" t="str">
        <f t="shared" si="0"/>
        <v/>
      </c>
      <c r="B19" s="51"/>
      <c r="C19" s="50"/>
      <c r="D19" s="50"/>
      <c r="E19" s="50"/>
      <c r="F19" s="50"/>
      <c r="G19" s="50"/>
      <c r="H19" s="52"/>
      <c r="I19" s="53"/>
      <c r="J19" s="67"/>
      <c r="K19" s="67"/>
      <c r="L19" s="50"/>
      <c r="M19" s="67"/>
      <c r="N19" s="67"/>
      <c r="O19" s="67"/>
      <c r="P19" s="68"/>
    </row>
    <row r="20" spans="1:21" x14ac:dyDescent="0.25">
      <c r="A20" s="50" t="str">
        <f t="shared" si="0"/>
        <v/>
      </c>
      <c r="B20" s="51"/>
      <c r="C20" s="50"/>
      <c r="D20" s="50"/>
      <c r="E20" s="50"/>
      <c r="F20" s="50"/>
      <c r="G20" s="50"/>
      <c r="H20" s="52"/>
      <c r="I20" s="53"/>
      <c r="J20" s="67"/>
      <c r="K20" s="67"/>
      <c r="L20" s="50"/>
      <c r="M20" s="67"/>
      <c r="N20" s="67"/>
      <c r="O20" s="67"/>
      <c r="P20" s="68"/>
    </row>
    <row r="21" spans="1:21" x14ac:dyDescent="0.25">
      <c r="A21" s="50" t="str">
        <f t="shared" si="0"/>
        <v/>
      </c>
      <c r="B21" s="51"/>
      <c r="C21" s="50"/>
      <c r="D21" s="50"/>
      <c r="E21" s="50"/>
      <c r="F21" s="50"/>
      <c r="G21" s="50"/>
      <c r="H21" s="52"/>
      <c r="I21" s="53"/>
      <c r="J21" s="67"/>
      <c r="K21" s="67"/>
      <c r="L21" s="50"/>
      <c r="M21" s="67"/>
      <c r="N21" s="67"/>
      <c r="O21" s="67"/>
      <c r="P21" s="68"/>
    </row>
    <row r="22" spans="1:21" x14ac:dyDescent="0.25">
      <c r="A22" s="72" t="str">
        <f t="shared" si="0"/>
        <v/>
      </c>
      <c r="B22" s="51"/>
      <c r="C22" s="50"/>
      <c r="D22" s="50"/>
      <c r="E22" s="50"/>
      <c r="F22" s="50"/>
      <c r="G22" s="50"/>
      <c r="H22" s="52"/>
      <c r="I22" s="53"/>
      <c r="J22" s="67"/>
      <c r="K22" s="67"/>
      <c r="L22" s="50"/>
      <c r="M22" s="67"/>
      <c r="N22" s="67"/>
      <c r="O22" s="67"/>
      <c r="P22" s="68"/>
    </row>
    <row r="23" spans="1:21" x14ac:dyDescent="0.25">
      <c r="A23" s="72" t="str">
        <f t="shared" si="0"/>
        <v/>
      </c>
      <c r="B23" s="51"/>
      <c r="C23" s="50"/>
      <c r="D23" s="50"/>
      <c r="E23" s="50"/>
      <c r="F23" s="50"/>
      <c r="G23" s="50"/>
      <c r="H23" s="52"/>
      <c r="I23" s="53"/>
      <c r="J23" s="67"/>
      <c r="K23" s="67"/>
      <c r="L23" s="50"/>
      <c r="M23" s="67"/>
      <c r="N23" s="67"/>
      <c r="O23" s="67"/>
      <c r="P23" s="68"/>
    </row>
    <row r="24" spans="1:21" x14ac:dyDescent="0.25">
      <c r="A24" s="72" t="str">
        <f t="shared" si="0"/>
        <v/>
      </c>
      <c r="B24" s="51"/>
      <c r="C24" s="50"/>
      <c r="D24" s="50"/>
      <c r="E24" s="50"/>
      <c r="F24" s="50"/>
      <c r="G24" s="73"/>
      <c r="H24" s="52"/>
      <c r="I24" s="53"/>
      <c r="J24" s="67"/>
      <c r="K24" s="67"/>
      <c r="L24" s="50"/>
      <c r="M24" s="67"/>
      <c r="N24" s="67"/>
      <c r="O24" s="67"/>
      <c r="P24" s="68"/>
    </row>
    <row r="25" spans="1:21" x14ac:dyDescent="0.25">
      <c r="A25" s="72" t="str">
        <f t="shared" si="0"/>
        <v/>
      </c>
      <c r="B25" s="51"/>
      <c r="C25" s="50"/>
      <c r="D25" s="50"/>
      <c r="E25" s="50"/>
      <c r="F25" s="50"/>
      <c r="G25" s="73"/>
      <c r="H25" s="52"/>
      <c r="I25" s="53"/>
      <c r="J25" s="67"/>
      <c r="K25" s="67"/>
      <c r="L25" s="50"/>
      <c r="M25" s="67"/>
      <c r="N25" s="67"/>
      <c r="O25" s="67"/>
      <c r="P25" s="68"/>
    </row>
    <row r="26" spans="1:21" x14ac:dyDescent="0.25">
      <c r="A26" s="72" t="str">
        <f t="shared" si="0"/>
        <v/>
      </c>
      <c r="B26" s="51"/>
      <c r="C26" s="50"/>
      <c r="D26" s="50"/>
      <c r="E26" s="50"/>
      <c r="F26" s="50"/>
      <c r="G26" s="50"/>
      <c r="H26" s="52"/>
      <c r="I26" s="53"/>
      <c r="J26" s="67"/>
      <c r="K26" s="67"/>
      <c r="L26" s="50"/>
      <c r="M26" s="67"/>
      <c r="N26" s="67"/>
      <c r="O26" s="67"/>
      <c r="P26" s="68"/>
    </row>
    <row r="27" spans="1:21" x14ac:dyDescent="0.25">
      <c r="A27" s="72" t="str">
        <f t="shared" si="0"/>
        <v/>
      </c>
      <c r="B27" s="51"/>
      <c r="C27" s="50"/>
      <c r="D27" s="50"/>
      <c r="E27" s="50"/>
      <c r="F27" s="50"/>
      <c r="G27" s="50"/>
      <c r="H27" s="52"/>
      <c r="I27" s="53"/>
      <c r="J27" s="67"/>
      <c r="K27" s="67"/>
      <c r="L27" s="50"/>
      <c r="M27" s="67"/>
      <c r="N27" s="67"/>
      <c r="O27" s="67"/>
      <c r="P27" s="68"/>
    </row>
    <row r="28" spans="1:21" x14ac:dyDescent="0.25">
      <c r="A28" s="72" t="str">
        <f t="shared" si="0"/>
        <v/>
      </c>
      <c r="B28" s="51"/>
      <c r="C28" s="50"/>
      <c r="D28" s="50"/>
      <c r="E28" s="50"/>
      <c r="F28" s="50"/>
      <c r="G28" s="50"/>
      <c r="H28" s="52"/>
      <c r="I28" s="53"/>
      <c r="J28" s="67"/>
      <c r="K28" s="67"/>
      <c r="L28" s="50"/>
      <c r="M28" s="67"/>
      <c r="N28" s="74"/>
      <c r="O28" s="67"/>
      <c r="P28" s="68"/>
    </row>
    <row r="29" spans="1:21" x14ac:dyDescent="0.25">
      <c r="A29" s="72" t="str">
        <f t="shared" si="0"/>
        <v/>
      </c>
      <c r="B29" s="51"/>
      <c r="C29" s="50"/>
      <c r="D29" s="50"/>
      <c r="E29" s="50"/>
      <c r="F29" s="50"/>
      <c r="G29" s="50"/>
      <c r="H29" s="52"/>
      <c r="I29" s="53"/>
      <c r="J29" s="67"/>
      <c r="K29" s="67"/>
      <c r="L29" s="50"/>
      <c r="M29" s="67"/>
      <c r="N29" s="67"/>
      <c r="O29" s="67"/>
      <c r="P29" s="68"/>
    </row>
    <row r="30" spans="1:21" x14ac:dyDescent="0.25">
      <c r="A30" s="72" t="str">
        <f t="shared" si="0"/>
        <v/>
      </c>
      <c r="B30" s="51"/>
      <c r="C30" s="50"/>
      <c r="D30" s="50"/>
      <c r="E30" s="50"/>
      <c r="F30" s="50"/>
      <c r="G30" s="50"/>
      <c r="H30" s="52"/>
      <c r="I30" s="53"/>
      <c r="J30" s="67"/>
      <c r="K30" s="67"/>
      <c r="L30" s="50"/>
      <c r="M30" s="67"/>
      <c r="N30" s="67"/>
      <c r="O30" s="67"/>
      <c r="P30" s="68"/>
    </row>
    <row r="31" spans="1:21" x14ac:dyDescent="0.25">
      <c r="A31" s="75" t="str">
        <f t="shared" si="0"/>
        <v/>
      </c>
      <c r="B31" s="76"/>
      <c r="C31" s="54"/>
      <c r="D31" s="54"/>
      <c r="E31" s="54"/>
      <c r="F31" s="54"/>
      <c r="G31" s="54"/>
      <c r="H31" s="77"/>
      <c r="I31" s="53"/>
      <c r="J31" s="54"/>
      <c r="K31" s="54"/>
      <c r="L31" s="54"/>
      <c r="M31" s="54"/>
      <c r="N31" s="54"/>
      <c r="O31" s="54"/>
      <c r="P31" s="68"/>
    </row>
    <row r="32" spans="1:21" x14ac:dyDescent="0.25">
      <c r="A32" s="75" t="str">
        <f t="shared" si="0"/>
        <v/>
      </c>
      <c r="B32" s="76"/>
      <c r="C32" s="54"/>
      <c r="D32" s="54"/>
      <c r="E32" s="54"/>
      <c r="F32" s="54"/>
      <c r="G32" s="54"/>
      <c r="H32" s="77"/>
      <c r="I32" s="53"/>
      <c r="J32" s="54"/>
      <c r="K32" s="54"/>
      <c r="L32" s="54"/>
      <c r="M32" s="54"/>
      <c r="N32" s="54"/>
      <c r="O32" s="54"/>
      <c r="P32" s="68"/>
    </row>
    <row r="33" spans="1:16" x14ac:dyDescent="0.25">
      <c r="A33" s="72" t="str">
        <f t="shared" si="0"/>
        <v/>
      </c>
      <c r="B33" s="51"/>
      <c r="C33" s="50"/>
      <c r="D33" s="50"/>
      <c r="E33" s="50"/>
      <c r="F33" s="50"/>
      <c r="G33" s="50"/>
      <c r="H33" s="52"/>
      <c r="I33" s="73"/>
      <c r="J33" s="67"/>
      <c r="K33" s="67"/>
      <c r="L33" s="50"/>
      <c r="M33" s="67"/>
      <c r="N33" s="67"/>
      <c r="O33" s="67"/>
      <c r="P33" s="68"/>
    </row>
    <row r="34" spans="1:16" x14ac:dyDescent="0.25">
      <c r="A34" s="72" t="str">
        <f t="shared" si="0"/>
        <v/>
      </c>
      <c r="B34" s="51"/>
      <c r="C34" s="50"/>
      <c r="D34" s="50"/>
      <c r="E34" s="50"/>
      <c r="F34" s="50"/>
      <c r="G34" s="50"/>
      <c r="H34" s="52"/>
      <c r="I34" s="53"/>
      <c r="J34" s="67"/>
      <c r="K34" s="67"/>
      <c r="L34" s="50"/>
      <c r="M34" s="67"/>
      <c r="N34" s="67"/>
      <c r="O34" s="67"/>
      <c r="P34" s="68"/>
    </row>
    <row r="35" spans="1:16" x14ac:dyDescent="0.25">
      <c r="A35" s="72" t="str">
        <f t="shared" si="0"/>
        <v/>
      </c>
      <c r="B35" s="51"/>
      <c r="C35" s="50"/>
      <c r="D35" s="50"/>
      <c r="E35" s="50"/>
      <c r="F35" s="50"/>
      <c r="G35" s="50"/>
      <c r="H35" s="52"/>
      <c r="I35" s="53"/>
      <c r="J35" s="67"/>
      <c r="K35" s="67"/>
      <c r="L35" s="50"/>
      <c r="M35" s="67"/>
      <c r="N35" s="67"/>
      <c r="O35" s="67"/>
      <c r="P35" s="68"/>
    </row>
    <row r="36" spans="1:16" x14ac:dyDescent="0.25">
      <c r="A36" s="72" t="str">
        <f t="shared" si="0"/>
        <v/>
      </c>
      <c r="B36" s="51"/>
      <c r="C36" s="50"/>
      <c r="D36" s="50"/>
      <c r="E36" s="50"/>
      <c r="F36" s="50"/>
      <c r="G36" s="50"/>
      <c r="H36" s="52"/>
      <c r="I36" s="53"/>
      <c r="J36" s="67"/>
      <c r="K36" s="67"/>
      <c r="L36" s="50"/>
      <c r="M36" s="67"/>
      <c r="N36" s="67"/>
      <c r="O36" s="67"/>
      <c r="P36" s="68"/>
    </row>
    <row r="37" spans="1:16" x14ac:dyDescent="0.25">
      <c r="A37" s="72" t="str">
        <f t="shared" si="0"/>
        <v/>
      </c>
      <c r="B37" s="51"/>
      <c r="C37" s="50"/>
      <c r="D37" s="50"/>
      <c r="E37" s="50"/>
      <c r="F37" s="50"/>
      <c r="G37" s="50"/>
      <c r="H37" s="52"/>
      <c r="I37" s="53"/>
      <c r="J37" s="67"/>
      <c r="K37" s="67"/>
      <c r="L37" s="50"/>
      <c r="M37" s="67"/>
      <c r="N37" s="67"/>
      <c r="O37" s="67"/>
      <c r="P37" s="68"/>
    </row>
    <row r="38" spans="1:16" x14ac:dyDescent="0.25">
      <c r="A38" s="72" t="str">
        <f t="shared" si="0"/>
        <v/>
      </c>
      <c r="B38" s="51"/>
      <c r="C38" s="50"/>
      <c r="D38" s="50"/>
      <c r="E38" s="50"/>
      <c r="F38" s="50"/>
      <c r="G38" s="50"/>
      <c r="H38" s="52"/>
      <c r="I38" s="53"/>
      <c r="J38" s="67"/>
      <c r="K38" s="67"/>
      <c r="L38" s="50"/>
      <c r="M38" s="67"/>
      <c r="N38" s="67"/>
      <c r="O38" s="67"/>
      <c r="P38" s="68"/>
    </row>
    <row r="39" spans="1:16" x14ac:dyDescent="0.25">
      <c r="A39" s="72" t="str">
        <f t="shared" si="0"/>
        <v/>
      </c>
      <c r="B39" s="51"/>
      <c r="C39" s="50"/>
      <c r="D39" s="50"/>
      <c r="E39" s="50"/>
      <c r="F39" s="50"/>
      <c r="G39" s="50"/>
      <c r="H39" s="52"/>
      <c r="I39" s="53"/>
      <c r="J39" s="67"/>
      <c r="K39" s="67"/>
      <c r="L39" s="50"/>
      <c r="M39" s="67"/>
      <c r="N39" s="67"/>
      <c r="O39" s="67"/>
      <c r="P39" s="68"/>
    </row>
    <row r="40" spans="1:16" x14ac:dyDescent="0.25">
      <c r="A40" s="72" t="str">
        <f t="shared" si="0"/>
        <v/>
      </c>
      <c r="B40" s="51"/>
      <c r="C40" s="50"/>
      <c r="D40" s="50"/>
      <c r="E40" s="50"/>
      <c r="F40" s="50"/>
      <c r="G40" s="50"/>
      <c r="H40" s="52"/>
      <c r="I40" s="53"/>
      <c r="J40" s="67"/>
      <c r="K40" s="67"/>
      <c r="L40" s="50"/>
      <c r="M40" s="67"/>
      <c r="N40" s="67"/>
      <c r="O40" s="67"/>
      <c r="P40" s="68"/>
    </row>
    <row r="41" spans="1:16" x14ac:dyDescent="0.25">
      <c r="A41" s="50" t="str">
        <f t="shared" si="0"/>
        <v/>
      </c>
      <c r="B41" s="51"/>
      <c r="C41" s="50"/>
      <c r="D41" s="50"/>
      <c r="E41" s="50"/>
      <c r="F41" s="50"/>
      <c r="G41" s="50"/>
      <c r="H41" s="52"/>
      <c r="I41" s="53"/>
      <c r="J41" s="67"/>
      <c r="K41" s="67"/>
      <c r="L41" s="50"/>
      <c r="M41" s="67"/>
      <c r="N41" s="67"/>
      <c r="O41" s="67"/>
      <c r="P41" s="68"/>
    </row>
    <row r="42" spans="1:16" x14ac:dyDescent="0.25">
      <c r="A42" s="50" t="str">
        <f t="shared" si="0"/>
        <v/>
      </c>
      <c r="B42" s="51"/>
      <c r="C42" s="50"/>
      <c r="D42" s="50"/>
      <c r="E42" s="50"/>
      <c r="F42" s="50"/>
      <c r="G42" s="50"/>
      <c r="H42" s="52"/>
      <c r="I42" s="53"/>
      <c r="J42" s="67"/>
      <c r="K42" s="67"/>
      <c r="L42" s="50"/>
      <c r="M42" s="67"/>
      <c r="N42" s="67"/>
      <c r="O42" s="67"/>
      <c r="P42" s="68"/>
    </row>
    <row r="43" spans="1:16" x14ac:dyDescent="0.25">
      <c r="A43" s="50" t="str">
        <f t="shared" si="0"/>
        <v/>
      </c>
      <c r="B43" s="51"/>
      <c r="C43" s="50"/>
      <c r="D43" s="50"/>
      <c r="E43" s="50"/>
      <c r="F43" s="50"/>
      <c r="G43" s="50"/>
      <c r="H43" s="52"/>
      <c r="I43" s="53"/>
      <c r="J43" s="67"/>
      <c r="K43" s="67"/>
      <c r="L43" s="50"/>
      <c r="M43" s="67"/>
      <c r="N43" s="67"/>
      <c r="O43" s="67"/>
      <c r="P43" s="68"/>
    </row>
    <row r="44" spans="1:16" x14ac:dyDescent="0.25">
      <c r="A44" s="50" t="str">
        <f t="shared" si="0"/>
        <v/>
      </c>
      <c r="B44" s="51"/>
      <c r="C44" s="50"/>
      <c r="D44" s="50"/>
      <c r="E44" s="50"/>
      <c r="F44" s="50"/>
      <c r="G44" s="50"/>
      <c r="H44" s="52"/>
      <c r="I44" s="53"/>
      <c r="J44" s="67"/>
      <c r="K44" s="67"/>
      <c r="L44" s="50"/>
      <c r="M44" s="67"/>
      <c r="N44" s="67"/>
      <c r="O44" s="67"/>
      <c r="P44" s="68"/>
    </row>
    <row r="45" spans="1:16" x14ac:dyDescent="0.25">
      <c r="A45" s="50" t="str">
        <f t="shared" si="0"/>
        <v/>
      </c>
      <c r="B45" s="51"/>
      <c r="C45" s="50"/>
      <c r="D45" s="50"/>
      <c r="E45" s="50"/>
      <c r="F45" s="50"/>
      <c r="G45" s="50"/>
      <c r="H45" s="52"/>
      <c r="I45" s="53"/>
      <c r="J45" s="67"/>
      <c r="K45" s="67"/>
      <c r="L45" s="50"/>
      <c r="M45" s="67"/>
      <c r="N45" s="67"/>
      <c r="O45" s="67"/>
      <c r="P45" s="68"/>
    </row>
    <row r="46" spans="1:16" x14ac:dyDescent="0.25">
      <c r="A46" s="50" t="str">
        <f t="shared" si="0"/>
        <v/>
      </c>
      <c r="B46" s="51"/>
      <c r="C46" s="50"/>
      <c r="D46" s="50"/>
      <c r="E46" s="50"/>
      <c r="F46" s="50"/>
      <c r="G46" s="50"/>
      <c r="H46" s="52"/>
      <c r="I46" s="53"/>
      <c r="J46" s="67"/>
      <c r="K46" s="67"/>
      <c r="L46" s="50"/>
      <c r="M46" s="67"/>
      <c r="N46" s="67"/>
      <c r="O46" s="67"/>
      <c r="P46" s="68"/>
    </row>
    <row r="47" spans="1:16" x14ac:dyDescent="0.25">
      <c r="A47" s="50" t="str">
        <f t="shared" si="0"/>
        <v/>
      </c>
      <c r="B47" s="51"/>
      <c r="C47" s="50"/>
      <c r="D47" s="50"/>
      <c r="E47" s="50"/>
      <c r="F47" s="50"/>
      <c r="G47" s="50"/>
      <c r="H47" s="52"/>
      <c r="I47" s="53"/>
      <c r="J47" s="67"/>
      <c r="K47" s="67"/>
      <c r="L47" s="50"/>
      <c r="M47" s="67"/>
      <c r="N47" s="67"/>
      <c r="O47" s="67"/>
      <c r="P47" s="68"/>
    </row>
    <row r="48" spans="1:16" x14ac:dyDescent="0.25">
      <c r="A48" s="50" t="str">
        <f t="shared" si="0"/>
        <v/>
      </c>
      <c r="B48" s="51"/>
      <c r="C48" s="50"/>
      <c r="D48" s="50"/>
      <c r="E48" s="50"/>
      <c r="F48" s="50"/>
      <c r="G48" s="50"/>
      <c r="H48" s="52"/>
      <c r="I48" s="53"/>
      <c r="J48" s="67"/>
      <c r="K48" s="67"/>
      <c r="L48" s="50"/>
      <c r="M48" s="67"/>
      <c r="N48" s="67"/>
      <c r="O48" s="67"/>
      <c r="P48" s="68"/>
    </row>
    <row r="49" spans="1:16" x14ac:dyDescent="0.25">
      <c r="A49" s="50" t="str">
        <f t="shared" si="0"/>
        <v/>
      </c>
      <c r="B49" s="51"/>
      <c r="C49" s="50"/>
      <c r="D49" s="50"/>
      <c r="E49" s="50"/>
      <c r="F49" s="50"/>
      <c r="G49" s="50"/>
      <c r="H49" s="52"/>
      <c r="I49" s="53"/>
      <c r="J49" s="67"/>
      <c r="K49" s="67"/>
      <c r="L49" s="50"/>
      <c r="M49" s="67"/>
      <c r="N49" s="67"/>
      <c r="O49" s="67"/>
      <c r="P49" s="68"/>
    </row>
    <row r="50" spans="1:16" x14ac:dyDescent="0.25">
      <c r="A50" s="50" t="str">
        <f t="shared" si="0"/>
        <v/>
      </c>
      <c r="B50" s="51"/>
      <c r="C50" s="50"/>
      <c r="D50" s="50"/>
      <c r="E50" s="50"/>
      <c r="F50" s="50"/>
      <c r="G50" s="50"/>
      <c r="H50" s="52"/>
      <c r="I50" s="53"/>
      <c r="J50" s="67"/>
      <c r="K50" s="67"/>
      <c r="L50" s="50"/>
      <c r="M50" s="67"/>
      <c r="N50" s="67"/>
      <c r="O50" s="67"/>
      <c r="P50" s="68"/>
    </row>
    <row r="51" spans="1:16" x14ac:dyDescent="0.25">
      <c r="A51" s="50" t="str">
        <f t="shared" si="0"/>
        <v/>
      </c>
      <c r="B51" s="51"/>
      <c r="C51" s="50"/>
      <c r="D51" s="50"/>
      <c r="E51" s="50"/>
      <c r="F51" s="50"/>
      <c r="G51" s="50"/>
      <c r="H51" s="52"/>
      <c r="I51" s="53"/>
      <c r="J51" s="67"/>
      <c r="K51" s="67"/>
      <c r="L51" s="50"/>
      <c r="M51" s="67"/>
      <c r="N51" s="67"/>
      <c r="O51" s="67"/>
      <c r="P51" s="68"/>
    </row>
    <row r="52" spans="1:16" x14ac:dyDescent="0.25">
      <c r="A52" s="50" t="str">
        <f t="shared" si="0"/>
        <v/>
      </c>
      <c r="B52" s="51"/>
      <c r="C52" s="50"/>
      <c r="D52" s="50"/>
      <c r="E52" s="50"/>
      <c r="F52" s="50"/>
      <c r="G52" s="50"/>
      <c r="H52" s="52"/>
      <c r="I52" s="53"/>
      <c r="J52" s="67"/>
      <c r="K52" s="67"/>
      <c r="L52" s="50"/>
      <c r="M52" s="67"/>
      <c r="N52" s="67"/>
      <c r="O52" s="67"/>
      <c r="P52" s="68"/>
    </row>
    <row r="53" spans="1:16" x14ac:dyDescent="0.25">
      <c r="A53" s="50" t="str">
        <f t="shared" si="0"/>
        <v/>
      </c>
      <c r="B53" s="51"/>
      <c r="C53" s="50"/>
      <c r="D53" s="50"/>
      <c r="E53" s="50"/>
      <c r="F53" s="50"/>
      <c r="G53" s="50"/>
      <c r="H53" s="52"/>
      <c r="I53" s="53"/>
      <c r="J53" s="67"/>
      <c r="K53" s="67"/>
      <c r="L53" s="50"/>
      <c r="M53" s="67"/>
      <c r="N53" s="67"/>
      <c r="O53" s="67"/>
      <c r="P53" s="68"/>
    </row>
    <row r="54" spans="1:16" x14ac:dyDescent="0.25">
      <c r="A54" s="50" t="str">
        <f t="shared" si="0"/>
        <v/>
      </c>
      <c r="B54" s="51"/>
      <c r="C54" s="50"/>
      <c r="D54" s="50"/>
      <c r="E54" s="50"/>
      <c r="F54" s="50"/>
      <c r="G54" s="50"/>
      <c r="H54" s="52"/>
      <c r="I54" s="53"/>
      <c r="J54" s="67"/>
      <c r="K54" s="67"/>
      <c r="L54" s="50"/>
      <c r="M54" s="67"/>
      <c r="N54" s="67"/>
      <c r="O54" s="67"/>
      <c r="P54" s="68"/>
    </row>
    <row r="55" spans="1:16" x14ac:dyDescent="0.25">
      <c r="A55" s="50" t="str">
        <f t="shared" si="0"/>
        <v/>
      </c>
      <c r="B55" s="51"/>
      <c r="C55" s="50"/>
      <c r="D55" s="50"/>
      <c r="E55" s="50"/>
      <c r="F55" s="50"/>
      <c r="G55" s="50"/>
      <c r="H55" s="52"/>
      <c r="I55" s="53"/>
      <c r="J55" s="67"/>
      <c r="K55" s="67"/>
      <c r="L55" s="50"/>
      <c r="M55" s="67"/>
      <c r="N55" s="67"/>
      <c r="O55" s="67"/>
      <c r="P55" s="68"/>
    </row>
    <row r="56" spans="1:16" x14ac:dyDescent="0.25">
      <c r="A56" s="50" t="str">
        <f t="shared" si="0"/>
        <v/>
      </c>
      <c r="B56" s="51"/>
      <c r="C56" s="50"/>
      <c r="D56" s="50"/>
      <c r="E56" s="50"/>
      <c r="F56" s="50"/>
      <c r="G56" s="50"/>
      <c r="H56" s="52"/>
      <c r="I56" s="53"/>
      <c r="J56" s="67"/>
      <c r="K56" s="67"/>
      <c r="L56" s="50"/>
      <c r="M56" s="67"/>
      <c r="N56" s="67"/>
      <c r="O56" s="67"/>
      <c r="P56" s="68"/>
    </row>
    <row r="57" spans="1:16" x14ac:dyDescent="0.25">
      <c r="A57" s="50" t="str">
        <f t="shared" si="0"/>
        <v/>
      </c>
      <c r="B57" s="51"/>
      <c r="C57" s="50"/>
      <c r="D57" s="50"/>
      <c r="E57" s="50"/>
      <c r="F57" s="50"/>
      <c r="G57" s="50"/>
      <c r="H57" s="52"/>
      <c r="I57" s="53"/>
      <c r="J57" s="67"/>
      <c r="K57" s="67"/>
      <c r="L57" s="50"/>
      <c r="M57" s="67"/>
      <c r="N57" s="67"/>
      <c r="O57" s="67"/>
      <c r="P57" s="68"/>
    </row>
    <row r="58" spans="1:16" x14ac:dyDescent="0.25">
      <c r="A58" s="50" t="str">
        <f t="shared" si="0"/>
        <v/>
      </c>
      <c r="B58" s="51"/>
      <c r="C58" s="50"/>
      <c r="D58" s="50"/>
      <c r="E58" s="50"/>
      <c r="F58" s="50"/>
      <c r="G58" s="50"/>
      <c r="H58" s="52"/>
      <c r="I58" s="53"/>
      <c r="J58" s="67"/>
      <c r="K58" s="67"/>
      <c r="L58" s="50"/>
      <c r="M58" s="67"/>
      <c r="N58" s="67"/>
      <c r="O58" s="67"/>
      <c r="P58" s="68"/>
    </row>
    <row r="59" spans="1:16" x14ac:dyDescent="0.25">
      <c r="A59" s="50" t="str">
        <f t="shared" si="0"/>
        <v/>
      </c>
      <c r="B59" s="51"/>
      <c r="C59" s="50"/>
      <c r="D59" s="50"/>
      <c r="E59" s="50"/>
      <c r="F59" s="50"/>
      <c r="G59" s="50"/>
      <c r="H59" s="52"/>
      <c r="I59" s="53"/>
      <c r="J59" s="67"/>
      <c r="K59" s="67"/>
      <c r="L59" s="50"/>
      <c r="M59" s="67"/>
      <c r="N59" s="67"/>
      <c r="O59" s="67"/>
      <c r="P59" s="68"/>
    </row>
    <row r="60" spans="1:16" x14ac:dyDescent="0.25">
      <c r="A60" s="50" t="str">
        <f t="shared" si="0"/>
        <v/>
      </c>
      <c r="B60" s="51"/>
      <c r="C60" s="50"/>
      <c r="D60" s="50"/>
      <c r="E60" s="50"/>
      <c r="F60" s="50"/>
      <c r="G60" s="50"/>
      <c r="H60" s="52"/>
      <c r="I60" s="53"/>
      <c r="J60" s="67"/>
      <c r="K60" s="67"/>
      <c r="L60" s="50"/>
      <c r="M60" s="67"/>
      <c r="N60" s="67"/>
      <c r="O60" s="67"/>
      <c r="P60" s="68"/>
    </row>
    <row r="61" spans="1:16" x14ac:dyDescent="0.25">
      <c r="A61" s="50" t="str">
        <f t="shared" si="0"/>
        <v/>
      </c>
      <c r="B61" s="51"/>
      <c r="C61" s="50"/>
      <c r="D61" s="50"/>
      <c r="E61" s="50"/>
      <c r="F61" s="50"/>
      <c r="G61" s="50"/>
      <c r="H61" s="52"/>
      <c r="I61" s="53"/>
      <c r="J61" s="67"/>
      <c r="K61" s="67"/>
      <c r="L61" s="50"/>
      <c r="M61" s="67"/>
      <c r="N61" s="67"/>
      <c r="O61" s="67"/>
      <c r="P61" s="68"/>
    </row>
    <row r="62" spans="1:16" x14ac:dyDescent="0.25">
      <c r="A62" s="50" t="str">
        <f t="shared" si="0"/>
        <v/>
      </c>
      <c r="B62" s="51"/>
      <c r="C62" s="50"/>
      <c r="D62" s="50"/>
      <c r="E62" s="50"/>
      <c r="F62" s="50"/>
      <c r="G62" s="50"/>
      <c r="H62" s="52"/>
      <c r="I62" s="53"/>
      <c r="J62" s="67"/>
      <c r="K62" s="67"/>
      <c r="L62" s="50"/>
      <c r="M62" s="67"/>
      <c r="N62" s="67"/>
      <c r="O62" s="67"/>
      <c r="P62" s="68"/>
    </row>
    <row r="63" spans="1:16" x14ac:dyDescent="0.25">
      <c r="A63" s="50" t="str">
        <f t="shared" si="0"/>
        <v/>
      </c>
      <c r="B63" s="51"/>
      <c r="C63" s="50"/>
      <c r="D63" s="50"/>
      <c r="E63" s="50"/>
      <c r="F63" s="50"/>
      <c r="G63" s="50"/>
      <c r="H63" s="52"/>
      <c r="I63" s="53"/>
      <c r="J63" s="67"/>
      <c r="K63" s="67"/>
      <c r="L63" s="50"/>
      <c r="M63" s="67"/>
      <c r="N63" s="67"/>
      <c r="O63" s="67"/>
      <c r="P63" s="68"/>
    </row>
    <row r="64" spans="1:16" x14ac:dyDescent="0.25">
      <c r="A64" s="50" t="str">
        <f t="shared" si="0"/>
        <v/>
      </c>
      <c r="B64" s="51"/>
      <c r="C64" s="50"/>
      <c r="D64" s="50"/>
      <c r="E64" s="50"/>
      <c r="F64" s="50"/>
      <c r="G64" s="50"/>
      <c r="H64" s="52"/>
      <c r="I64" s="53"/>
      <c r="J64" s="67"/>
      <c r="K64" s="67"/>
      <c r="L64" s="50"/>
      <c r="M64" s="67"/>
      <c r="N64" s="67"/>
      <c r="O64" s="67"/>
      <c r="P64" s="68"/>
    </row>
    <row r="65" spans="1:16" x14ac:dyDescent="0.25">
      <c r="A65" s="50" t="str">
        <f t="shared" si="0"/>
        <v/>
      </c>
      <c r="B65" s="51"/>
      <c r="C65" s="50"/>
      <c r="D65" s="50"/>
      <c r="E65" s="50"/>
      <c r="F65" s="50"/>
      <c r="G65" s="50"/>
      <c r="H65" s="52"/>
      <c r="I65" s="53"/>
      <c r="J65" s="67"/>
      <c r="K65" s="67"/>
      <c r="L65" s="50"/>
      <c r="M65" s="67"/>
      <c r="N65" s="67"/>
      <c r="O65" s="67"/>
      <c r="P65" s="68"/>
    </row>
    <row r="66" spans="1:16" x14ac:dyDescent="0.25">
      <c r="A66" s="50" t="str">
        <f t="shared" si="0"/>
        <v/>
      </c>
      <c r="B66" s="51"/>
      <c r="C66" s="50"/>
      <c r="D66" s="50"/>
      <c r="E66" s="50"/>
      <c r="F66" s="50"/>
      <c r="G66" s="50"/>
      <c r="H66" s="52"/>
      <c r="I66" s="53"/>
      <c r="J66" s="67"/>
      <c r="K66" s="67"/>
      <c r="L66" s="50"/>
      <c r="M66" s="67"/>
      <c r="N66" s="67"/>
      <c r="O66" s="67"/>
      <c r="P66" s="68"/>
    </row>
    <row r="67" spans="1:16" x14ac:dyDescent="0.25">
      <c r="A67" s="50" t="str">
        <f t="shared" ref="A67:A130" si="1">IF(B67="","",A66+1)</f>
        <v/>
      </c>
      <c r="B67" s="51"/>
      <c r="C67" s="50"/>
      <c r="D67" s="50"/>
      <c r="E67" s="50"/>
      <c r="F67" s="50"/>
      <c r="G67" s="50"/>
      <c r="H67" s="52"/>
      <c r="I67" s="53"/>
      <c r="J67" s="67"/>
      <c r="K67" s="67"/>
      <c r="L67" s="50"/>
      <c r="M67" s="67"/>
      <c r="N67" s="67"/>
      <c r="O67" s="67"/>
      <c r="P67" s="68"/>
    </row>
    <row r="68" spans="1:16" x14ac:dyDescent="0.25">
      <c r="A68" s="50" t="str">
        <f t="shared" si="1"/>
        <v/>
      </c>
      <c r="B68" s="51"/>
      <c r="C68" s="50"/>
      <c r="D68" s="50"/>
      <c r="E68" s="50"/>
      <c r="F68" s="50"/>
      <c r="G68" s="50"/>
      <c r="H68" s="52"/>
      <c r="I68" s="53"/>
      <c r="J68" s="67"/>
      <c r="K68" s="67"/>
      <c r="L68" s="50"/>
      <c r="M68" s="67"/>
      <c r="N68" s="67"/>
      <c r="O68" s="67"/>
      <c r="P68" s="68"/>
    </row>
    <row r="69" spans="1:16" x14ac:dyDescent="0.25">
      <c r="A69" s="50" t="str">
        <f t="shared" si="1"/>
        <v/>
      </c>
      <c r="B69" s="51"/>
      <c r="C69" s="50"/>
      <c r="D69" s="50"/>
      <c r="E69" s="50"/>
      <c r="F69" s="50"/>
      <c r="G69" s="50"/>
      <c r="H69" s="52"/>
      <c r="I69" s="53"/>
      <c r="J69" s="67"/>
      <c r="K69" s="67"/>
      <c r="L69" s="50"/>
      <c r="M69" s="67"/>
      <c r="N69" s="67"/>
      <c r="O69" s="67"/>
      <c r="P69" s="68"/>
    </row>
    <row r="70" spans="1:16" x14ac:dyDescent="0.25">
      <c r="A70" s="50" t="str">
        <f t="shared" si="1"/>
        <v/>
      </c>
      <c r="B70" s="51"/>
      <c r="C70" s="50"/>
      <c r="D70" s="50"/>
      <c r="E70" s="50"/>
      <c r="F70" s="50"/>
      <c r="G70" s="50"/>
      <c r="H70" s="52"/>
      <c r="I70" s="53"/>
      <c r="J70" s="67"/>
      <c r="K70" s="67"/>
      <c r="L70" s="50"/>
      <c r="M70" s="67"/>
      <c r="N70" s="67"/>
      <c r="O70" s="67"/>
      <c r="P70" s="68"/>
    </row>
    <row r="71" spans="1:16" x14ac:dyDescent="0.25">
      <c r="A71" s="50" t="str">
        <f t="shared" si="1"/>
        <v/>
      </c>
      <c r="B71" s="51"/>
      <c r="C71" s="50"/>
      <c r="D71" s="50"/>
      <c r="E71" s="50"/>
      <c r="F71" s="50"/>
      <c r="G71" s="50"/>
      <c r="H71" s="52"/>
      <c r="I71" s="53"/>
      <c r="J71" s="67"/>
      <c r="K71" s="67"/>
      <c r="L71" s="50"/>
      <c r="M71" s="67"/>
      <c r="N71" s="67"/>
      <c r="O71" s="67"/>
      <c r="P71" s="68"/>
    </row>
    <row r="72" spans="1:16" x14ac:dyDescent="0.25">
      <c r="A72" s="50" t="str">
        <f t="shared" si="1"/>
        <v/>
      </c>
      <c r="B72" s="51"/>
      <c r="C72" s="50"/>
      <c r="D72" s="50"/>
      <c r="E72" s="50"/>
      <c r="F72" s="50"/>
      <c r="G72" s="50"/>
      <c r="H72" s="52"/>
      <c r="I72" s="53"/>
      <c r="J72" s="67"/>
      <c r="K72" s="67"/>
      <c r="L72" s="50"/>
      <c r="M72" s="67"/>
      <c r="N72" s="67"/>
      <c r="O72" s="67"/>
      <c r="P72" s="68"/>
    </row>
    <row r="73" spans="1:16" x14ac:dyDescent="0.25">
      <c r="A73" s="50" t="str">
        <f t="shared" si="1"/>
        <v/>
      </c>
      <c r="B73" s="51"/>
      <c r="C73" s="50"/>
      <c r="D73" s="50"/>
      <c r="E73" s="50"/>
      <c r="F73" s="50"/>
      <c r="G73" s="50"/>
      <c r="H73" s="52"/>
      <c r="I73" s="53"/>
      <c r="J73" s="67"/>
      <c r="K73" s="67"/>
      <c r="L73" s="50"/>
      <c r="M73" s="67"/>
      <c r="N73" s="67"/>
      <c r="O73" s="67"/>
      <c r="P73" s="68"/>
    </row>
    <row r="74" spans="1:16" x14ac:dyDescent="0.25">
      <c r="A74" s="50" t="str">
        <f t="shared" si="1"/>
        <v/>
      </c>
      <c r="B74" s="51"/>
      <c r="C74" s="50"/>
      <c r="D74" s="50"/>
      <c r="E74" s="50"/>
      <c r="F74" s="50"/>
      <c r="G74" s="50"/>
      <c r="H74" s="52"/>
      <c r="I74" s="53"/>
      <c r="J74" s="67"/>
      <c r="K74" s="67"/>
      <c r="L74" s="50"/>
      <c r="M74" s="67"/>
      <c r="N74" s="67"/>
      <c r="O74" s="67"/>
      <c r="P74" s="68"/>
    </row>
    <row r="75" spans="1:16" x14ac:dyDescent="0.25">
      <c r="A75" s="50" t="str">
        <f t="shared" si="1"/>
        <v/>
      </c>
      <c r="B75" s="51"/>
      <c r="C75" s="50"/>
      <c r="D75" s="50"/>
      <c r="E75" s="50"/>
      <c r="F75" s="50"/>
      <c r="G75" s="50"/>
      <c r="H75" s="52"/>
      <c r="I75" s="53"/>
      <c r="J75" s="67"/>
      <c r="K75" s="67"/>
      <c r="L75" s="50"/>
      <c r="M75" s="67"/>
      <c r="N75" s="67"/>
      <c r="O75" s="67"/>
      <c r="P75" s="68"/>
    </row>
    <row r="76" spans="1:16" x14ac:dyDescent="0.25">
      <c r="A76" s="50" t="str">
        <f t="shared" si="1"/>
        <v/>
      </c>
      <c r="B76" s="51"/>
      <c r="C76" s="50"/>
      <c r="D76" s="50"/>
      <c r="E76" s="50"/>
      <c r="F76" s="50"/>
      <c r="G76" s="50"/>
      <c r="H76" s="52"/>
      <c r="I76" s="53"/>
      <c r="J76" s="67"/>
      <c r="K76" s="67"/>
      <c r="L76" s="50"/>
      <c r="M76" s="67"/>
      <c r="N76" s="67"/>
      <c r="O76" s="67"/>
      <c r="P76" s="68"/>
    </row>
    <row r="77" spans="1:16" x14ac:dyDescent="0.25">
      <c r="A77" s="50" t="str">
        <f t="shared" si="1"/>
        <v/>
      </c>
      <c r="B77" s="51"/>
      <c r="C77" s="50"/>
      <c r="D77" s="50"/>
      <c r="E77" s="50"/>
      <c r="F77" s="50"/>
      <c r="G77" s="50"/>
      <c r="H77" s="52"/>
      <c r="I77" s="53"/>
      <c r="J77" s="67"/>
      <c r="K77" s="67"/>
      <c r="L77" s="50"/>
      <c r="M77" s="67"/>
      <c r="N77" s="67"/>
      <c r="O77" s="67"/>
      <c r="P77" s="68"/>
    </row>
    <row r="78" spans="1:16" x14ac:dyDescent="0.25">
      <c r="A78" s="50" t="str">
        <f t="shared" si="1"/>
        <v/>
      </c>
      <c r="B78" s="51"/>
      <c r="C78" s="50"/>
      <c r="D78" s="50"/>
      <c r="E78" s="50"/>
      <c r="F78" s="50"/>
      <c r="G78" s="50"/>
      <c r="H78" s="52"/>
      <c r="I78" s="53"/>
      <c r="J78" s="67"/>
      <c r="K78" s="67"/>
      <c r="L78" s="50"/>
      <c r="M78" s="67"/>
      <c r="N78" s="67"/>
      <c r="O78" s="67"/>
      <c r="P78" s="68"/>
    </row>
    <row r="79" spans="1:16" x14ac:dyDescent="0.25">
      <c r="A79" s="50" t="str">
        <f t="shared" si="1"/>
        <v/>
      </c>
      <c r="B79" s="51"/>
      <c r="C79" s="50"/>
      <c r="D79" s="50"/>
      <c r="E79" s="50"/>
      <c r="F79" s="50"/>
      <c r="G79" s="50"/>
      <c r="H79" s="52"/>
      <c r="I79" s="53"/>
      <c r="J79" s="67"/>
      <c r="K79" s="67"/>
      <c r="L79" s="50"/>
      <c r="M79" s="67"/>
      <c r="N79" s="67"/>
      <c r="O79" s="67"/>
      <c r="P79" s="68"/>
    </row>
    <row r="80" spans="1:16" x14ac:dyDescent="0.25">
      <c r="A80" s="50" t="str">
        <f t="shared" si="1"/>
        <v/>
      </c>
      <c r="B80" s="51"/>
      <c r="C80" s="50"/>
      <c r="D80" s="50"/>
      <c r="E80" s="50"/>
      <c r="F80" s="50"/>
      <c r="G80" s="50"/>
      <c r="H80" s="52"/>
      <c r="I80" s="53"/>
      <c r="J80" s="67"/>
      <c r="K80" s="67"/>
      <c r="L80" s="50"/>
      <c r="M80" s="67"/>
      <c r="N80" s="67"/>
      <c r="O80" s="67"/>
      <c r="P80" s="68"/>
    </row>
    <row r="81" spans="1:16" x14ac:dyDescent="0.25">
      <c r="A81" s="50" t="str">
        <f t="shared" si="1"/>
        <v/>
      </c>
      <c r="B81" s="51"/>
      <c r="C81" s="50"/>
      <c r="D81" s="50"/>
      <c r="E81" s="50"/>
      <c r="F81" s="50"/>
      <c r="G81" s="50"/>
      <c r="H81" s="52"/>
      <c r="I81" s="53"/>
      <c r="J81" s="67"/>
      <c r="K81" s="67"/>
      <c r="L81" s="50"/>
      <c r="M81" s="67"/>
      <c r="N81" s="67"/>
      <c r="O81" s="67"/>
      <c r="P81" s="68"/>
    </row>
    <row r="82" spans="1:16" x14ac:dyDescent="0.25">
      <c r="A82" s="50" t="str">
        <f t="shared" si="1"/>
        <v/>
      </c>
      <c r="B82" s="51"/>
      <c r="C82" s="50"/>
      <c r="D82" s="50"/>
      <c r="E82" s="50"/>
      <c r="F82" s="50"/>
      <c r="G82" s="50"/>
      <c r="H82" s="52"/>
      <c r="I82" s="53"/>
      <c r="J82" s="67"/>
      <c r="K82" s="67"/>
      <c r="L82" s="50"/>
      <c r="M82" s="67"/>
      <c r="N82" s="67"/>
      <c r="O82" s="67"/>
      <c r="P82" s="68"/>
    </row>
    <row r="83" spans="1:16" x14ac:dyDescent="0.25">
      <c r="A83" s="50" t="str">
        <f t="shared" si="1"/>
        <v/>
      </c>
      <c r="B83" s="51"/>
      <c r="C83" s="50"/>
      <c r="D83" s="50"/>
      <c r="E83" s="50"/>
      <c r="F83" s="50"/>
      <c r="G83" s="50"/>
      <c r="H83" s="52"/>
      <c r="I83" s="53"/>
      <c r="J83" s="67"/>
      <c r="K83" s="67"/>
      <c r="L83" s="50"/>
      <c r="M83" s="67"/>
      <c r="N83" s="67"/>
      <c r="O83" s="67"/>
      <c r="P83" s="68"/>
    </row>
    <row r="84" spans="1:16" x14ac:dyDescent="0.25">
      <c r="A84" s="50" t="str">
        <f t="shared" si="1"/>
        <v/>
      </c>
      <c r="B84" s="51"/>
      <c r="C84" s="50"/>
      <c r="D84" s="50"/>
      <c r="E84" s="50"/>
      <c r="F84" s="50"/>
      <c r="G84" s="50"/>
      <c r="H84" s="52"/>
      <c r="I84" s="53"/>
      <c r="J84" s="67"/>
      <c r="K84" s="67"/>
      <c r="L84" s="50"/>
      <c r="M84" s="67"/>
      <c r="N84" s="67"/>
      <c r="O84" s="67"/>
      <c r="P84" s="68"/>
    </row>
    <row r="85" spans="1:16" x14ac:dyDescent="0.25">
      <c r="A85" s="50" t="str">
        <f t="shared" si="1"/>
        <v/>
      </c>
      <c r="B85" s="51"/>
      <c r="C85" s="50"/>
      <c r="D85" s="50"/>
      <c r="E85" s="50"/>
      <c r="F85" s="50"/>
      <c r="G85" s="50"/>
      <c r="H85" s="52"/>
      <c r="I85" s="53"/>
      <c r="J85" s="67"/>
      <c r="K85" s="67"/>
      <c r="L85" s="50"/>
      <c r="M85" s="67"/>
      <c r="N85" s="67"/>
      <c r="O85" s="67"/>
      <c r="P85" s="68"/>
    </row>
    <row r="86" spans="1:16" x14ac:dyDescent="0.25">
      <c r="A86" s="50" t="str">
        <f t="shared" si="1"/>
        <v/>
      </c>
      <c r="B86" s="51"/>
      <c r="C86" s="50"/>
      <c r="D86" s="50"/>
      <c r="E86" s="50"/>
      <c r="F86" s="50"/>
      <c r="G86" s="50"/>
      <c r="H86" s="52"/>
      <c r="I86" s="53"/>
      <c r="J86" s="67"/>
      <c r="K86" s="67"/>
      <c r="L86" s="50"/>
      <c r="M86" s="67"/>
      <c r="N86" s="67"/>
      <c r="O86" s="67"/>
      <c r="P86" s="68"/>
    </row>
    <row r="87" spans="1:16" x14ac:dyDescent="0.25">
      <c r="A87" s="50" t="str">
        <f t="shared" si="1"/>
        <v/>
      </c>
      <c r="B87" s="51"/>
      <c r="C87" s="50"/>
      <c r="D87" s="50"/>
      <c r="E87" s="50"/>
      <c r="F87" s="50"/>
      <c r="G87" s="50"/>
      <c r="H87" s="52"/>
      <c r="I87" s="53"/>
      <c r="J87" s="67"/>
      <c r="K87" s="67"/>
      <c r="L87" s="50"/>
      <c r="M87" s="67"/>
      <c r="N87" s="67"/>
      <c r="O87" s="67"/>
      <c r="P87" s="68"/>
    </row>
    <row r="88" spans="1:16" x14ac:dyDescent="0.25">
      <c r="A88" s="50" t="str">
        <f t="shared" si="1"/>
        <v/>
      </c>
      <c r="B88" s="51"/>
      <c r="C88" s="50"/>
      <c r="D88" s="50"/>
      <c r="E88" s="50"/>
      <c r="F88" s="50"/>
      <c r="G88" s="50"/>
      <c r="H88" s="52"/>
      <c r="I88" s="53"/>
      <c r="J88" s="67"/>
      <c r="K88" s="67"/>
      <c r="L88" s="50"/>
      <c r="M88" s="67"/>
      <c r="N88" s="67"/>
      <c r="O88" s="67"/>
      <c r="P88" s="68"/>
    </row>
    <row r="89" spans="1:16" x14ac:dyDescent="0.25">
      <c r="A89" s="50" t="str">
        <f t="shared" si="1"/>
        <v/>
      </c>
      <c r="B89" s="51"/>
      <c r="C89" s="50"/>
      <c r="D89" s="50"/>
      <c r="E89" s="50"/>
      <c r="F89" s="50"/>
      <c r="G89" s="50"/>
      <c r="H89" s="52"/>
      <c r="I89" s="53"/>
      <c r="J89" s="67"/>
      <c r="K89" s="67"/>
      <c r="L89" s="50"/>
      <c r="M89" s="67"/>
      <c r="N89" s="67"/>
      <c r="O89" s="67"/>
      <c r="P89" s="68"/>
    </row>
    <row r="90" spans="1:16" x14ac:dyDescent="0.25">
      <c r="A90" s="50" t="str">
        <f t="shared" si="1"/>
        <v/>
      </c>
      <c r="B90" s="51"/>
      <c r="C90" s="50"/>
      <c r="D90" s="50"/>
      <c r="E90" s="50"/>
      <c r="F90" s="50"/>
      <c r="G90" s="50"/>
      <c r="H90" s="52"/>
      <c r="I90" s="53"/>
      <c r="J90" s="67"/>
      <c r="K90" s="67"/>
      <c r="L90" s="50"/>
      <c r="M90" s="67"/>
      <c r="N90" s="67"/>
      <c r="O90" s="67"/>
      <c r="P90" s="68"/>
    </row>
    <row r="91" spans="1:16" x14ac:dyDescent="0.25">
      <c r="A91" s="50" t="str">
        <f t="shared" si="1"/>
        <v/>
      </c>
      <c r="B91" s="51"/>
      <c r="C91" s="50"/>
      <c r="D91" s="50"/>
      <c r="E91" s="50"/>
      <c r="F91" s="50"/>
      <c r="G91" s="50"/>
      <c r="H91" s="52"/>
      <c r="I91" s="53"/>
      <c r="J91" s="67"/>
      <c r="K91" s="67"/>
      <c r="L91" s="50"/>
      <c r="M91" s="67"/>
      <c r="N91" s="67"/>
      <c r="O91" s="67"/>
      <c r="P91" s="68"/>
    </row>
    <row r="92" spans="1:16" x14ac:dyDescent="0.25">
      <c r="A92" s="50" t="str">
        <f t="shared" si="1"/>
        <v/>
      </c>
      <c r="B92" s="51"/>
      <c r="C92" s="50"/>
      <c r="D92" s="50"/>
      <c r="E92" s="50"/>
      <c r="F92" s="50"/>
      <c r="G92" s="50"/>
      <c r="H92" s="52"/>
      <c r="I92" s="53"/>
      <c r="J92" s="67"/>
      <c r="K92" s="67"/>
      <c r="L92" s="50"/>
      <c r="M92" s="67"/>
      <c r="N92" s="67"/>
      <c r="O92" s="67"/>
      <c r="P92" s="68"/>
    </row>
    <row r="93" spans="1:16" x14ac:dyDescent="0.25">
      <c r="A93" s="50" t="str">
        <f t="shared" si="1"/>
        <v/>
      </c>
      <c r="B93" s="51"/>
      <c r="C93" s="50"/>
      <c r="D93" s="50"/>
      <c r="E93" s="50"/>
      <c r="F93" s="50"/>
      <c r="G93" s="50"/>
      <c r="H93" s="52"/>
      <c r="I93" s="53"/>
      <c r="J93" s="67"/>
      <c r="K93" s="67"/>
      <c r="L93" s="50"/>
      <c r="M93" s="67"/>
      <c r="N93" s="67"/>
      <c r="O93" s="67"/>
      <c r="P93" s="68"/>
    </row>
    <row r="94" spans="1:16" x14ac:dyDescent="0.25">
      <c r="A94" s="50" t="str">
        <f t="shared" si="1"/>
        <v/>
      </c>
      <c r="B94" s="51"/>
      <c r="C94" s="50"/>
      <c r="D94" s="50"/>
      <c r="E94" s="50"/>
      <c r="F94" s="50"/>
      <c r="G94" s="50"/>
      <c r="H94" s="52"/>
      <c r="I94" s="53"/>
      <c r="J94" s="67"/>
      <c r="K94" s="67"/>
      <c r="L94" s="50"/>
      <c r="M94" s="67"/>
      <c r="N94" s="67"/>
      <c r="O94" s="67"/>
      <c r="P94" s="68"/>
    </row>
    <row r="95" spans="1:16" x14ac:dyDescent="0.25">
      <c r="A95" s="50" t="str">
        <f t="shared" si="1"/>
        <v/>
      </c>
      <c r="B95" s="51"/>
      <c r="C95" s="50"/>
      <c r="D95" s="50"/>
      <c r="E95" s="50"/>
      <c r="F95" s="50"/>
      <c r="G95" s="50"/>
      <c r="H95" s="52"/>
      <c r="I95" s="53"/>
      <c r="J95" s="67"/>
      <c r="K95" s="67"/>
      <c r="L95" s="50"/>
      <c r="M95" s="67"/>
      <c r="N95" s="67"/>
      <c r="O95" s="67"/>
      <c r="P95" s="68"/>
    </row>
    <row r="96" spans="1:16" x14ac:dyDescent="0.25">
      <c r="A96" s="50" t="str">
        <f t="shared" si="1"/>
        <v/>
      </c>
      <c r="B96" s="51"/>
      <c r="C96" s="50"/>
      <c r="D96" s="50"/>
      <c r="E96" s="50"/>
      <c r="F96" s="50"/>
      <c r="G96" s="50"/>
      <c r="H96" s="52"/>
      <c r="I96" s="53"/>
      <c r="J96" s="67"/>
      <c r="K96" s="67"/>
      <c r="L96" s="50"/>
      <c r="M96" s="67"/>
      <c r="N96" s="67"/>
      <c r="O96" s="67"/>
      <c r="P96" s="68"/>
    </row>
    <row r="97" spans="1:16" x14ac:dyDescent="0.25">
      <c r="A97" s="50" t="str">
        <f t="shared" si="1"/>
        <v/>
      </c>
      <c r="B97" s="51"/>
      <c r="C97" s="50"/>
      <c r="D97" s="50"/>
      <c r="E97" s="50"/>
      <c r="F97" s="50"/>
      <c r="G97" s="50"/>
      <c r="H97" s="52"/>
      <c r="I97" s="53"/>
      <c r="J97" s="67"/>
      <c r="K97" s="67"/>
      <c r="L97" s="50"/>
      <c r="M97" s="67"/>
      <c r="N97" s="67"/>
      <c r="O97" s="67"/>
      <c r="P97" s="68"/>
    </row>
    <row r="98" spans="1:16" x14ac:dyDescent="0.25">
      <c r="A98" s="50" t="str">
        <f t="shared" si="1"/>
        <v/>
      </c>
      <c r="B98" s="51"/>
      <c r="C98" s="50"/>
      <c r="D98" s="50"/>
      <c r="E98" s="50"/>
      <c r="F98" s="50"/>
      <c r="G98" s="50"/>
      <c r="H98" s="52"/>
      <c r="I98" s="53"/>
      <c r="J98" s="67"/>
      <c r="K98" s="67"/>
      <c r="L98" s="50"/>
      <c r="M98" s="67"/>
      <c r="N98" s="67"/>
      <c r="O98" s="67"/>
      <c r="P98" s="68"/>
    </row>
    <row r="99" spans="1:16" x14ac:dyDescent="0.25">
      <c r="A99" s="50" t="str">
        <f t="shared" si="1"/>
        <v/>
      </c>
      <c r="B99" s="51"/>
      <c r="C99" s="50"/>
      <c r="D99" s="50"/>
      <c r="E99" s="50"/>
      <c r="F99" s="50"/>
      <c r="G99" s="50"/>
      <c r="H99" s="52"/>
      <c r="I99" s="53"/>
      <c r="J99" s="67"/>
      <c r="K99" s="67"/>
      <c r="L99" s="50"/>
      <c r="M99" s="67"/>
      <c r="N99" s="67"/>
      <c r="O99" s="67"/>
      <c r="P99" s="68"/>
    </row>
    <row r="100" spans="1:16" x14ac:dyDescent="0.25">
      <c r="A100" s="50" t="str">
        <f t="shared" si="1"/>
        <v/>
      </c>
      <c r="B100" s="51"/>
      <c r="C100" s="50"/>
      <c r="D100" s="50"/>
      <c r="E100" s="50"/>
      <c r="F100" s="50"/>
      <c r="G100" s="50"/>
      <c r="H100" s="52"/>
      <c r="I100" s="53"/>
      <c r="J100" s="67"/>
      <c r="K100" s="67"/>
      <c r="L100" s="50"/>
      <c r="M100" s="67"/>
      <c r="N100" s="67"/>
      <c r="O100" s="67"/>
      <c r="P100" s="68"/>
    </row>
    <row r="101" spans="1:16" x14ac:dyDescent="0.25">
      <c r="A101" s="50" t="str">
        <f t="shared" si="1"/>
        <v/>
      </c>
      <c r="B101" s="51"/>
      <c r="C101" s="50"/>
      <c r="D101" s="50"/>
      <c r="E101" s="50"/>
      <c r="F101" s="50"/>
      <c r="G101" s="50"/>
      <c r="H101" s="52"/>
      <c r="I101" s="53"/>
      <c r="J101" s="67"/>
      <c r="K101" s="67"/>
      <c r="L101" s="50"/>
      <c r="M101" s="67"/>
      <c r="N101" s="67"/>
      <c r="O101" s="67"/>
      <c r="P101" s="68"/>
    </row>
    <row r="102" spans="1:16" x14ac:dyDescent="0.25">
      <c r="A102" s="50" t="str">
        <f t="shared" si="1"/>
        <v/>
      </c>
      <c r="B102" s="51"/>
      <c r="C102" s="50"/>
      <c r="D102" s="50"/>
      <c r="E102" s="50"/>
      <c r="F102" s="50"/>
      <c r="G102" s="50"/>
      <c r="H102" s="52"/>
      <c r="I102" s="53"/>
      <c r="J102" s="67"/>
      <c r="K102" s="67"/>
      <c r="L102" s="50"/>
      <c r="M102" s="67"/>
      <c r="N102" s="67"/>
      <c r="O102" s="67"/>
      <c r="P102" s="68"/>
    </row>
    <row r="103" spans="1:16" x14ac:dyDescent="0.25">
      <c r="A103" s="50" t="str">
        <f t="shared" si="1"/>
        <v/>
      </c>
      <c r="B103" s="51"/>
      <c r="C103" s="50"/>
      <c r="D103" s="50"/>
      <c r="E103" s="50"/>
      <c r="F103" s="50"/>
      <c r="G103" s="50"/>
      <c r="H103" s="52"/>
      <c r="I103" s="53"/>
      <c r="J103" s="67"/>
      <c r="K103" s="67"/>
      <c r="L103" s="50"/>
      <c r="M103" s="67"/>
      <c r="N103" s="67"/>
      <c r="O103" s="67"/>
      <c r="P103" s="68"/>
    </row>
    <row r="104" spans="1:16" x14ac:dyDescent="0.25">
      <c r="A104" s="50" t="str">
        <f t="shared" si="1"/>
        <v/>
      </c>
      <c r="B104" s="51"/>
      <c r="C104" s="50"/>
      <c r="D104" s="50"/>
      <c r="E104" s="50"/>
      <c r="F104" s="50"/>
      <c r="G104" s="50"/>
      <c r="H104" s="52"/>
      <c r="I104" s="53"/>
      <c r="J104" s="67"/>
      <c r="K104" s="67"/>
      <c r="L104" s="50"/>
      <c r="M104" s="67"/>
      <c r="N104" s="67"/>
      <c r="O104" s="67"/>
      <c r="P104" s="68"/>
    </row>
    <row r="105" spans="1:16" x14ac:dyDescent="0.25">
      <c r="A105" s="50" t="str">
        <f t="shared" si="1"/>
        <v/>
      </c>
      <c r="B105" s="51"/>
      <c r="C105" s="50"/>
      <c r="D105" s="50"/>
      <c r="E105" s="50"/>
      <c r="F105" s="50"/>
      <c r="G105" s="50"/>
      <c r="H105" s="52"/>
      <c r="I105" s="53"/>
      <c r="J105" s="67"/>
      <c r="K105" s="67"/>
      <c r="L105" s="50"/>
      <c r="M105" s="67"/>
      <c r="N105" s="67"/>
      <c r="O105" s="67"/>
      <c r="P105" s="68"/>
    </row>
    <row r="106" spans="1:16" x14ac:dyDescent="0.25">
      <c r="A106" s="50" t="str">
        <f t="shared" si="1"/>
        <v/>
      </c>
      <c r="B106" s="51"/>
      <c r="C106" s="50"/>
      <c r="D106" s="50"/>
      <c r="E106" s="50"/>
      <c r="F106" s="50"/>
      <c r="G106" s="50"/>
      <c r="H106" s="52"/>
      <c r="I106" s="53"/>
      <c r="J106" s="67"/>
      <c r="K106" s="67"/>
      <c r="L106" s="50"/>
      <c r="M106" s="67"/>
      <c r="N106" s="67"/>
      <c r="O106" s="67"/>
      <c r="P106" s="68"/>
    </row>
    <row r="107" spans="1:16" x14ac:dyDescent="0.25">
      <c r="A107" s="50" t="str">
        <f t="shared" si="1"/>
        <v/>
      </c>
      <c r="B107" s="51"/>
      <c r="C107" s="50"/>
      <c r="D107" s="50"/>
      <c r="E107" s="50"/>
      <c r="F107" s="50"/>
      <c r="G107" s="50"/>
      <c r="H107" s="52"/>
      <c r="I107" s="53"/>
      <c r="J107" s="67"/>
      <c r="K107" s="67"/>
      <c r="L107" s="50"/>
      <c r="M107" s="67"/>
      <c r="N107" s="67"/>
      <c r="O107" s="67"/>
      <c r="P107" s="68"/>
    </row>
    <row r="108" spans="1:16" x14ac:dyDescent="0.25">
      <c r="A108" s="50" t="str">
        <f t="shared" si="1"/>
        <v/>
      </c>
      <c r="B108" s="51"/>
      <c r="C108" s="50"/>
      <c r="D108" s="50"/>
      <c r="E108" s="50"/>
      <c r="F108" s="50"/>
      <c r="G108" s="50"/>
      <c r="H108" s="52"/>
      <c r="I108" s="53"/>
      <c r="J108" s="67"/>
      <c r="K108" s="67"/>
      <c r="L108" s="50"/>
      <c r="M108" s="67"/>
      <c r="N108" s="67"/>
      <c r="O108" s="67"/>
      <c r="P108" s="68"/>
    </row>
    <row r="109" spans="1:16" x14ac:dyDescent="0.25">
      <c r="A109" s="50" t="str">
        <f t="shared" si="1"/>
        <v/>
      </c>
      <c r="B109" s="51"/>
      <c r="C109" s="50"/>
      <c r="D109" s="50"/>
      <c r="E109" s="50"/>
      <c r="F109" s="50"/>
      <c r="G109" s="50"/>
      <c r="H109" s="52"/>
      <c r="I109" s="53"/>
      <c r="J109" s="67"/>
      <c r="K109" s="67"/>
      <c r="L109" s="50"/>
      <c r="M109" s="67"/>
      <c r="N109" s="67"/>
      <c r="O109" s="67"/>
      <c r="P109" s="68"/>
    </row>
    <row r="110" spans="1:16" x14ac:dyDescent="0.25">
      <c r="A110" s="50" t="str">
        <f t="shared" si="1"/>
        <v/>
      </c>
      <c r="B110" s="51"/>
      <c r="C110" s="50"/>
      <c r="D110" s="50"/>
      <c r="E110" s="50"/>
      <c r="F110" s="50"/>
      <c r="G110" s="50"/>
      <c r="H110" s="52"/>
      <c r="I110" s="53"/>
      <c r="J110" s="67"/>
      <c r="K110" s="67"/>
      <c r="L110" s="50"/>
      <c r="M110" s="67"/>
      <c r="N110" s="67"/>
      <c r="O110" s="67"/>
      <c r="P110" s="68"/>
    </row>
    <row r="111" spans="1:16" x14ac:dyDescent="0.25">
      <c r="A111" s="50" t="str">
        <f t="shared" si="1"/>
        <v/>
      </c>
      <c r="B111" s="51"/>
      <c r="C111" s="50"/>
      <c r="D111" s="50"/>
      <c r="E111" s="50"/>
      <c r="F111" s="50"/>
      <c r="G111" s="50"/>
      <c r="H111" s="52"/>
      <c r="I111" s="53"/>
      <c r="J111" s="67"/>
      <c r="K111" s="67"/>
      <c r="L111" s="50"/>
      <c r="M111" s="67"/>
      <c r="N111" s="67"/>
      <c r="O111" s="67"/>
      <c r="P111" s="68"/>
    </row>
    <row r="112" spans="1:16" x14ac:dyDescent="0.25">
      <c r="A112" s="50" t="str">
        <f t="shared" si="1"/>
        <v/>
      </c>
      <c r="B112" s="51"/>
      <c r="C112" s="50"/>
      <c r="D112" s="50"/>
      <c r="E112" s="50"/>
      <c r="F112" s="50"/>
      <c r="G112" s="50"/>
      <c r="H112" s="52"/>
      <c r="I112" s="53"/>
      <c r="J112" s="67"/>
      <c r="K112" s="67"/>
      <c r="L112" s="50"/>
      <c r="M112" s="67"/>
      <c r="N112" s="67"/>
      <c r="O112" s="67"/>
      <c r="P112" s="68"/>
    </row>
    <row r="113" spans="1:16" x14ac:dyDescent="0.25">
      <c r="A113" s="50" t="str">
        <f t="shared" si="1"/>
        <v/>
      </c>
      <c r="B113" s="51"/>
      <c r="C113" s="50"/>
      <c r="D113" s="50"/>
      <c r="E113" s="50"/>
      <c r="F113" s="50"/>
      <c r="G113" s="50"/>
      <c r="H113" s="52"/>
      <c r="I113" s="53"/>
      <c r="J113" s="67"/>
      <c r="K113" s="67"/>
      <c r="L113" s="50"/>
      <c r="M113" s="67"/>
      <c r="N113" s="67"/>
      <c r="O113" s="67"/>
      <c r="P113" s="68"/>
    </row>
    <row r="114" spans="1:16" x14ac:dyDescent="0.25">
      <c r="A114" s="50" t="str">
        <f t="shared" si="1"/>
        <v/>
      </c>
      <c r="B114" s="51"/>
      <c r="C114" s="50"/>
      <c r="D114" s="50"/>
      <c r="E114" s="50"/>
      <c r="F114" s="50"/>
      <c r="G114" s="50"/>
      <c r="H114" s="52"/>
      <c r="I114" s="53"/>
      <c r="J114" s="67"/>
      <c r="K114" s="67"/>
      <c r="L114" s="50"/>
      <c r="M114" s="67"/>
      <c r="N114" s="67"/>
      <c r="O114" s="67"/>
      <c r="P114" s="68"/>
    </row>
    <row r="115" spans="1:16" x14ac:dyDescent="0.25">
      <c r="A115" s="50" t="str">
        <f t="shared" si="1"/>
        <v/>
      </c>
      <c r="B115" s="51"/>
      <c r="C115" s="50"/>
      <c r="D115" s="50"/>
      <c r="E115" s="50"/>
      <c r="F115" s="50"/>
      <c r="G115" s="50"/>
      <c r="H115" s="52"/>
      <c r="I115" s="53"/>
      <c r="J115" s="67"/>
      <c r="K115" s="67"/>
      <c r="L115" s="50"/>
      <c r="M115" s="67"/>
      <c r="N115" s="67"/>
      <c r="O115" s="67"/>
      <c r="P115" s="68"/>
    </row>
    <row r="116" spans="1:16" x14ac:dyDescent="0.25">
      <c r="A116" s="50" t="str">
        <f t="shared" si="1"/>
        <v/>
      </c>
      <c r="B116" s="51"/>
      <c r="C116" s="50"/>
      <c r="D116" s="50"/>
      <c r="E116" s="50"/>
      <c r="F116" s="50"/>
      <c r="G116" s="50"/>
      <c r="H116" s="52"/>
      <c r="I116" s="53"/>
      <c r="J116" s="67"/>
      <c r="K116" s="67"/>
      <c r="L116" s="50"/>
      <c r="M116" s="67"/>
      <c r="N116" s="67"/>
      <c r="O116" s="67"/>
      <c r="P116" s="68"/>
    </row>
    <row r="117" spans="1:16" x14ac:dyDescent="0.25">
      <c r="A117" s="50" t="str">
        <f t="shared" si="1"/>
        <v/>
      </c>
      <c r="B117" s="51"/>
      <c r="C117" s="50"/>
      <c r="D117" s="50"/>
      <c r="E117" s="50"/>
      <c r="F117" s="50"/>
      <c r="G117" s="50"/>
      <c r="H117" s="52"/>
      <c r="I117" s="53"/>
      <c r="J117" s="67"/>
      <c r="K117" s="67"/>
      <c r="L117" s="50"/>
      <c r="M117" s="67"/>
      <c r="N117" s="67"/>
      <c r="O117" s="67"/>
      <c r="P117" s="68"/>
    </row>
    <row r="118" spans="1:16" x14ac:dyDescent="0.25">
      <c r="A118" s="50" t="str">
        <f t="shared" si="1"/>
        <v/>
      </c>
      <c r="B118" s="51"/>
      <c r="C118" s="50"/>
      <c r="D118" s="50"/>
      <c r="E118" s="50"/>
      <c r="F118" s="50"/>
      <c r="G118" s="50"/>
      <c r="H118" s="52"/>
      <c r="I118" s="53"/>
      <c r="J118" s="67"/>
      <c r="K118" s="67"/>
      <c r="L118" s="50"/>
      <c r="M118" s="67"/>
      <c r="N118" s="67"/>
      <c r="O118" s="67"/>
      <c r="P118" s="68"/>
    </row>
    <row r="119" spans="1:16" x14ac:dyDescent="0.25">
      <c r="A119" s="50" t="str">
        <f t="shared" si="1"/>
        <v/>
      </c>
      <c r="B119" s="51"/>
      <c r="C119" s="50"/>
      <c r="D119" s="50"/>
      <c r="E119" s="50"/>
      <c r="F119" s="50"/>
      <c r="G119" s="50"/>
      <c r="H119" s="52"/>
      <c r="I119" s="53"/>
      <c r="J119" s="67"/>
      <c r="K119" s="67"/>
      <c r="L119" s="50"/>
      <c r="M119" s="67"/>
      <c r="N119" s="67"/>
      <c r="O119" s="67"/>
      <c r="P119" s="68"/>
    </row>
    <row r="120" spans="1:16" x14ac:dyDescent="0.25">
      <c r="A120" s="50" t="str">
        <f t="shared" si="1"/>
        <v/>
      </c>
      <c r="B120" s="51"/>
      <c r="C120" s="50"/>
      <c r="D120" s="50"/>
      <c r="E120" s="50"/>
      <c r="F120" s="50"/>
      <c r="G120" s="50"/>
      <c r="H120" s="52"/>
      <c r="I120" s="53"/>
      <c r="J120" s="67"/>
      <c r="K120" s="67"/>
      <c r="L120" s="50"/>
      <c r="M120" s="67"/>
      <c r="N120" s="67"/>
      <c r="O120" s="67"/>
      <c r="P120" s="68"/>
    </row>
    <row r="121" spans="1:16" x14ac:dyDescent="0.25">
      <c r="A121" s="50" t="str">
        <f t="shared" si="1"/>
        <v/>
      </c>
      <c r="B121" s="51"/>
      <c r="C121" s="50"/>
      <c r="D121" s="50"/>
      <c r="E121" s="50"/>
      <c r="F121" s="50"/>
      <c r="G121" s="50"/>
      <c r="H121" s="52"/>
      <c r="I121" s="53"/>
      <c r="J121" s="67"/>
      <c r="K121" s="67"/>
      <c r="L121" s="50"/>
      <c r="M121" s="67"/>
      <c r="N121" s="67"/>
      <c r="O121" s="67"/>
      <c r="P121" s="68"/>
    </row>
    <row r="122" spans="1:16" x14ac:dyDescent="0.25">
      <c r="A122" s="50" t="str">
        <f t="shared" si="1"/>
        <v/>
      </c>
      <c r="B122" s="51"/>
      <c r="C122" s="50"/>
      <c r="D122" s="50"/>
      <c r="E122" s="50"/>
      <c r="F122" s="50"/>
      <c r="G122" s="50"/>
      <c r="H122" s="52"/>
      <c r="I122" s="53"/>
      <c r="J122" s="67"/>
      <c r="K122" s="67"/>
      <c r="L122" s="50"/>
      <c r="M122" s="67"/>
      <c r="N122" s="67"/>
      <c r="O122" s="67"/>
      <c r="P122" s="68"/>
    </row>
    <row r="123" spans="1:16" x14ac:dyDescent="0.25">
      <c r="A123" s="50" t="str">
        <f t="shared" si="1"/>
        <v/>
      </c>
      <c r="B123" s="51"/>
      <c r="C123" s="50"/>
      <c r="D123" s="50"/>
      <c r="E123" s="50"/>
      <c r="F123" s="50"/>
      <c r="G123" s="50"/>
      <c r="H123" s="52"/>
      <c r="I123" s="53"/>
      <c r="J123" s="67"/>
      <c r="K123" s="67"/>
      <c r="L123" s="50"/>
      <c r="M123" s="67"/>
      <c r="N123" s="67"/>
      <c r="O123" s="67"/>
      <c r="P123" s="68"/>
    </row>
    <row r="124" spans="1:16" x14ac:dyDescent="0.25">
      <c r="A124" s="50" t="str">
        <f t="shared" si="1"/>
        <v/>
      </c>
      <c r="B124" s="51"/>
      <c r="C124" s="50"/>
      <c r="D124" s="50"/>
      <c r="E124" s="50"/>
      <c r="F124" s="50"/>
      <c r="G124" s="50"/>
      <c r="H124" s="52"/>
      <c r="I124" s="53"/>
      <c r="J124" s="67"/>
      <c r="K124" s="67"/>
      <c r="L124" s="50"/>
      <c r="M124" s="67"/>
      <c r="N124" s="67"/>
      <c r="O124" s="67"/>
      <c r="P124" s="68"/>
    </row>
    <row r="125" spans="1:16" x14ac:dyDescent="0.25">
      <c r="A125" s="50" t="str">
        <f t="shared" si="1"/>
        <v/>
      </c>
      <c r="B125" s="51"/>
      <c r="C125" s="50"/>
      <c r="D125" s="50"/>
      <c r="E125" s="50"/>
      <c r="F125" s="50"/>
      <c r="G125" s="50"/>
      <c r="H125" s="52"/>
      <c r="I125" s="53"/>
      <c r="J125" s="67"/>
      <c r="K125" s="67"/>
      <c r="L125" s="50"/>
      <c r="M125" s="67"/>
      <c r="N125" s="67"/>
      <c r="O125" s="67"/>
      <c r="P125" s="68"/>
    </row>
    <row r="126" spans="1:16" x14ac:dyDescent="0.25">
      <c r="A126" s="50" t="str">
        <f t="shared" si="1"/>
        <v/>
      </c>
      <c r="B126" s="51"/>
      <c r="C126" s="50"/>
      <c r="D126" s="50"/>
      <c r="E126" s="50"/>
      <c r="F126" s="50"/>
      <c r="G126" s="50"/>
      <c r="H126" s="52"/>
      <c r="I126" s="53"/>
      <c r="J126" s="67"/>
      <c r="K126" s="67"/>
      <c r="L126" s="50"/>
      <c r="M126" s="67"/>
      <c r="N126" s="67"/>
      <c r="O126" s="67"/>
      <c r="P126" s="68"/>
    </row>
    <row r="127" spans="1:16" x14ac:dyDescent="0.25">
      <c r="A127" s="50" t="str">
        <f t="shared" si="1"/>
        <v/>
      </c>
      <c r="B127" s="51"/>
      <c r="C127" s="50"/>
      <c r="D127" s="50"/>
      <c r="E127" s="50"/>
      <c r="F127" s="50"/>
      <c r="G127" s="50"/>
      <c r="H127" s="52"/>
      <c r="I127" s="53"/>
      <c r="J127" s="67"/>
      <c r="K127" s="67"/>
      <c r="L127" s="50"/>
      <c r="M127" s="67"/>
      <c r="N127" s="67"/>
      <c r="O127" s="67"/>
      <c r="P127" s="68"/>
    </row>
    <row r="128" spans="1:16" x14ac:dyDescent="0.25">
      <c r="A128" s="50" t="str">
        <f t="shared" si="1"/>
        <v/>
      </c>
      <c r="B128" s="51"/>
      <c r="C128" s="50"/>
      <c r="D128" s="50"/>
      <c r="E128" s="50"/>
      <c r="F128" s="50"/>
      <c r="G128" s="50"/>
      <c r="H128" s="52"/>
      <c r="I128" s="53"/>
      <c r="J128" s="67"/>
      <c r="K128" s="67"/>
      <c r="L128" s="50"/>
      <c r="M128" s="67"/>
      <c r="N128" s="67"/>
      <c r="O128" s="67"/>
      <c r="P128" s="68"/>
    </row>
    <row r="129" spans="1:16" x14ac:dyDescent="0.25">
      <c r="A129" s="50" t="str">
        <f t="shared" si="1"/>
        <v/>
      </c>
      <c r="B129" s="51"/>
      <c r="C129" s="50"/>
      <c r="D129" s="50"/>
      <c r="E129" s="50"/>
      <c r="F129" s="50"/>
      <c r="G129" s="50"/>
      <c r="H129" s="52"/>
      <c r="I129" s="53"/>
      <c r="J129" s="67"/>
      <c r="K129" s="67"/>
      <c r="L129" s="50"/>
      <c r="M129" s="67"/>
      <c r="N129" s="67"/>
      <c r="O129" s="67"/>
      <c r="P129" s="68"/>
    </row>
    <row r="130" spans="1:16" x14ac:dyDescent="0.25">
      <c r="A130" s="50" t="str">
        <f t="shared" si="1"/>
        <v/>
      </c>
      <c r="B130" s="51"/>
      <c r="C130" s="50"/>
      <c r="D130" s="50"/>
      <c r="E130" s="50"/>
      <c r="F130" s="50"/>
      <c r="G130" s="50"/>
      <c r="H130" s="52"/>
      <c r="I130" s="53"/>
      <c r="J130" s="67"/>
      <c r="K130" s="67"/>
      <c r="L130" s="50"/>
      <c r="M130" s="67"/>
      <c r="N130" s="67"/>
      <c r="O130" s="67"/>
      <c r="P130" s="68"/>
    </row>
    <row r="131" spans="1:16" x14ac:dyDescent="0.25">
      <c r="A131" s="50" t="str">
        <f t="shared" ref="A131:A194" si="2">IF(B131="","",A130+1)</f>
        <v/>
      </c>
      <c r="B131" s="51"/>
      <c r="C131" s="50"/>
      <c r="D131" s="50"/>
      <c r="E131" s="50"/>
      <c r="F131" s="50"/>
      <c r="G131" s="50"/>
      <c r="H131" s="52"/>
      <c r="I131" s="53"/>
      <c r="J131" s="67"/>
      <c r="K131" s="67"/>
      <c r="L131" s="50"/>
      <c r="M131" s="67"/>
      <c r="N131" s="67"/>
      <c r="O131" s="67"/>
      <c r="P131" s="68"/>
    </row>
    <row r="132" spans="1:16" x14ac:dyDescent="0.25">
      <c r="A132" s="50" t="str">
        <f t="shared" si="2"/>
        <v/>
      </c>
      <c r="B132" s="51"/>
      <c r="C132" s="50"/>
      <c r="D132" s="50"/>
      <c r="E132" s="50"/>
      <c r="F132" s="50"/>
      <c r="G132" s="50"/>
      <c r="H132" s="52"/>
      <c r="I132" s="53"/>
      <c r="J132" s="67"/>
      <c r="K132" s="67"/>
      <c r="L132" s="50"/>
      <c r="M132" s="67"/>
      <c r="N132" s="67"/>
      <c r="O132" s="67"/>
      <c r="P132" s="68"/>
    </row>
    <row r="133" spans="1:16" x14ac:dyDescent="0.25">
      <c r="A133" s="50" t="str">
        <f t="shared" si="2"/>
        <v/>
      </c>
      <c r="B133" s="51"/>
      <c r="C133" s="50"/>
      <c r="D133" s="50"/>
      <c r="E133" s="50"/>
      <c r="F133" s="50"/>
      <c r="G133" s="50"/>
      <c r="H133" s="52"/>
      <c r="I133" s="53"/>
      <c r="J133" s="67"/>
      <c r="K133" s="67"/>
      <c r="L133" s="50"/>
      <c r="M133" s="67"/>
      <c r="N133" s="67"/>
      <c r="O133" s="67"/>
      <c r="P133" s="68"/>
    </row>
    <row r="134" spans="1:16" x14ac:dyDescent="0.25">
      <c r="A134" s="50" t="str">
        <f t="shared" si="2"/>
        <v/>
      </c>
      <c r="B134" s="51"/>
      <c r="C134" s="50"/>
      <c r="D134" s="50"/>
      <c r="E134" s="50"/>
      <c r="F134" s="50"/>
      <c r="G134" s="50"/>
      <c r="H134" s="52"/>
      <c r="I134" s="53"/>
      <c r="J134" s="67"/>
      <c r="K134" s="67"/>
      <c r="L134" s="50"/>
      <c r="M134" s="67"/>
      <c r="N134" s="67"/>
      <c r="O134" s="67"/>
      <c r="P134" s="68"/>
    </row>
    <row r="135" spans="1:16" x14ac:dyDescent="0.25">
      <c r="A135" s="50" t="str">
        <f t="shared" si="2"/>
        <v/>
      </c>
      <c r="B135" s="51"/>
      <c r="C135" s="50"/>
      <c r="D135" s="50"/>
      <c r="E135" s="50"/>
      <c r="F135" s="50"/>
      <c r="G135" s="50"/>
      <c r="H135" s="52"/>
      <c r="I135" s="53"/>
      <c r="J135" s="67"/>
      <c r="K135" s="67"/>
      <c r="L135" s="50"/>
      <c r="M135" s="67"/>
      <c r="N135" s="67"/>
      <c r="O135" s="67"/>
      <c r="P135" s="68"/>
    </row>
    <row r="136" spans="1:16" x14ac:dyDescent="0.25">
      <c r="A136" s="50" t="str">
        <f t="shared" si="2"/>
        <v/>
      </c>
      <c r="B136" s="51"/>
      <c r="C136" s="50"/>
      <c r="D136" s="50"/>
      <c r="E136" s="50"/>
      <c r="F136" s="50"/>
      <c r="G136" s="50"/>
      <c r="H136" s="52"/>
      <c r="I136" s="53"/>
      <c r="J136" s="67"/>
      <c r="K136" s="67"/>
      <c r="L136" s="50"/>
      <c r="M136" s="67"/>
      <c r="N136" s="67"/>
      <c r="O136" s="67"/>
      <c r="P136" s="68"/>
    </row>
    <row r="137" spans="1:16" x14ac:dyDescent="0.25">
      <c r="A137" s="50" t="str">
        <f t="shared" si="2"/>
        <v/>
      </c>
      <c r="B137" s="51"/>
      <c r="C137" s="50"/>
      <c r="D137" s="50"/>
      <c r="E137" s="50"/>
      <c r="F137" s="50"/>
      <c r="G137" s="50"/>
      <c r="H137" s="52"/>
      <c r="I137" s="53"/>
      <c r="J137" s="67"/>
      <c r="K137" s="67"/>
      <c r="L137" s="50"/>
      <c r="M137" s="67"/>
      <c r="N137" s="67"/>
      <c r="O137" s="67"/>
      <c r="P137" s="68"/>
    </row>
    <row r="138" spans="1:16" x14ac:dyDescent="0.25">
      <c r="A138" s="50" t="str">
        <f t="shared" si="2"/>
        <v/>
      </c>
      <c r="B138" s="51"/>
      <c r="C138" s="50"/>
      <c r="D138" s="50"/>
      <c r="E138" s="50"/>
      <c r="F138" s="50"/>
      <c r="G138" s="50"/>
      <c r="H138" s="52"/>
      <c r="I138" s="53"/>
      <c r="J138" s="67"/>
      <c r="K138" s="67"/>
      <c r="L138" s="50"/>
      <c r="M138" s="67"/>
      <c r="N138" s="67"/>
      <c r="O138" s="67"/>
      <c r="P138" s="68"/>
    </row>
    <row r="139" spans="1:16" x14ac:dyDescent="0.25">
      <c r="A139" s="50" t="str">
        <f t="shared" si="2"/>
        <v/>
      </c>
      <c r="B139" s="51"/>
      <c r="C139" s="50"/>
      <c r="D139" s="50"/>
      <c r="E139" s="50"/>
      <c r="F139" s="50"/>
      <c r="G139" s="50"/>
      <c r="H139" s="52"/>
      <c r="I139" s="53"/>
      <c r="J139" s="67"/>
      <c r="K139" s="67"/>
      <c r="L139" s="50"/>
      <c r="M139" s="67"/>
      <c r="N139" s="67"/>
      <c r="O139" s="67"/>
      <c r="P139" s="68"/>
    </row>
    <row r="140" spans="1:16" x14ac:dyDescent="0.25">
      <c r="A140" s="50" t="str">
        <f t="shared" si="2"/>
        <v/>
      </c>
      <c r="B140" s="51"/>
      <c r="C140" s="50"/>
      <c r="D140" s="50"/>
      <c r="E140" s="50"/>
      <c r="F140" s="50"/>
      <c r="G140" s="50"/>
      <c r="H140" s="52"/>
      <c r="I140" s="53"/>
      <c r="J140" s="67"/>
      <c r="K140" s="67"/>
      <c r="L140" s="50"/>
      <c r="M140" s="67"/>
      <c r="N140" s="67"/>
      <c r="O140" s="67"/>
      <c r="P140" s="68"/>
    </row>
    <row r="141" spans="1:16" x14ac:dyDescent="0.25">
      <c r="A141" s="50" t="str">
        <f t="shared" si="2"/>
        <v/>
      </c>
      <c r="B141" s="51"/>
      <c r="C141" s="50"/>
      <c r="D141" s="50"/>
      <c r="E141" s="50"/>
      <c r="F141" s="50"/>
      <c r="G141" s="50"/>
      <c r="H141" s="52"/>
      <c r="I141" s="53"/>
      <c r="J141" s="67"/>
      <c r="K141" s="67"/>
      <c r="L141" s="50"/>
      <c r="M141" s="67"/>
      <c r="N141" s="67"/>
      <c r="O141" s="67"/>
      <c r="P141" s="68"/>
    </row>
    <row r="142" spans="1:16" x14ac:dyDescent="0.25">
      <c r="A142" s="50" t="str">
        <f t="shared" si="2"/>
        <v/>
      </c>
      <c r="B142" s="51"/>
      <c r="C142" s="50"/>
      <c r="D142" s="50"/>
      <c r="E142" s="50"/>
      <c r="F142" s="50"/>
      <c r="G142" s="50"/>
      <c r="H142" s="52"/>
      <c r="I142" s="53"/>
      <c r="J142" s="67"/>
      <c r="K142" s="67"/>
      <c r="L142" s="50"/>
      <c r="M142" s="67"/>
      <c r="N142" s="67"/>
      <c r="O142" s="67"/>
      <c r="P142" s="68"/>
    </row>
    <row r="143" spans="1:16" x14ac:dyDescent="0.25">
      <c r="A143" s="50" t="str">
        <f t="shared" si="2"/>
        <v/>
      </c>
      <c r="B143" s="51"/>
      <c r="C143" s="50"/>
      <c r="D143" s="50"/>
      <c r="E143" s="50"/>
      <c r="F143" s="50"/>
      <c r="G143" s="50"/>
      <c r="H143" s="52"/>
      <c r="I143" s="53"/>
      <c r="J143" s="67"/>
      <c r="K143" s="67"/>
      <c r="L143" s="50"/>
      <c r="M143" s="67"/>
      <c r="N143" s="67"/>
      <c r="O143" s="67"/>
      <c r="P143" s="68"/>
    </row>
    <row r="144" spans="1:16" x14ac:dyDescent="0.25">
      <c r="A144" s="50" t="str">
        <f t="shared" si="2"/>
        <v/>
      </c>
      <c r="B144" s="51"/>
      <c r="C144" s="50"/>
      <c r="D144" s="50"/>
      <c r="E144" s="50"/>
      <c r="F144" s="50"/>
      <c r="G144" s="50"/>
      <c r="H144" s="52"/>
      <c r="I144" s="53"/>
      <c r="J144" s="67"/>
      <c r="K144" s="67"/>
      <c r="L144" s="50"/>
      <c r="M144" s="67"/>
      <c r="N144" s="67"/>
      <c r="O144" s="67"/>
      <c r="P144" s="68"/>
    </row>
    <row r="145" spans="1:16" x14ac:dyDescent="0.25">
      <c r="A145" s="50" t="str">
        <f t="shared" si="2"/>
        <v/>
      </c>
      <c r="B145" s="51"/>
      <c r="C145" s="50"/>
      <c r="D145" s="50"/>
      <c r="E145" s="50"/>
      <c r="F145" s="50"/>
      <c r="G145" s="50"/>
      <c r="H145" s="52"/>
      <c r="I145" s="53"/>
      <c r="J145" s="67"/>
      <c r="K145" s="67"/>
      <c r="L145" s="50"/>
      <c r="M145" s="67"/>
      <c r="N145" s="67"/>
      <c r="O145" s="67"/>
      <c r="P145" s="68"/>
    </row>
    <row r="146" spans="1:16" x14ac:dyDescent="0.25">
      <c r="A146" s="50" t="str">
        <f t="shared" si="2"/>
        <v/>
      </c>
      <c r="B146" s="51"/>
      <c r="C146" s="50"/>
      <c r="D146" s="50"/>
      <c r="E146" s="50"/>
      <c r="F146" s="50"/>
      <c r="G146" s="50"/>
      <c r="H146" s="52"/>
      <c r="I146" s="53"/>
      <c r="J146" s="67"/>
      <c r="K146" s="67"/>
      <c r="L146" s="50"/>
      <c r="M146" s="67"/>
      <c r="N146" s="67"/>
      <c r="O146" s="67"/>
      <c r="P146" s="68"/>
    </row>
    <row r="147" spans="1:16" x14ac:dyDescent="0.25">
      <c r="A147" s="50" t="str">
        <f t="shared" si="2"/>
        <v/>
      </c>
      <c r="B147" s="51"/>
      <c r="C147" s="50"/>
      <c r="D147" s="50"/>
      <c r="E147" s="50"/>
      <c r="F147" s="50"/>
      <c r="G147" s="50"/>
      <c r="H147" s="52"/>
      <c r="I147" s="53"/>
      <c r="J147" s="67"/>
      <c r="K147" s="67"/>
      <c r="L147" s="50"/>
      <c r="M147" s="67"/>
      <c r="N147" s="67"/>
      <c r="O147" s="67"/>
      <c r="P147" s="68"/>
    </row>
    <row r="148" spans="1:16" x14ac:dyDescent="0.25">
      <c r="A148" s="50" t="str">
        <f t="shared" si="2"/>
        <v/>
      </c>
      <c r="B148" s="51"/>
      <c r="C148" s="50"/>
      <c r="D148" s="50"/>
      <c r="E148" s="50"/>
      <c r="F148" s="50"/>
      <c r="G148" s="50"/>
      <c r="H148" s="52"/>
      <c r="I148" s="53"/>
      <c r="J148" s="67"/>
      <c r="K148" s="67"/>
      <c r="L148" s="50"/>
      <c r="M148" s="67"/>
      <c r="N148" s="67"/>
      <c r="O148" s="67"/>
      <c r="P148" s="68"/>
    </row>
    <row r="149" spans="1:16" x14ac:dyDescent="0.25">
      <c r="A149" s="50" t="str">
        <f t="shared" si="2"/>
        <v/>
      </c>
      <c r="B149" s="51"/>
      <c r="C149" s="50"/>
      <c r="D149" s="50"/>
      <c r="E149" s="50"/>
      <c r="F149" s="50"/>
      <c r="G149" s="50"/>
      <c r="H149" s="52"/>
      <c r="I149" s="53"/>
      <c r="J149" s="67"/>
      <c r="K149" s="67"/>
      <c r="L149" s="50"/>
      <c r="M149" s="67"/>
      <c r="N149" s="67"/>
      <c r="O149" s="67"/>
      <c r="P149" s="68"/>
    </row>
    <row r="150" spans="1:16" x14ac:dyDescent="0.25">
      <c r="A150" s="50" t="str">
        <f t="shared" si="2"/>
        <v/>
      </c>
      <c r="B150" s="51"/>
      <c r="C150" s="50"/>
      <c r="D150" s="50"/>
      <c r="E150" s="50"/>
      <c r="F150" s="50"/>
      <c r="G150" s="50"/>
      <c r="H150" s="52"/>
      <c r="I150" s="53"/>
      <c r="J150" s="67"/>
      <c r="K150" s="67"/>
      <c r="L150" s="50"/>
      <c r="M150" s="67"/>
      <c r="N150" s="67"/>
      <c r="O150" s="67"/>
      <c r="P150" s="68"/>
    </row>
    <row r="151" spans="1:16" x14ac:dyDescent="0.25">
      <c r="A151" s="50" t="str">
        <f t="shared" si="2"/>
        <v/>
      </c>
      <c r="B151" s="51"/>
      <c r="C151" s="50"/>
      <c r="D151" s="50"/>
      <c r="E151" s="50"/>
      <c r="F151" s="50"/>
      <c r="G151" s="50"/>
      <c r="H151" s="52"/>
      <c r="I151" s="53"/>
      <c r="J151" s="67"/>
      <c r="K151" s="67"/>
      <c r="L151" s="50"/>
      <c r="M151" s="67"/>
      <c r="N151" s="67"/>
      <c r="O151" s="67"/>
      <c r="P151" s="68"/>
    </row>
    <row r="152" spans="1:16" x14ac:dyDescent="0.25">
      <c r="A152" s="50" t="str">
        <f t="shared" si="2"/>
        <v/>
      </c>
      <c r="B152" s="51"/>
      <c r="C152" s="50"/>
      <c r="D152" s="50"/>
      <c r="E152" s="50"/>
      <c r="F152" s="50"/>
      <c r="G152" s="50"/>
      <c r="H152" s="52"/>
      <c r="I152" s="53"/>
      <c r="J152" s="67"/>
      <c r="K152" s="67"/>
      <c r="L152" s="50"/>
      <c r="M152" s="67"/>
      <c r="N152" s="67"/>
      <c r="O152" s="67"/>
      <c r="P152" s="68"/>
    </row>
    <row r="153" spans="1:16" x14ac:dyDescent="0.25">
      <c r="A153" s="50" t="str">
        <f t="shared" si="2"/>
        <v/>
      </c>
      <c r="B153" s="51"/>
      <c r="C153" s="50"/>
      <c r="D153" s="50"/>
      <c r="E153" s="50"/>
      <c r="F153" s="50"/>
      <c r="G153" s="50"/>
      <c r="H153" s="52"/>
      <c r="I153" s="53"/>
      <c r="J153" s="67"/>
      <c r="K153" s="67"/>
      <c r="L153" s="50"/>
      <c r="M153" s="67"/>
      <c r="N153" s="67"/>
      <c r="O153" s="67"/>
      <c r="P153" s="68"/>
    </row>
    <row r="154" spans="1:16" x14ac:dyDescent="0.25">
      <c r="A154" s="50" t="str">
        <f t="shared" si="2"/>
        <v/>
      </c>
      <c r="B154" s="51"/>
      <c r="C154" s="50"/>
      <c r="D154" s="50"/>
      <c r="E154" s="50"/>
      <c r="F154" s="50"/>
      <c r="G154" s="50"/>
      <c r="H154" s="52"/>
      <c r="I154" s="53"/>
      <c r="J154" s="67"/>
      <c r="K154" s="67"/>
      <c r="L154" s="50"/>
      <c r="M154" s="67"/>
      <c r="N154" s="67"/>
      <c r="O154" s="67"/>
      <c r="P154" s="68"/>
    </row>
    <row r="155" spans="1:16" x14ac:dyDescent="0.25">
      <c r="A155" s="50" t="str">
        <f t="shared" si="2"/>
        <v/>
      </c>
      <c r="B155" s="51"/>
      <c r="C155" s="50"/>
      <c r="D155" s="50"/>
      <c r="E155" s="50"/>
      <c r="F155" s="50"/>
      <c r="G155" s="50"/>
      <c r="H155" s="52"/>
      <c r="I155" s="53"/>
      <c r="J155" s="67"/>
      <c r="K155" s="67"/>
      <c r="L155" s="50"/>
      <c r="M155" s="67"/>
      <c r="N155" s="67"/>
      <c r="O155" s="67"/>
      <c r="P155" s="68"/>
    </row>
    <row r="156" spans="1:16" x14ac:dyDescent="0.25">
      <c r="A156" s="50" t="str">
        <f t="shared" si="2"/>
        <v/>
      </c>
      <c r="B156" s="51"/>
      <c r="C156" s="50"/>
      <c r="D156" s="50"/>
      <c r="E156" s="50"/>
      <c r="F156" s="50"/>
      <c r="G156" s="50"/>
      <c r="H156" s="52"/>
      <c r="I156" s="53"/>
      <c r="J156" s="67"/>
      <c r="K156" s="67"/>
      <c r="L156" s="50"/>
      <c r="M156" s="67"/>
      <c r="N156" s="67"/>
      <c r="O156" s="67"/>
      <c r="P156" s="68"/>
    </row>
    <row r="157" spans="1:16" x14ac:dyDescent="0.25">
      <c r="A157" s="50" t="str">
        <f t="shared" si="2"/>
        <v/>
      </c>
      <c r="B157" s="51"/>
      <c r="C157" s="50"/>
      <c r="D157" s="50"/>
      <c r="E157" s="50"/>
      <c r="F157" s="50"/>
      <c r="G157" s="50"/>
      <c r="H157" s="52"/>
      <c r="I157" s="53"/>
      <c r="J157" s="67"/>
      <c r="K157" s="67"/>
      <c r="L157" s="50"/>
      <c r="M157" s="67"/>
      <c r="N157" s="67"/>
      <c r="O157" s="67"/>
      <c r="P157" s="68"/>
    </row>
    <row r="158" spans="1:16" x14ac:dyDescent="0.25">
      <c r="A158" s="50" t="str">
        <f t="shared" si="2"/>
        <v/>
      </c>
      <c r="B158" s="51"/>
      <c r="C158" s="50"/>
      <c r="D158" s="50"/>
      <c r="E158" s="50"/>
      <c r="F158" s="50"/>
      <c r="G158" s="50"/>
      <c r="H158" s="52"/>
      <c r="I158" s="53"/>
      <c r="J158" s="67"/>
      <c r="K158" s="67"/>
      <c r="L158" s="50"/>
      <c r="M158" s="67"/>
      <c r="N158" s="67"/>
      <c r="O158" s="67"/>
      <c r="P158" s="68"/>
    </row>
    <row r="159" spans="1:16" x14ac:dyDescent="0.25">
      <c r="A159" s="50" t="str">
        <f t="shared" si="2"/>
        <v/>
      </c>
      <c r="B159" s="51"/>
      <c r="C159" s="50"/>
      <c r="D159" s="50"/>
      <c r="E159" s="50"/>
      <c r="F159" s="50"/>
      <c r="G159" s="50"/>
      <c r="H159" s="52"/>
      <c r="I159" s="53"/>
      <c r="J159" s="67"/>
      <c r="K159" s="67"/>
      <c r="L159" s="50"/>
      <c r="M159" s="67"/>
      <c r="N159" s="67"/>
      <c r="O159" s="67"/>
      <c r="P159" s="68"/>
    </row>
    <row r="160" spans="1:16" x14ac:dyDescent="0.25">
      <c r="A160" s="50" t="str">
        <f t="shared" si="2"/>
        <v/>
      </c>
      <c r="B160" s="51"/>
      <c r="C160" s="50"/>
      <c r="D160" s="50"/>
      <c r="E160" s="50"/>
      <c r="F160" s="50"/>
      <c r="G160" s="50"/>
      <c r="H160" s="52"/>
      <c r="I160" s="53"/>
      <c r="J160" s="67"/>
      <c r="K160" s="67"/>
      <c r="L160" s="50"/>
      <c r="M160" s="67"/>
      <c r="N160" s="67"/>
      <c r="O160" s="67"/>
      <c r="P160" s="68"/>
    </row>
    <row r="161" spans="1:16" x14ac:dyDescent="0.25">
      <c r="A161" s="50" t="str">
        <f t="shared" si="2"/>
        <v/>
      </c>
      <c r="B161" s="51"/>
      <c r="C161" s="50"/>
      <c r="D161" s="50"/>
      <c r="E161" s="50"/>
      <c r="F161" s="50"/>
      <c r="G161" s="50"/>
      <c r="H161" s="52"/>
      <c r="I161" s="53"/>
      <c r="J161" s="67"/>
      <c r="K161" s="67"/>
      <c r="L161" s="50"/>
      <c r="M161" s="67"/>
      <c r="N161" s="67"/>
      <c r="O161" s="67"/>
      <c r="P161" s="68"/>
    </row>
    <row r="162" spans="1:16" x14ac:dyDescent="0.25">
      <c r="A162" s="50" t="str">
        <f t="shared" si="2"/>
        <v/>
      </c>
      <c r="B162" s="51"/>
      <c r="C162" s="50"/>
      <c r="D162" s="50"/>
      <c r="E162" s="50"/>
      <c r="F162" s="50"/>
      <c r="G162" s="50"/>
      <c r="H162" s="52"/>
      <c r="I162" s="53"/>
      <c r="J162" s="67"/>
      <c r="K162" s="67"/>
      <c r="L162" s="50"/>
      <c r="M162" s="67"/>
      <c r="N162" s="67"/>
      <c r="O162" s="67"/>
      <c r="P162" s="68"/>
    </row>
    <row r="163" spans="1:16" x14ac:dyDescent="0.25">
      <c r="A163" s="50" t="str">
        <f t="shared" si="2"/>
        <v/>
      </c>
      <c r="B163" s="51"/>
      <c r="C163" s="50"/>
      <c r="D163" s="50"/>
      <c r="E163" s="50"/>
      <c r="F163" s="50"/>
      <c r="G163" s="50"/>
      <c r="H163" s="52"/>
      <c r="I163" s="53"/>
      <c r="J163" s="67"/>
      <c r="K163" s="67"/>
      <c r="L163" s="50"/>
      <c r="M163" s="67"/>
      <c r="N163" s="67"/>
      <c r="O163" s="67"/>
      <c r="P163" s="68"/>
    </row>
    <row r="164" spans="1:16" x14ac:dyDescent="0.25">
      <c r="A164" s="50" t="str">
        <f t="shared" si="2"/>
        <v/>
      </c>
      <c r="B164" s="51"/>
      <c r="C164" s="50"/>
      <c r="D164" s="50"/>
      <c r="E164" s="50"/>
      <c r="F164" s="50"/>
      <c r="G164" s="50"/>
      <c r="H164" s="52"/>
      <c r="I164" s="53"/>
      <c r="J164" s="67"/>
      <c r="K164" s="67"/>
      <c r="L164" s="50"/>
      <c r="M164" s="67"/>
      <c r="N164" s="67"/>
      <c r="O164" s="67"/>
      <c r="P164" s="68"/>
    </row>
    <row r="165" spans="1:16" x14ac:dyDescent="0.25">
      <c r="A165" s="50" t="str">
        <f t="shared" si="2"/>
        <v/>
      </c>
      <c r="B165" s="51"/>
      <c r="C165" s="50"/>
      <c r="D165" s="50"/>
      <c r="E165" s="50"/>
      <c r="F165" s="50"/>
      <c r="G165" s="50"/>
      <c r="H165" s="52"/>
      <c r="I165" s="53"/>
      <c r="J165" s="67"/>
      <c r="K165" s="67"/>
      <c r="L165" s="50"/>
      <c r="M165" s="67"/>
      <c r="N165" s="67"/>
      <c r="O165" s="67"/>
      <c r="P165" s="68"/>
    </row>
    <row r="166" spans="1:16" x14ac:dyDescent="0.25">
      <c r="A166" s="50" t="str">
        <f t="shared" si="2"/>
        <v/>
      </c>
      <c r="B166" s="51"/>
      <c r="C166" s="50"/>
      <c r="D166" s="50"/>
      <c r="E166" s="50"/>
      <c r="F166" s="50"/>
      <c r="G166" s="50"/>
      <c r="H166" s="52"/>
      <c r="I166" s="53"/>
      <c r="J166" s="67"/>
      <c r="K166" s="67"/>
      <c r="L166" s="50"/>
      <c r="M166" s="67"/>
      <c r="N166" s="67"/>
      <c r="O166" s="67"/>
      <c r="P166" s="68"/>
    </row>
    <row r="167" spans="1:16" x14ac:dyDescent="0.25">
      <c r="A167" s="50" t="str">
        <f t="shared" si="2"/>
        <v/>
      </c>
      <c r="B167" s="51"/>
      <c r="C167" s="50"/>
      <c r="D167" s="50"/>
      <c r="E167" s="50"/>
      <c r="F167" s="50"/>
      <c r="G167" s="50"/>
      <c r="H167" s="52"/>
      <c r="I167" s="53"/>
      <c r="J167" s="67"/>
      <c r="K167" s="67"/>
      <c r="L167" s="50"/>
      <c r="M167" s="67"/>
      <c r="N167" s="67"/>
      <c r="O167" s="67"/>
      <c r="P167" s="68"/>
    </row>
    <row r="168" spans="1:16" x14ac:dyDescent="0.25">
      <c r="A168" s="50" t="str">
        <f t="shared" si="2"/>
        <v/>
      </c>
      <c r="B168" s="51"/>
      <c r="C168" s="50"/>
      <c r="D168" s="50"/>
      <c r="E168" s="50"/>
      <c r="F168" s="50"/>
      <c r="G168" s="50"/>
      <c r="H168" s="52"/>
      <c r="I168" s="53"/>
      <c r="J168" s="67"/>
      <c r="K168" s="67"/>
      <c r="L168" s="50"/>
      <c r="M168" s="67"/>
      <c r="N168" s="67"/>
      <c r="O168" s="67"/>
      <c r="P168" s="68"/>
    </row>
    <row r="169" spans="1:16" x14ac:dyDescent="0.25">
      <c r="A169" s="50" t="str">
        <f t="shared" si="2"/>
        <v/>
      </c>
      <c r="B169" s="51"/>
      <c r="C169" s="50"/>
      <c r="D169" s="50"/>
      <c r="E169" s="50"/>
      <c r="F169" s="50"/>
      <c r="G169" s="50"/>
      <c r="H169" s="52"/>
      <c r="I169" s="53"/>
      <c r="J169" s="67"/>
      <c r="K169" s="67"/>
      <c r="L169" s="50"/>
      <c r="M169" s="67"/>
      <c r="N169" s="67"/>
      <c r="O169" s="67"/>
      <c r="P169" s="68"/>
    </row>
    <row r="170" spans="1:16" x14ac:dyDescent="0.25">
      <c r="A170" s="50" t="str">
        <f t="shared" si="2"/>
        <v/>
      </c>
      <c r="B170" s="51"/>
      <c r="C170" s="50"/>
      <c r="D170" s="50"/>
      <c r="E170" s="50"/>
      <c r="F170" s="50"/>
      <c r="G170" s="50"/>
      <c r="H170" s="52"/>
      <c r="I170" s="53"/>
      <c r="J170" s="67"/>
      <c r="K170" s="67"/>
      <c r="L170" s="50"/>
      <c r="M170" s="67"/>
      <c r="N170" s="67"/>
      <c r="O170" s="67"/>
      <c r="P170" s="68"/>
    </row>
    <row r="171" spans="1:16" x14ac:dyDescent="0.25">
      <c r="A171" s="50" t="str">
        <f t="shared" si="2"/>
        <v/>
      </c>
      <c r="B171" s="51"/>
      <c r="C171" s="50"/>
      <c r="D171" s="50"/>
      <c r="E171" s="50"/>
      <c r="F171" s="50"/>
      <c r="G171" s="50"/>
      <c r="H171" s="52"/>
      <c r="I171" s="53"/>
      <c r="J171" s="67"/>
      <c r="K171" s="67"/>
      <c r="L171" s="50"/>
      <c r="M171" s="67"/>
      <c r="N171" s="67"/>
      <c r="O171" s="67"/>
      <c r="P171" s="68"/>
    </row>
    <row r="172" spans="1:16" x14ac:dyDescent="0.25">
      <c r="A172" s="50" t="str">
        <f t="shared" si="2"/>
        <v/>
      </c>
      <c r="B172" s="51"/>
      <c r="C172" s="50"/>
      <c r="D172" s="50"/>
      <c r="E172" s="50"/>
      <c r="F172" s="50"/>
      <c r="G172" s="50"/>
      <c r="H172" s="52"/>
      <c r="I172" s="53"/>
      <c r="J172" s="67"/>
      <c r="K172" s="67"/>
      <c r="L172" s="50"/>
      <c r="M172" s="67"/>
      <c r="N172" s="67"/>
      <c r="O172" s="67"/>
      <c r="P172" s="68"/>
    </row>
    <row r="173" spans="1:16" x14ac:dyDescent="0.25">
      <c r="A173" s="50" t="str">
        <f t="shared" si="2"/>
        <v/>
      </c>
      <c r="B173" s="51"/>
      <c r="C173" s="50"/>
      <c r="D173" s="50"/>
      <c r="E173" s="50"/>
      <c r="F173" s="50"/>
      <c r="G173" s="50"/>
      <c r="H173" s="52"/>
      <c r="I173" s="53"/>
      <c r="J173" s="67"/>
      <c r="K173" s="67"/>
      <c r="L173" s="50"/>
      <c r="M173" s="67"/>
      <c r="N173" s="67"/>
      <c r="O173" s="67"/>
      <c r="P173" s="68"/>
    </row>
    <row r="174" spans="1:16" x14ac:dyDescent="0.25">
      <c r="A174" s="50" t="str">
        <f t="shared" si="2"/>
        <v/>
      </c>
      <c r="B174" s="51"/>
      <c r="C174" s="50"/>
      <c r="D174" s="50"/>
      <c r="E174" s="50"/>
      <c r="F174" s="50"/>
      <c r="G174" s="50"/>
      <c r="H174" s="52"/>
      <c r="I174" s="53"/>
      <c r="J174" s="67"/>
      <c r="K174" s="67"/>
      <c r="L174" s="50"/>
      <c r="M174" s="67"/>
      <c r="N174" s="67"/>
      <c r="O174" s="67"/>
      <c r="P174" s="68"/>
    </row>
    <row r="175" spans="1:16" x14ac:dyDescent="0.25">
      <c r="A175" s="50" t="str">
        <f t="shared" si="2"/>
        <v/>
      </c>
      <c r="B175" s="51"/>
      <c r="C175" s="50"/>
      <c r="D175" s="50"/>
      <c r="E175" s="50"/>
      <c r="F175" s="50"/>
      <c r="G175" s="50"/>
      <c r="H175" s="52"/>
      <c r="I175" s="53"/>
      <c r="J175" s="67"/>
      <c r="K175" s="67"/>
      <c r="L175" s="50"/>
      <c r="M175" s="67"/>
      <c r="N175" s="67"/>
      <c r="O175" s="67"/>
      <c r="P175" s="68"/>
    </row>
    <row r="176" spans="1:16" x14ac:dyDescent="0.25">
      <c r="A176" s="50" t="str">
        <f t="shared" si="2"/>
        <v/>
      </c>
      <c r="B176" s="51"/>
      <c r="C176" s="50"/>
      <c r="D176" s="50"/>
      <c r="E176" s="50"/>
      <c r="F176" s="50"/>
      <c r="G176" s="50"/>
      <c r="H176" s="52"/>
      <c r="I176" s="53"/>
      <c r="J176" s="67"/>
      <c r="K176" s="67"/>
      <c r="L176" s="50"/>
      <c r="M176" s="67"/>
      <c r="N176" s="67"/>
      <c r="O176" s="67"/>
      <c r="P176" s="68"/>
    </row>
    <row r="177" spans="1:16" x14ac:dyDescent="0.25">
      <c r="A177" s="50" t="str">
        <f t="shared" si="2"/>
        <v/>
      </c>
      <c r="B177" s="51"/>
      <c r="C177" s="50"/>
      <c r="D177" s="50"/>
      <c r="E177" s="50"/>
      <c r="F177" s="50"/>
      <c r="G177" s="50"/>
      <c r="H177" s="52"/>
      <c r="I177" s="53"/>
      <c r="J177" s="67"/>
      <c r="K177" s="67"/>
      <c r="L177" s="50"/>
      <c r="M177" s="67"/>
      <c r="N177" s="67"/>
      <c r="O177" s="67"/>
      <c r="P177" s="68"/>
    </row>
    <row r="178" spans="1:16" x14ac:dyDescent="0.25">
      <c r="A178" s="50" t="str">
        <f t="shared" si="2"/>
        <v/>
      </c>
      <c r="B178" s="51"/>
      <c r="C178" s="50"/>
      <c r="D178" s="50"/>
      <c r="E178" s="50"/>
      <c r="F178" s="50"/>
      <c r="G178" s="50"/>
      <c r="H178" s="52"/>
      <c r="I178" s="53"/>
      <c r="J178" s="67"/>
      <c r="K178" s="67"/>
      <c r="L178" s="50"/>
      <c r="M178" s="67"/>
      <c r="N178" s="67"/>
      <c r="O178" s="67"/>
      <c r="P178" s="68"/>
    </row>
    <row r="179" spans="1:16" x14ac:dyDescent="0.25">
      <c r="A179" s="50" t="str">
        <f t="shared" si="2"/>
        <v/>
      </c>
      <c r="B179" s="51"/>
      <c r="C179" s="50"/>
      <c r="D179" s="50"/>
      <c r="E179" s="50"/>
      <c r="F179" s="50"/>
      <c r="G179" s="50"/>
      <c r="H179" s="52"/>
      <c r="I179" s="53"/>
      <c r="J179" s="67"/>
      <c r="K179" s="67"/>
      <c r="L179" s="50"/>
      <c r="M179" s="67"/>
      <c r="N179" s="67"/>
      <c r="O179" s="67"/>
      <c r="P179" s="68"/>
    </row>
    <row r="180" spans="1:16" x14ac:dyDescent="0.25">
      <c r="A180" s="50" t="str">
        <f t="shared" si="2"/>
        <v/>
      </c>
      <c r="B180" s="51"/>
      <c r="C180" s="50"/>
      <c r="D180" s="50"/>
      <c r="E180" s="50"/>
      <c r="F180" s="50"/>
      <c r="G180" s="50"/>
      <c r="H180" s="52"/>
      <c r="I180" s="53"/>
      <c r="J180" s="67"/>
      <c r="K180" s="67"/>
      <c r="L180" s="50"/>
      <c r="M180" s="67"/>
      <c r="N180" s="67"/>
      <c r="O180" s="67"/>
      <c r="P180" s="68"/>
    </row>
    <row r="181" spans="1:16" x14ac:dyDescent="0.25">
      <c r="A181" s="50" t="str">
        <f t="shared" si="2"/>
        <v/>
      </c>
      <c r="B181" s="51"/>
      <c r="C181" s="50"/>
      <c r="D181" s="50"/>
      <c r="E181" s="50"/>
      <c r="F181" s="50"/>
      <c r="G181" s="50"/>
      <c r="H181" s="52"/>
      <c r="I181" s="53"/>
      <c r="J181" s="67"/>
      <c r="K181" s="67"/>
      <c r="L181" s="50"/>
      <c r="M181" s="67"/>
      <c r="N181" s="67"/>
      <c r="O181" s="67"/>
      <c r="P181" s="68"/>
    </row>
    <row r="182" spans="1:16" x14ac:dyDescent="0.25">
      <c r="A182" s="50" t="str">
        <f t="shared" si="2"/>
        <v/>
      </c>
      <c r="B182" s="51"/>
      <c r="C182" s="50"/>
      <c r="D182" s="50"/>
      <c r="E182" s="50"/>
      <c r="F182" s="50"/>
      <c r="G182" s="50"/>
      <c r="H182" s="52"/>
      <c r="I182" s="53"/>
      <c r="J182" s="67"/>
      <c r="K182" s="67"/>
      <c r="L182" s="50"/>
      <c r="M182" s="67"/>
      <c r="N182" s="67"/>
      <c r="O182" s="67"/>
      <c r="P182" s="68"/>
    </row>
    <row r="183" spans="1:16" x14ac:dyDescent="0.25">
      <c r="A183" s="50" t="str">
        <f t="shared" si="2"/>
        <v/>
      </c>
      <c r="B183" s="51"/>
      <c r="C183" s="50"/>
      <c r="D183" s="50"/>
      <c r="E183" s="50"/>
      <c r="F183" s="50"/>
      <c r="G183" s="50"/>
      <c r="H183" s="52"/>
      <c r="I183" s="53"/>
      <c r="J183" s="67"/>
      <c r="K183" s="67"/>
      <c r="L183" s="50"/>
      <c r="M183" s="67"/>
      <c r="N183" s="67"/>
      <c r="O183" s="67"/>
      <c r="P183" s="68"/>
    </row>
    <row r="184" spans="1:16" x14ac:dyDescent="0.25">
      <c r="A184" s="50" t="str">
        <f t="shared" si="2"/>
        <v/>
      </c>
      <c r="B184" s="51"/>
      <c r="C184" s="50"/>
      <c r="D184" s="50"/>
      <c r="E184" s="50"/>
      <c r="F184" s="50"/>
      <c r="G184" s="50"/>
      <c r="H184" s="52"/>
      <c r="I184" s="53"/>
      <c r="J184" s="67"/>
      <c r="K184" s="67"/>
      <c r="L184" s="50"/>
      <c r="M184" s="67"/>
      <c r="N184" s="67"/>
      <c r="O184" s="67"/>
      <c r="P184" s="68"/>
    </row>
    <row r="185" spans="1:16" x14ac:dyDescent="0.25">
      <c r="A185" s="50" t="str">
        <f t="shared" si="2"/>
        <v/>
      </c>
      <c r="B185" s="51"/>
      <c r="C185" s="50"/>
      <c r="D185" s="50"/>
      <c r="E185" s="50"/>
      <c r="F185" s="50"/>
      <c r="G185" s="50"/>
      <c r="H185" s="52"/>
      <c r="I185" s="53"/>
      <c r="J185" s="67"/>
      <c r="K185" s="67"/>
      <c r="L185" s="50"/>
      <c r="M185" s="67"/>
      <c r="N185" s="67"/>
      <c r="O185" s="67"/>
      <c r="P185" s="68"/>
    </row>
    <row r="186" spans="1:16" x14ac:dyDescent="0.25">
      <c r="A186" s="50" t="str">
        <f t="shared" si="2"/>
        <v/>
      </c>
      <c r="B186" s="51"/>
      <c r="C186" s="50"/>
      <c r="D186" s="50"/>
      <c r="E186" s="50"/>
      <c r="F186" s="50"/>
      <c r="G186" s="50"/>
      <c r="H186" s="52"/>
      <c r="I186" s="53"/>
      <c r="J186" s="67"/>
      <c r="K186" s="67"/>
      <c r="L186" s="50"/>
      <c r="M186" s="67"/>
      <c r="N186" s="67"/>
      <c r="O186" s="67"/>
      <c r="P186" s="68"/>
    </row>
    <row r="187" spans="1:16" x14ac:dyDescent="0.25">
      <c r="A187" s="50" t="str">
        <f t="shared" si="2"/>
        <v/>
      </c>
      <c r="B187" s="51"/>
      <c r="C187" s="50"/>
      <c r="D187" s="50"/>
      <c r="E187" s="50"/>
      <c r="F187" s="50"/>
      <c r="G187" s="50"/>
      <c r="H187" s="52"/>
      <c r="I187" s="53"/>
      <c r="J187" s="67"/>
      <c r="K187" s="67"/>
      <c r="L187" s="50"/>
      <c r="M187" s="67"/>
      <c r="N187" s="67"/>
      <c r="O187" s="67"/>
      <c r="P187" s="68"/>
    </row>
    <row r="188" spans="1:16" x14ac:dyDescent="0.25">
      <c r="A188" s="50" t="str">
        <f t="shared" si="2"/>
        <v/>
      </c>
      <c r="B188" s="51"/>
      <c r="C188" s="50"/>
      <c r="D188" s="50"/>
      <c r="E188" s="50"/>
      <c r="F188" s="50"/>
      <c r="G188" s="50"/>
      <c r="H188" s="52"/>
      <c r="I188" s="53"/>
      <c r="J188" s="67"/>
      <c r="K188" s="67"/>
      <c r="L188" s="50"/>
      <c r="M188" s="67"/>
      <c r="N188" s="67"/>
      <c r="O188" s="67"/>
      <c r="P188" s="68"/>
    </row>
    <row r="189" spans="1:16" x14ac:dyDescent="0.25">
      <c r="A189" s="50" t="str">
        <f t="shared" si="2"/>
        <v/>
      </c>
      <c r="B189" s="51"/>
      <c r="C189" s="50"/>
      <c r="D189" s="50"/>
      <c r="E189" s="50"/>
      <c r="F189" s="50"/>
      <c r="G189" s="50"/>
      <c r="H189" s="52"/>
      <c r="I189" s="53"/>
      <c r="J189" s="67"/>
      <c r="K189" s="67"/>
      <c r="L189" s="50"/>
      <c r="M189" s="67"/>
      <c r="N189" s="67"/>
      <c r="O189" s="67"/>
      <c r="P189" s="68"/>
    </row>
    <row r="190" spans="1:16" x14ac:dyDescent="0.25">
      <c r="A190" s="50" t="str">
        <f t="shared" si="2"/>
        <v/>
      </c>
      <c r="B190" s="51"/>
      <c r="C190" s="50"/>
      <c r="D190" s="50"/>
      <c r="E190" s="50"/>
      <c r="F190" s="50"/>
      <c r="G190" s="50"/>
      <c r="H190" s="52"/>
      <c r="I190" s="53"/>
      <c r="J190" s="67"/>
      <c r="K190" s="67"/>
      <c r="L190" s="50"/>
      <c r="M190" s="67"/>
      <c r="N190" s="67"/>
      <c r="O190" s="67"/>
      <c r="P190" s="68"/>
    </row>
    <row r="191" spans="1:16" x14ac:dyDescent="0.25">
      <c r="A191" s="50" t="str">
        <f t="shared" si="2"/>
        <v/>
      </c>
      <c r="B191" s="51"/>
      <c r="C191" s="50"/>
      <c r="D191" s="50"/>
      <c r="E191" s="50"/>
      <c r="F191" s="50"/>
      <c r="G191" s="50"/>
      <c r="H191" s="52"/>
      <c r="I191" s="53"/>
      <c r="J191" s="67"/>
      <c r="K191" s="67"/>
      <c r="L191" s="50"/>
      <c r="M191" s="67"/>
      <c r="N191" s="67"/>
      <c r="O191" s="67"/>
      <c r="P191" s="68"/>
    </row>
    <row r="192" spans="1:16" x14ac:dyDescent="0.25">
      <c r="A192" s="50" t="str">
        <f t="shared" si="2"/>
        <v/>
      </c>
      <c r="B192" s="51"/>
      <c r="C192" s="50"/>
      <c r="D192" s="50"/>
      <c r="E192" s="50"/>
      <c r="F192" s="50"/>
      <c r="G192" s="50"/>
      <c r="H192" s="52"/>
      <c r="I192" s="53"/>
      <c r="J192" s="67"/>
      <c r="K192" s="67"/>
      <c r="L192" s="50"/>
      <c r="M192" s="67"/>
      <c r="N192" s="67"/>
      <c r="O192" s="67"/>
      <c r="P192" s="68"/>
    </row>
    <row r="193" spans="1:16" x14ac:dyDescent="0.25">
      <c r="A193" s="50" t="str">
        <f t="shared" si="2"/>
        <v/>
      </c>
      <c r="B193" s="51"/>
      <c r="C193" s="50"/>
      <c r="D193" s="50"/>
      <c r="E193" s="50"/>
      <c r="F193" s="50"/>
      <c r="G193" s="50"/>
      <c r="H193" s="52"/>
      <c r="I193" s="53"/>
      <c r="J193" s="67"/>
      <c r="K193" s="67"/>
      <c r="L193" s="50"/>
      <c r="M193" s="67"/>
      <c r="N193" s="67"/>
      <c r="O193" s="67"/>
      <c r="P193" s="68"/>
    </row>
    <row r="194" spans="1:16" x14ac:dyDescent="0.25">
      <c r="A194" s="50" t="str">
        <f t="shared" si="2"/>
        <v/>
      </c>
      <c r="B194" s="51"/>
      <c r="C194" s="50"/>
      <c r="D194" s="50"/>
      <c r="E194" s="50"/>
      <c r="F194" s="50"/>
      <c r="G194" s="50"/>
      <c r="H194" s="52"/>
      <c r="I194" s="53"/>
      <c r="J194" s="67"/>
      <c r="K194" s="67"/>
      <c r="L194" s="50"/>
      <c r="M194" s="67"/>
      <c r="N194" s="67"/>
      <c r="O194" s="67"/>
      <c r="P194" s="68"/>
    </row>
    <row r="195" spans="1:16" x14ac:dyDescent="0.25">
      <c r="A195" s="50" t="str">
        <f t="shared" ref="A195:A258" si="3">IF(B195="","",A194+1)</f>
        <v/>
      </c>
      <c r="B195" s="51"/>
      <c r="C195" s="50"/>
      <c r="D195" s="50"/>
      <c r="E195" s="50"/>
      <c r="F195" s="50"/>
      <c r="G195" s="50"/>
      <c r="H195" s="52"/>
      <c r="I195" s="53"/>
      <c r="J195" s="67"/>
      <c r="K195" s="67"/>
      <c r="L195" s="50"/>
      <c r="M195" s="67"/>
      <c r="N195" s="67"/>
      <c r="O195" s="67"/>
      <c r="P195" s="68"/>
    </row>
    <row r="196" spans="1:16" x14ac:dyDescent="0.25">
      <c r="A196" s="50" t="str">
        <f t="shared" si="3"/>
        <v/>
      </c>
      <c r="B196" s="51"/>
      <c r="C196" s="50"/>
      <c r="D196" s="50"/>
      <c r="E196" s="50"/>
      <c r="F196" s="50"/>
      <c r="G196" s="50"/>
      <c r="H196" s="52"/>
      <c r="I196" s="53"/>
      <c r="J196" s="67"/>
      <c r="K196" s="67"/>
      <c r="L196" s="50"/>
      <c r="M196" s="67"/>
      <c r="N196" s="67"/>
      <c r="O196" s="67"/>
      <c r="P196" s="68"/>
    </row>
    <row r="197" spans="1:16" x14ac:dyDescent="0.25">
      <c r="A197" s="50" t="str">
        <f t="shared" si="3"/>
        <v/>
      </c>
      <c r="B197" s="51"/>
      <c r="C197" s="50"/>
      <c r="D197" s="50"/>
      <c r="E197" s="50"/>
      <c r="F197" s="50"/>
      <c r="G197" s="50"/>
      <c r="H197" s="52"/>
      <c r="I197" s="53"/>
      <c r="J197" s="67"/>
      <c r="K197" s="67"/>
      <c r="L197" s="50"/>
      <c r="M197" s="67"/>
      <c r="N197" s="67"/>
      <c r="O197" s="67"/>
      <c r="P197" s="68"/>
    </row>
    <row r="198" spans="1:16" x14ac:dyDescent="0.25">
      <c r="A198" s="50" t="str">
        <f t="shared" si="3"/>
        <v/>
      </c>
      <c r="B198" s="51"/>
      <c r="C198" s="50"/>
      <c r="D198" s="50"/>
      <c r="E198" s="50"/>
      <c r="F198" s="50"/>
      <c r="G198" s="50"/>
      <c r="H198" s="52"/>
      <c r="I198" s="53"/>
      <c r="J198" s="67"/>
      <c r="K198" s="67"/>
      <c r="L198" s="50"/>
      <c r="M198" s="67"/>
      <c r="N198" s="67"/>
      <c r="O198" s="67"/>
      <c r="P198" s="68"/>
    </row>
    <row r="199" spans="1:16" x14ac:dyDescent="0.25">
      <c r="A199" s="50" t="str">
        <f t="shared" si="3"/>
        <v/>
      </c>
      <c r="B199" s="51"/>
      <c r="C199" s="50"/>
      <c r="D199" s="50"/>
      <c r="E199" s="50"/>
      <c r="F199" s="50"/>
      <c r="G199" s="50"/>
      <c r="H199" s="52"/>
      <c r="I199" s="53"/>
      <c r="J199" s="67"/>
      <c r="K199" s="67"/>
      <c r="L199" s="50"/>
      <c r="M199" s="67"/>
      <c r="N199" s="67"/>
      <c r="O199" s="67"/>
      <c r="P199" s="68"/>
    </row>
    <row r="200" spans="1:16" x14ac:dyDescent="0.25">
      <c r="A200" s="50" t="str">
        <f t="shared" si="3"/>
        <v/>
      </c>
      <c r="B200" s="51"/>
      <c r="C200" s="50"/>
      <c r="D200" s="50"/>
      <c r="E200" s="50"/>
      <c r="F200" s="50"/>
      <c r="G200" s="50"/>
      <c r="H200" s="52"/>
      <c r="I200" s="53"/>
      <c r="J200" s="67"/>
      <c r="K200" s="67"/>
      <c r="L200" s="50"/>
      <c r="M200" s="67"/>
      <c r="N200" s="67"/>
      <c r="O200" s="67"/>
      <c r="P200" s="68"/>
    </row>
    <row r="201" spans="1:16" x14ac:dyDescent="0.25">
      <c r="A201" s="50" t="str">
        <f t="shared" si="3"/>
        <v/>
      </c>
      <c r="B201" s="51"/>
      <c r="C201" s="50"/>
      <c r="D201" s="50"/>
      <c r="E201" s="50"/>
      <c r="F201" s="50"/>
      <c r="G201" s="50"/>
      <c r="H201" s="52"/>
      <c r="I201" s="53"/>
      <c r="J201" s="67"/>
      <c r="K201" s="67"/>
      <c r="L201" s="50"/>
      <c r="M201" s="67"/>
      <c r="N201" s="67"/>
      <c r="O201" s="67"/>
      <c r="P201" s="68"/>
    </row>
    <row r="202" spans="1:16" x14ac:dyDescent="0.25">
      <c r="A202" s="50" t="str">
        <f t="shared" si="3"/>
        <v/>
      </c>
      <c r="B202" s="51"/>
      <c r="C202" s="50"/>
      <c r="D202" s="50"/>
      <c r="E202" s="50"/>
      <c r="F202" s="50"/>
      <c r="G202" s="50"/>
      <c r="H202" s="52"/>
      <c r="I202" s="53"/>
      <c r="J202" s="67"/>
      <c r="K202" s="67"/>
      <c r="L202" s="50"/>
      <c r="M202" s="67"/>
      <c r="N202" s="67"/>
      <c r="O202" s="67"/>
      <c r="P202" s="68"/>
    </row>
    <row r="203" spans="1:16" x14ac:dyDescent="0.25">
      <c r="A203" s="50" t="str">
        <f t="shared" si="3"/>
        <v/>
      </c>
      <c r="B203" s="51"/>
      <c r="C203" s="50"/>
      <c r="D203" s="50"/>
      <c r="E203" s="50"/>
      <c r="F203" s="50"/>
      <c r="G203" s="50"/>
      <c r="H203" s="52"/>
      <c r="I203" s="53"/>
      <c r="J203" s="67"/>
      <c r="K203" s="67"/>
      <c r="L203" s="50"/>
      <c r="M203" s="67"/>
      <c r="N203" s="67"/>
      <c r="O203" s="67"/>
      <c r="P203" s="68"/>
    </row>
    <row r="204" spans="1:16" x14ac:dyDescent="0.25">
      <c r="A204" s="50" t="str">
        <f t="shared" si="3"/>
        <v/>
      </c>
      <c r="B204" s="51"/>
      <c r="C204" s="50"/>
      <c r="D204" s="50"/>
      <c r="E204" s="50"/>
      <c r="F204" s="50"/>
      <c r="G204" s="50"/>
      <c r="H204" s="52"/>
      <c r="I204" s="53"/>
      <c r="J204" s="67"/>
      <c r="K204" s="67"/>
      <c r="L204" s="50"/>
      <c r="M204" s="67"/>
      <c r="N204" s="67"/>
      <c r="O204" s="67"/>
      <c r="P204" s="68"/>
    </row>
    <row r="205" spans="1:16" x14ac:dyDescent="0.25">
      <c r="A205" s="50" t="str">
        <f t="shared" si="3"/>
        <v/>
      </c>
      <c r="B205" s="51"/>
      <c r="C205" s="50"/>
      <c r="D205" s="50"/>
      <c r="E205" s="50"/>
      <c r="F205" s="50"/>
      <c r="G205" s="50"/>
      <c r="H205" s="52"/>
      <c r="I205" s="53"/>
      <c r="J205" s="67"/>
      <c r="K205" s="67"/>
      <c r="L205" s="50"/>
      <c r="M205" s="67"/>
      <c r="N205" s="67"/>
      <c r="O205" s="67"/>
      <c r="P205" s="68"/>
    </row>
    <row r="206" spans="1:16" x14ac:dyDescent="0.25">
      <c r="A206" s="50" t="str">
        <f t="shared" si="3"/>
        <v/>
      </c>
      <c r="B206" s="51"/>
      <c r="C206" s="50"/>
      <c r="D206" s="50"/>
      <c r="E206" s="50"/>
      <c r="F206" s="50"/>
      <c r="G206" s="50"/>
      <c r="H206" s="52"/>
      <c r="I206" s="53"/>
      <c r="J206" s="67"/>
      <c r="K206" s="67"/>
      <c r="L206" s="50"/>
      <c r="M206" s="67"/>
      <c r="N206" s="67"/>
      <c r="O206" s="67"/>
      <c r="P206" s="68"/>
    </row>
    <row r="207" spans="1:16" x14ac:dyDescent="0.25">
      <c r="A207" s="50" t="str">
        <f t="shared" si="3"/>
        <v/>
      </c>
      <c r="B207" s="51"/>
      <c r="C207" s="50"/>
      <c r="D207" s="50"/>
      <c r="E207" s="50"/>
      <c r="F207" s="50"/>
      <c r="G207" s="50"/>
      <c r="H207" s="52"/>
      <c r="I207" s="53"/>
      <c r="J207" s="67"/>
      <c r="K207" s="67"/>
      <c r="L207" s="50"/>
      <c r="M207" s="67"/>
      <c r="N207" s="67"/>
      <c r="O207" s="67"/>
      <c r="P207" s="68"/>
    </row>
    <row r="208" spans="1:16" x14ac:dyDescent="0.25">
      <c r="A208" s="50" t="str">
        <f t="shared" si="3"/>
        <v/>
      </c>
      <c r="B208" s="51"/>
      <c r="C208" s="50"/>
      <c r="D208" s="50"/>
      <c r="E208" s="50"/>
      <c r="F208" s="50"/>
      <c r="G208" s="50"/>
      <c r="H208" s="52"/>
      <c r="I208" s="53"/>
      <c r="J208" s="67"/>
      <c r="K208" s="67"/>
      <c r="L208" s="50"/>
      <c r="M208" s="67"/>
      <c r="N208" s="67"/>
      <c r="O208" s="67"/>
      <c r="P208" s="68"/>
    </row>
    <row r="209" spans="1:16" x14ac:dyDescent="0.25">
      <c r="A209" s="50" t="str">
        <f t="shared" si="3"/>
        <v/>
      </c>
      <c r="B209" s="51"/>
      <c r="C209" s="50"/>
      <c r="D209" s="50"/>
      <c r="E209" s="50"/>
      <c r="F209" s="50"/>
      <c r="G209" s="50"/>
      <c r="H209" s="52"/>
      <c r="I209" s="53"/>
      <c r="J209" s="67"/>
      <c r="K209" s="67"/>
      <c r="L209" s="50"/>
      <c r="M209" s="67"/>
      <c r="N209" s="67"/>
      <c r="O209" s="67"/>
      <c r="P209" s="68"/>
    </row>
    <row r="210" spans="1:16" x14ac:dyDescent="0.25">
      <c r="A210" s="50" t="str">
        <f t="shared" si="3"/>
        <v/>
      </c>
      <c r="B210" s="51"/>
      <c r="C210" s="50"/>
      <c r="D210" s="50"/>
      <c r="E210" s="50"/>
      <c r="F210" s="50"/>
      <c r="G210" s="50"/>
      <c r="H210" s="52"/>
      <c r="I210" s="53"/>
      <c r="J210" s="67"/>
      <c r="K210" s="67"/>
      <c r="L210" s="50"/>
      <c r="M210" s="67"/>
      <c r="N210" s="67"/>
      <c r="O210" s="67"/>
      <c r="P210" s="68"/>
    </row>
    <row r="211" spans="1:16" x14ac:dyDescent="0.25">
      <c r="A211" s="50" t="str">
        <f t="shared" si="3"/>
        <v/>
      </c>
      <c r="B211" s="51"/>
      <c r="C211" s="50"/>
      <c r="D211" s="50"/>
      <c r="E211" s="50"/>
      <c r="F211" s="50"/>
      <c r="G211" s="50"/>
      <c r="H211" s="52"/>
      <c r="I211" s="53"/>
      <c r="J211" s="67"/>
      <c r="K211" s="67"/>
      <c r="L211" s="50"/>
      <c r="M211" s="67"/>
      <c r="N211" s="67"/>
      <c r="O211" s="67"/>
      <c r="P211" s="68"/>
    </row>
    <row r="212" spans="1:16" x14ac:dyDescent="0.25">
      <c r="A212" s="50" t="str">
        <f t="shared" si="3"/>
        <v/>
      </c>
      <c r="B212" s="51"/>
      <c r="C212" s="50"/>
      <c r="D212" s="50"/>
      <c r="E212" s="50"/>
      <c r="F212" s="50"/>
      <c r="G212" s="50"/>
      <c r="H212" s="52"/>
      <c r="I212" s="53"/>
      <c r="J212" s="67"/>
      <c r="K212" s="67"/>
      <c r="L212" s="50"/>
      <c r="M212" s="67"/>
      <c r="N212" s="67"/>
      <c r="O212" s="67"/>
      <c r="P212" s="68"/>
    </row>
    <row r="213" spans="1:16" x14ac:dyDescent="0.25">
      <c r="A213" s="50" t="str">
        <f t="shared" si="3"/>
        <v/>
      </c>
      <c r="B213" s="51"/>
      <c r="C213" s="50"/>
      <c r="D213" s="50"/>
      <c r="E213" s="50"/>
      <c r="F213" s="50"/>
      <c r="G213" s="50"/>
      <c r="H213" s="52"/>
      <c r="I213" s="53"/>
      <c r="J213" s="67"/>
      <c r="K213" s="67"/>
      <c r="L213" s="50"/>
      <c r="M213" s="67"/>
      <c r="N213" s="67"/>
      <c r="O213" s="67"/>
      <c r="P213" s="68"/>
    </row>
    <row r="214" spans="1:16" x14ac:dyDescent="0.25">
      <c r="A214" s="50" t="str">
        <f t="shared" si="3"/>
        <v/>
      </c>
      <c r="B214" s="51"/>
      <c r="C214" s="50"/>
      <c r="D214" s="50"/>
      <c r="E214" s="50"/>
      <c r="F214" s="50"/>
      <c r="G214" s="50"/>
      <c r="H214" s="52"/>
      <c r="I214" s="53"/>
      <c r="J214" s="67"/>
      <c r="K214" s="67"/>
      <c r="L214" s="50"/>
      <c r="M214" s="67"/>
      <c r="N214" s="67"/>
      <c r="O214" s="67"/>
      <c r="P214" s="68"/>
    </row>
    <row r="215" spans="1:16" x14ac:dyDescent="0.25">
      <c r="A215" s="50" t="str">
        <f t="shared" si="3"/>
        <v/>
      </c>
      <c r="B215" s="51"/>
      <c r="C215" s="50"/>
      <c r="D215" s="50"/>
      <c r="E215" s="50"/>
      <c r="F215" s="50"/>
      <c r="G215" s="50"/>
      <c r="H215" s="52"/>
      <c r="I215" s="53"/>
      <c r="J215" s="67"/>
      <c r="K215" s="67"/>
      <c r="L215" s="50"/>
      <c r="M215" s="67"/>
      <c r="N215" s="67"/>
      <c r="O215" s="67"/>
      <c r="P215" s="68"/>
    </row>
    <row r="216" spans="1:16" x14ac:dyDescent="0.25">
      <c r="A216" s="50" t="str">
        <f t="shared" si="3"/>
        <v/>
      </c>
      <c r="B216" s="51"/>
      <c r="C216" s="50"/>
      <c r="D216" s="50"/>
      <c r="E216" s="50"/>
      <c r="F216" s="50"/>
      <c r="G216" s="50"/>
      <c r="H216" s="52"/>
      <c r="I216" s="53"/>
      <c r="J216" s="67"/>
      <c r="K216" s="67"/>
      <c r="L216" s="50"/>
      <c r="M216" s="67"/>
      <c r="N216" s="67"/>
      <c r="O216" s="67"/>
      <c r="P216" s="68"/>
    </row>
    <row r="217" spans="1:16" x14ac:dyDescent="0.25">
      <c r="A217" s="50" t="str">
        <f t="shared" si="3"/>
        <v/>
      </c>
      <c r="B217" s="51"/>
      <c r="C217" s="50"/>
      <c r="D217" s="50"/>
      <c r="E217" s="50"/>
      <c r="F217" s="50"/>
      <c r="G217" s="50"/>
      <c r="H217" s="52"/>
      <c r="I217" s="53"/>
      <c r="J217" s="67"/>
      <c r="K217" s="67"/>
      <c r="L217" s="50"/>
      <c r="M217" s="67"/>
      <c r="N217" s="67"/>
      <c r="O217" s="67"/>
      <c r="P217" s="68"/>
    </row>
    <row r="218" spans="1:16" x14ac:dyDescent="0.25">
      <c r="A218" s="50" t="str">
        <f t="shared" si="3"/>
        <v/>
      </c>
      <c r="B218" s="51"/>
      <c r="C218" s="50"/>
      <c r="D218" s="50"/>
      <c r="E218" s="50"/>
      <c r="F218" s="50"/>
      <c r="G218" s="50"/>
      <c r="H218" s="52"/>
      <c r="I218" s="53"/>
      <c r="J218" s="67"/>
      <c r="K218" s="67"/>
      <c r="L218" s="50"/>
      <c r="M218" s="67"/>
      <c r="N218" s="67"/>
      <c r="O218" s="67"/>
      <c r="P218" s="68"/>
    </row>
    <row r="219" spans="1:16" x14ac:dyDescent="0.25">
      <c r="A219" s="50" t="str">
        <f t="shared" si="3"/>
        <v/>
      </c>
      <c r="B219" s="51"/>
      <c r="C219" s="50"/>
      <c r="D219" s="50"/>
      <c r="E219" s="50"/>
      <c r="F219" s="50"/>
      <c r="G219" s="50"/>
      <c r="H219" s="52"/>
      <c r="I219" s="53"/>
      <c r="J219" s="67"/>
      <c r="K219" s="67"/>
      <c r="L219" s="50"/>
      <c r="M219" s="67"/>
      <c r="N219" s="67"/>
      <c r="O219" s="67"/>
      <c r="P219" s="68"/>
    </row>
    <row r="220" spans="1:16" x14ac:dyDescent="0.25">
      <c r="A220" s="50" t="str">
        <f t="shared" si="3"/>
        <v/>
      </c>
      <c r="B220" s="51"/>
      <c r="C220" s="50"/>
      <c r="D220" s="50"/>
      <c r="E220" s="50"/>
      <c r="F220" s="50"/>
      <c r="G220" s="50"/>
      <c r="H220" s="52"/>
      <c r="I220" s="53"/>
      <c r="J220" s="67"/>
      <c r="K220" s="67"/>
      <c r="L220" s="50"/>
      <c r="M220" s="67"/>
      <c r="N220" s="67"/>
      <c r="O220" s="67"/>
      <c r="P220" s="68"/>
    </row>
    <row r="221" spans="1:16" x14ac:dyDescent="0.25">
      <c r="A221" s="50" t="str">
        <f t="shared" si="3"/>
        <v/>
      </c>
      <c r="B221" s="51"/>
      <c r="C221" s="50"/>
      <c r="D221" s="50"/>
      <c r="E221" s="50"/>
      <c r="F221" s="50"/>
      <c r="G221" s="50"/>
      <c r="H221" s="52"/>
      <c r="I221" s="53"/>
      <c r="J221" s="67"/>
      <c r="K221" s="67"/>
      <c r="L221" s="50"/>
      <c r="M221" s="67"/>
      <c r="N221" s="67"/>
      <c r="O221" s="67"/>
      <c r="P221" s="68"/>
    </row>
    <row r="222" spans="1:16" x14ac:dyDescent="0.25">
      <c r="A222" s="50" t="str">
        <f t="shared" si="3"/>
        <v/>
      </c>
      <c r="B222" s="51"/>
      <c r="C222" s="50"/>
      <c r="D222" s="50"/>
      <c r="E222" s="50"/>
      <c r="F222" s="50"/>
      <c r="G222" s="50"/>
      <c r="H222" s="52"/>
      <c r="I222" s="53"/>
      <c r="J222" s="67"/>
      <c r="K222" s="67"/>
      <c r="L222" s="50"/>
      <c r="M222" s="67"/>
      <c r="N222" s="67"/>
      <c r="O222" s="67"/>
      <c r="P222" s="68"/>
    </row>
    <row r="223" spans="1:16" x14ac:dyDescent="0.25">
      <c r="A223" s="50" t="str">
        <f t="shared" si="3"/>
        <v/>
      </c>
      <c r="B223" s="51"/>
      <c r="C223" s="50"/>
      <c r="D223" s="50"/>
      <c r="E223" s="50"/>
      <c r="F223" s="50"/>
      <c r="G223" s="50"/>
      <c r="H223" s="52"/>
      <c r="I223" s="53"/>
      <c r="J223" s="67"/>
      <c r="K223" s="67"/>
      <c r="L223" s="50"/>
      <c r="M223" s="67"/>
      <c r="N223" s="67"/>
      <c r="O223" s="67"/>
      <c r="P223" s="68"/>
    </row>
    <row r="224" spans="1:16" x14ac:dyDescent="0.25">
      <c r="A224" s="50" t="str">
        <f t="shared" si="3"/>
        <v/>
      </c>
      <c r="B224" s="51"/>
      <c r="C224" s="50"/>
      <c r="D224" s="50"/>
      <c r="E224" s="50"/>
      <c r="F224" s="50"/>
      <c r="G224" s="50"/>
      <c r="H224" s="52"/>
      <c r="I224" s="53"/>
      <c r="J224" s="67"/>
      <c r="K224" s="67"/>
      <c r="L224" s="50"/>
      <c r="M224" s="67"/>
      <c r="N224" s="67"/>
      <c r="O224" s="67"/>
      <c r="P224" s="68"/>
    </row>
    <row r="225" spans="1:16" x14ac:dyDescent="0.25">
      <c r="A225" s="50" t="str">
        <f t="shared" si="3"/>
        <v/>
      </c>
      <c r="B225" s="51"/>
      <c r="C225" s="50"/>
      <c r="D225" s="50"/>
      <c r="E225" s="50"/>
      <c r="F225" s="50"/>
      <c r="G225" s="50"/>
      <c r="H225" s="52"/>
      <c r="I225" s="53"/>
      <c r="J225" s="67"/>
      <c r="K225" s="67"/>
      <c r="L225" s="50"/>
      <c r="M225" s="67"/>
      <c r="N225" s="67"/>
      <c r="O225" s="67"/>
      <c r="P225" s="68"/>
    </row>
    <row r="226" spans="1:16" x14ac:dyDescent="0.25">
      <c r="A226" s="50" t="str">
        <f t="shared" si="3"/>
        <v/>
      </c>
      <c r="B226" s="51"/>
      <c r="C226" s="50"/>
      <c r="D226" s="50"/>
      <c r="E226" s="50"/>
      <c r="F226" s="50"/>
      <c r="G226" s="50"/>
      <c r="H226" s="52"/>
      <c r="I226" s="53"/>
      <c r="J226" s="67"/>
      <c r="K226" s="67"/>
      <c r="L226" s="50"/>
      <c r="M226" s="67"/>
      <c r="N226" s="67"/>
      <c r="O226" s="67"/>
      <c r="P226" s="68"/>
    </row>
    <row r="227" spans="1:16" x14ac:dyDescent="0.25">
      <c r="A227" s="50" t="str">
        <f t="shared" si="3"/>
        <v/>
      </c>
      <c r="B227" s="51"/>
      <c r="C227" s="50"/>
      <c r="D227" s="50"/>
      <c r="E227" s="50"/>
      <c r="F227" s="50"/>
      <c r="G227" s="50"/>
      <c r="H227" s="52"/>
      <c r="I227" s="53"/>
      <c r="J227" s="67"/>
      <c r="K227" s="67"/>
      <c r="L227" s="50"/>
      <c r="M227" s="67"/>
      <c r="N227" s="67"/>
      <c r="O227" s="67"/>
      <c r="P227" s="68"/>
    </row>
    <row r="228" spans="1:16" x14ac:dyDescent="0.25">
      <c r="A228" s="50" t="str">
        <f t="shared" si="3"/>
        <v/>
      </c>
      <c r="B228" s="51"/>
      <c r="C228" s="50"/>
      <c r="D228" s="50"/>
      <c r="E228" s="50"/>
      <c r="F228" s="50"/>
      <c r="G228" s="50"/>
      <c r="H228" s="52"/>
      <c r="I228" s="53"/>
      <c r="J228" s="67"/>
      <c r="K228" s="67"/>
      <c r="L228" s="50"/>
      <c r="M228" s="67"/>
      <c r="N228" s="67"/>
      <c r="O228" s="67"/>
      <c r="P228" s="68"/>
    </row>
    <row r="229" spans="1:16" x14ac:dyDescent="0.25">
      <c r="A229" s="50" t="str">
        <f t="shared" si="3"/>
        <v/>
      </c>
      <c r="B229" s="51"/>
      <c r="C229" s="50"/>
      <c r="D229" s="50"/>
      <c r="E229" s="50"/>
      <c r="F229" s="50"/>
      <c r="G229" s="50"/>
      <c r="H229" s="52"/>
      <c r="I229" s="53"/>
      <c r="J229" s="67"/>
      <c r="K229" s="67"/>
      <c r="L229" s="50"/>
      <c r="M229" s="67"/>
      <c r="N229" s="67"/>
      <c r="O229" s="67"/>
      <c r="P229" s="68"/>
    </row>
    <row r="230" spans="1:16" x14ac:dyDescent="0.25">
      <c r="A230" s="50" t="str">
        <f t="shared" si="3"/>
        <v/>
      </c>
      <c r="B230" s="51"/>
      <c r="C230" s="50"/>
      <c r="D230" s="50"/>
      <c r="E230" s="50"/>
      <c r="F230" s="50"/>
      <c r="G230" s="50"/>
      <c r="H230" s="52"/>
      <c r="I230" s="53"/>
      <c r="J230" s="67"/>
      <c r="K230" s="67"/>
      <c r="L230" s="50"/>
      <c r="M230" s="67"/>
      <c r="N230" s="67"/>
      <c r="O230" s="67"/>
      <c r="P230" s="68"/>
    </row>
    <row r="231" spans="1:16" x14ac:dyDescent="0.25">
      <c r="A231" s="50" t="str">
        <f t="shared" si="3"/>
        <v/>
      </c>
      <c r="B231" s="51"/>
      <c r="C231" s="50"/>
      <c r="D231" s="50"/>
      <c r="E231" s="50"/>
      <c r="F231" s="50"/>
      <c r="G231" s="50"/>
      <c r="H231" s="52"/>
      <c r="I231" s="53"/>
      <c r="J231" s="67"/>
      <c r="K231" s="67"/>
      <c r="L231" s="50"/>
      <c r="M231" s="67"/>
      <c r="N231" s="67"/>
      <c r="O231" s="67"/>
      <c r="P231" s="68"/>
    </row>
    <row r="232" spans="1:16" x14ac:dyDescent="0.25">
      <c r="A232" s="50" t="str">
        <f t="shared" si="3"/>
        <v/>
      </c>
      <c r="B232" s="51"/>
      <c r="C232" s="50"/>
      <c r="D232" s="50"/>
      <c r="E232" s="50"/>
      <c r="F232" s="50"/>
      <c r="G232" s="50"/>
      <c r="H232" s="52"/>
      <c r="I232" s="53"/>
      <c r="J232" s="67"/>
      <c r="K232" s="67"/>
      <c r="L232" s="50"/>
      <c r="M232" s="67"/>
      <c r="N232" s="67"/>
      <c r="O232" s="67"/>
      <c r="P232" s="68"/>
    </row>
    <row r="233" spans="1:16" x14ac:dyDescent="0.25">
      <c r="A233" s="50" t="str">
        <f t="shared" si="3"/>
        <v/>
      </c>
      <c r="B233" s="51"/>
      <c r="C233" s="50"/>
      <c r="D233" s="50"/>
      <c r="E233" s="50"/>
      <c r="F233" s="50"/>
      <c r="G233" s="50"/>
      <c r="H233" s="52"/>
      <c r="I233" s="53"/>
      <c r="J233" s="67"/>
      <c r="K233" s="67"/>
      <c r="L233" s="50"/>
      <c r="M233" s="67"/>
      <c r="N233" s="67"/>
      <c r="O233" s="67"/>
      <c r="P233" s="68"/>
    </row>
    <row r="234" spans="1:16" x14ac:dyDescent="0.25">
      <c r="A234" s="50" t="str">
        <f t="shared" si="3"/>
        <v/>
      </c>
      <c r="B234" s="51"/>
      <c r="C234" s="50"/>
      <c r="D234" s="50"/>
      <c r="E234" s="50"/>
      <c r="F234" s="50"/>
      <c r="G234" s="50"/>
      <c r="H234" s="52"/>
      <c r="I234" s="53"/>
      <c r="J234" s="67"/>
      <c r="K234" s="67"/>
      <c r="L234" s="50"/>
      <c r="M234" s="67"/>
      <c r="N234" s="67"/>
      <c r="O234" s="67"/>
      <c r="P234" s="68"/>
    </row>
    <row r="235" spans="1:16" x14ac:dyDescent="0.25">
      <c r="A235" s="50" t="str">
        <f t="shared" si="3"/>
        <v/>
      </c>
      <c r="B235" s="51"/>
      <c r="C235" s="50"/>
      <c r="D235" s="50"/>
      <c r="E235" s="50"/>
      <c r="F235" s="50"/>
      <c r="G235" s="50"/>
      <c r="H235" s="52"/>
      <c r="I235" s="53"/>
      <c r="J235" s="67"/>
      <c r="K235" s="67"/>
      <c r="L235" s="50"/>
      <c r="M235" s="67"/>
      <c r="N235" s="67"/>
      <c r="O235" s="67"/>
      <c r="P235" s="68"/>
    </row>
    <row r="236" spans="1:16" x14ac:dyDescent="0.25">
      <c r="A236" s="50" t="str">
        <f t="shared" si="3"/>
        <v/>
      </c>
      <c r="B236" s="51"/>
      <c r="C236" s="50"/>
      <c r="D236" s="50"/>
      <c r="E236" s="50"/>
      <c r="F236" s="50"/>
      <c r="G236" s="50"/>
      <c r="H236" s="52"/>
      <c r="I236" s="53"/>
      <c r="J236" s="67"/>
      <c r="K236" s="67"/>
      <c r="L236" s="50"/>
      <c r="M236" s="67"/>
      <c r="N236" s="67"/>
      <c r="O236" s="67"/>
      <c r="P236" s="68"/>
    </row>
    <row r="237" spans="1:16" x14ac:dyDescent="0.25">
      <c r="A237" s="50" t="str">
        <f t="shared" si="3"/>
        <v/>
      </c>
      <c r="B237" s="51"/>
      <c r="C237" s="50"/>
      <c r="D237" s="50"/>
      <c r="E237" s="50"/>
      <c r="F237" s="50"/>
      <c r="G237" s="50"/>
      <c r="H237" s="52"/>
      <c r="I237" s="53"/>
      <c r="J237" s="67"/>
      <c r="K237" s="67"/>
      <c r="L237" s="50"/>
      <c r="M237" s="67"/>
      <c r="N237" s="67"/>
      <c r="O237" s="67"/>
      <c r="P237" s="68"/>
    </row>
    <row r="238" spans="1:16" x14ac:dyDescent="0.25">
      <c r="A238" s="50" t="str">
        <f t="shared" si="3"/>
        <v/>
      </c>
      <c r="B238" s="51"/>
      <c r="C238" s="50"/>
      <c r="D238" s="50"/>
      <c r="E238" s="50"/>
      <c r="F238" s="50"/>
      <c r="G238" s="50"/>
      <c r="H238" s="52"/>
      <c r="I238" s="53"/>
      <c r="J238" s="67"/>
      <c r="K238" s="67"/>
      <c r="L238" s="50"/>
      <c r="M238" s="67"/>
      <c r="N238" s="67"/>
      <c r="O238" s="67"/>
      <c r="P238" s="68"/>
    </row>
    <row r="239" spans="1:16" x14ac:dyDescent="0.25">
      <c r="A239" s="50" t="str">
        <f t="shared" si="3"/>
        <v/>
      </c>
      <c r="B239" s="51"/>
      <c r="C239" s="50"/>
      <c r="D239" s="50"/>
      <c r="E239" s="50"/>
      <c r="F239" s="50"/>
      <c r="G239" s="50"/>
      <c r="H239" s="52"/>
      <c r="I239" s="53"/>
      <c r="J239" s="67"/>
      <c r="K239" s="67"/>
      <c r="L239" s="50"/>
      <c r="M239" s="67"/>
      <c r="N239" s="67"/>
      <c r="O239" s="67"/>
      <c r="P239" s="68"/>
    </row>
    <row r="240" spans="1:16" x14ac:dyDescent="0.25">
      <c r="A240" s="50" t="str">
        <f t="shared" si="3"/>
        <v/>
      </c>
      <c r="B240" s="51"/>
      <c r="C240" s="50"/>
      <c r="D240" s="50"/>
      <c r="E240" s="50"/>
      <c r="F240" s="50"/>
      <c r="G240" s="50"/>
      <c r="H240" s="52"/>
      <c r="I240" s="53"/>
      <c r="J240" s="67"/>
      <c r="K240" s="67"/>
      <c r="L240" s="50"/>
      <c r="M240" s="67"/>
      <c r="N240" s="67"/>
      <c r="O240" s="67"/>
      <c r="P240" s="68"/>
    </row>
    <row r="241" spans="1:16" x14ac:dyDescent="0.25">
      <c r="A241" s="50" t="str">
        <f t="shared" si="3"/>
        <v/>
      </c>
      <c r="B241" s="51"/>
      <c r="C241" s="50"/>
      <c r="D241" s="50"/>
      <c r="E241" s="50"/>
      <c r="F241" s="50"/>
      <c r="G241" s="50"/>
      <c r="H241" s="52"/>
      <c r="I241" s="53"/>
      <c r="J241" s="67"/>
      <c r="K241" s="67"/>
      <c r="L241" s="50"/>
      <c r="M241" s="67"/>
      <c r="N241" s="67"/>
      <c r="O241" s="67"/>
      <c r="P241" s="68"/>
    </row>
    <row r="242" spans="1:16" x14ac:dyDescent="0.25">
      <c r="A242" s="50" t="str">
        <f t="shared" si="3"/>
        <v/>
      </c>
      <c r="B242" s="51"/>
      <c r="C242" s="50"/>
      <c r="D242" s="50"/>
      <c r="E242" s="50"/>
      <c r="F242" s="50"/>
      <c r="G242" s="50"/>
      <c r="H242" s="52"/>
      <c r="I242" s="53"/>
      <c r="J242" s="67"/>
      <c r="K242" s="67"/>
      <c r="L242" s="50"/>
      <c r="M242" s="67"/>
      <c r="N242" s="67"/>
      <c r="O242" s="67"/>
      <c r="P242" s="68"/>
    </row>
    <row r="243" spans="1:16" x14ac:dyDescent="0.25">
      <c r="A243" s="50" t="str">
        <f t="shared" si="3"/>
        <v/>
      </c>
      <c r="B243" s="51"/>
      <c r="C243" s="50"/>
      <c r="D243" s="50"/>
      <c r="E243" s="50"/>
      <c r="F243" s="50"/>
      <c r="G243" s="50"/>
      <c r="H243" s="52"/>
      <c r="I243" s="53"/>
      <c r="J243" s="67"/>
      <c r="K243" s="67"/>
      <c r="L243" s="50"/>
      <c r="M243" s="67"/>
      <c r="N243" s="67"/>
      <c r="O243" s="67"/>
      <c r="P243" s="68"/>
    </row>
    <row r="244" spans="1:16" x14ac:dyDescent="0.25">
      <c r="A244" s="50" t="str">
        <f t="shared" si="3"/>
        <v/>
      </c>
      <c r="B244" s="51"/>
      <c r="C244" s="50"/>
      <c r="D244" s="50"/>
      <c r="E244" s="50"/>
      <c r="F244" s="50"/>
      <c r="G244" s="50"/>
      <c r="H244" s="52"/>
      <c r="I244" s="53"/>
      <c r="J244" s="67"/>
      <c r="K244" s="67"/>
      <c r="L244" s="50"/>
      <c r="M244" s="67"/>
      <c r="N244" s="67"/>
      <c r="O244" s="67"/>
      <c r="P244" s="68"/>
    </row>
    <row r="245" spans="1:16" x14ac:dyDescent="0.25">
      <c r="A245" s="50" t="str">
        <f t="shared" si="3"/>
        <v/>
      </c>
      <c r="B245" s="51"/>
      <c r="C245" s="50"/>
      <c r="D245" s="50"/>
      <c r="E245" s="50"/>
      <c r="F245" s="50"/>
      <c r="G245" s="50"/>
      <c r="H245" s="52"/>
      <c r="I245" s="53"/>
      <c r="J245" s="67"/>
      <c r="K245" s="67"/>
      <c r="L245" s="50"/>
      <c r="M245" s="67"/>
      <c r="N245" s="67"/>
      <c r="O245" s="67"/>
      <c r="P245" s="68"/>
    </row>
    <row r="246" spans="1:16" x14ac:dyDescent="0.25">
      <c r="A246" s="50" t="str">
        <f t="shared" si="3"/>
        <v/>
      </c>
      <c r="B246" s="51"/>
      <c r="C246" s="50"/>
      <c r="D246" s="50"/>
      <c r="E246" s="50"/>
      <c r="F246" s="50"/>
      <c r="G246" s="50"/>
      <c r="H246" s="52"/>
      <c r="I246" s="53"/>
      <c r="J246" s="67"/>
      <c r="K246" s="67"/>
      <c r="L246" s="50"/>
      <c r="M246" s="67"/>
      <c r="N246" s="67"/>
      <c r="O246" s="67"/>
      <c r="P246" s="68"/>
    </row>
    <row r="247" spans="1:16" x14ac:dyDescent="0.25">
      <c r="A247" s="50" t="str">
        <f t="shared" si="3"/>
        <v/>
      </c>
      <c r="B247" s="51"/>
      <c r="C247" s="50"/>
      <c r="D247" s="50"/>
      <c r="E247" s="50"/>
      <c r="F247" s="50"/>
      <c r="G247" s="50"/>
      <c r="H247" s="52"/>
      <c r="I247" s="53"/>
      <c r="J247" s="67"/>
      <c r="K247" s="67"/>
      <c r="L247" s="50"/>
      <c r="M247" s="67"/>
      <c r="N247" s="67"/>
      <c r="O247" s="67"/>
      <c r="P247" s="68"/>
    </row>
    <row r="248" spans="1:16" x14ac:dyDescent="0.25">
      <c r="A248" s="50" t="str">
        <f t="shared" si="3"/>
        <v/>
      </c>
      <c r="B248" s="51"/>
      <c r="C248" s="50"/>
      <c r="D248" s="50"/>
      <c r="E248" s="50"/>
      <c r="F248" s="50"/>
      <c r="G248" s="50"/>
      <c r="H248" s="52"/>
      <c r="I248" s="53"/>
      <c r="J248" s="67"/>
      <c r="K248" s="67"/>
      <c r="L248" s="50"/>
      <c r="M248" s="67"/>
      <c r="N248" s="67"/>
      <c r="O248" s="67"/>
      <c r="P248" s="68"/>
    </row>
    <row r="249" spans="1:16" x14ac:dyDescent="0.25">
      <c r="A249" s="50" t="str">
        <f t="shared" si="3"/>
        <v/>
      </c>
      <c r="B249" s="51"/>
      <c r="C249" s="50"/>
      <c r="D249" s="50"/>
      <c r="E249" s="50"/>
      <c r="F249" s="50"/>
      <c r="G249" s="50"/>
      <c r="H249" s="52"/>
      <c r="I249" s="53"/>
      <c r="J249" s="67"/>
      <c r="K249" s="67"/>
      <c r="L249" s="50"/>
      <c r="M249" s="67"/>
      <c r="N249" s="67"/>
      <c r="O249" s="67"/>
      <c r="P249" s="68"/>
    </row>
    <row r="250" spans="1:16" x14ac:dyDescent="0.25">
      <c r="A250" s="50" t="str">
        <f t="shared" si="3"/>
        <v/>
      </c>
      <c r="B250" s="51"/>
      <c r="C250" s="50"/>
      <c r="D250" s="50"/>
      <c r="E250" s="50"/>
      <c r="F250" s="50"/>
      <c r="G250" s="50"/>
      <c r="H250" s="52"/>
      <c r="I250" s="53"/>
      <c r="J250" s="67"/>
      <c r="K250" s="67"/>
      <c r="L250" s="50"/>
      <c r="M250" s="67"/>
      <c r="N250" s="67"/>
      <c r="O250" s="67"/>
      <c r="P250" s="68"/>
    </row>
    <row r="251" spans="1:16" x14ac:dyDescent="0.25">
      <c r="A251" s="50" t="str">
        <f t="shared" si="3"/>
        <v/>
      </c>
      <c r="B251" s="51"/>
      <c r="C251" s="50"/>
      <c r="D251" s="50"/>
      <c r="E251" s="50"/>
      <c r="F251" s="50"/>
      <c r="G251" s="50"/>
      <c r="H251" s="52"/>
      <c r="I251" s="53"/>
      <c r="J251" s="67"/>
      <c r="K251" s="67"/>
      <c r="L251" s="50"/>
      <c r="M251" s="67"/>
      <c r="N251" s="67"/>
      <c r="O251" s="67"/>
      <c r="P251" s="68"/>
    </row>
    <row r="252" spans="1:16" x14ac:dyDescent="0.25">
      <c r="A252" s="50" t="str">
        <f t="shared" si="3"/>
        <v/>
      </c>
      <c r="B252" s="51"/>
      <c r="C252" s="50"/>
      <c r="D252" s="50"/>
      <c r="E252" s="50"/>
      <c r="F252" s="50"/>
      <c r="G252" s="50"/>
      <c r="H252" s="52"/>
      <c r="I252" s="53"/>
      <c r="J252" s="67"/>
      <c r="K252" s="67"/>
      <c r="L252" s="50"/>
      <c r="M252" s="67"/>
      <c r="N252" s="67"/>
      <c r="O252" s="67"/>
      <c r="P252" s="68"/>
    </row>
    <row r="253" spans="1:16" x14ac:dyDescent="0.25">
      <c r="A253" s="50" t="str">
        <f t="shared" si="3"/>
        <v/>
      </c>
      <c r="B253" s="51"/>
      <c r="C253" s="50"/>
      <c r="D253" s="50"/>
      <c r="E253" s="50"/>
      <c r="F253" s="50"/>
      <c r="G253" s="50"/>
      <c r="H253" s="52"/>
      <c r="I253" s="53"/>
      <c r="J253" s="67"/>
      <c r="K253" s="67"/>
      <c r="L253" s="50"/>
      <c r="M253" s="67"/>
      <c r="N253" s="67"/>
      <c r="O253" s="67"/>
      <c r="P253" s="68"/>
    </row>
    <row r="254" spans="1:16" x14ac:dyDescent="0.25">
      <c r="A254" s="50" t="str">
        <f t="shared" si="3"/>
        <v/>
      </c>
      <c r="B254" s="51"/>
      <c r="C254" s="50"/>
      <c r="D254" s="50"/>
      <c r="E254" s="50"/>
      <c r="F254" s="50"/>
      <c r="G254" s="50"/>
      <c r="H254" s="52"/>
      <c r="I254" s="53"/>
      <c r="J254" s="67"/>
      <c r="K254" s="67"/>
      <c r="L254" s="50"/>
      <c r="M254" s="67"/>
      <c r="N254" s="67"/>
      <c r="O254" s="67"/>
      <c r="P254" s="68"/>
    </row>
    <row r="255" spans="1:16" x14ac:dyDescent="0.25">
      <c r="A255" s="50" t="str">
        <f t="shared" si="3"/>
        <v/>
      </c>
      <c r="B255" s="51"/>
      <c r="C255" s="50"/>
      <c r="D255" s="50"/>
      <c r="E255" s="50"/>
      <c r="F255" s="50"/>
      <c r="G255" s="50"/>
      <c r="H255" s="52"/>
      <c r="I255" s="53"/>
      <c r="J255" s="67"/>
      <c r="K255" s="67"/>
      <c r="L255" s="50"/>
      <c r="M255" s="67"/>
      <c r="N255" s="67"/>
      <c r="O255" s="67"/>
      <c r="P255" s="68"/>
    </row>
    <row r="256" spans="1:16" x14ac:dyDescent="0.25">
      <c r="A256" s="50" t="str">
        <f t="shared" si="3"/>
        <v/>
      </c>
      <c r="B256" s="51"/>
      <c r="C256" s="50"/>
      <c r="D256" s="50"/>
      <c r="E256" s="50"/>
      <c r="F256" s="50"/>
      <c r="G256" s="50"/>
      <c r="H256" s="52"/>
      <c r="I256" s="53"/>
      <c r="J256" s="67"/>
      <c r="K256" s="67"/>
      <c r="L256" s="50"/>
      <c r="M256" s="67"/>
      <c r="N256" s="67"/>
      <c r="O256" s="67"/>
      <c r="P256" s="68"/>
    </row>
    <row r="257" spans="1:16" x14ac:dyDescent="0.25">
      <c r="A257" s="50" t="str">
        <f t="shared" si="3"/>
        <v/>
      </c>
      <c r="B257" s="51"/>
      <c r="C257" s="50"/>
      <c r="D257" s="50"/>
      <c r="E257" s="50"/>
      <c r="F257" s="50"/>
      <c r="G257" s="50"/>
      <c r="H257" s="52"/>
      <c r="I257" s="53"/>
      <c r="J257" s="67"/>
      <c r="K257" s="67"/>
      <c r="L257" s="50"/>
      <c r="M257" s="67"/>
      <c r="N257" s="67"/>
      <c r="O257" s="67"/>
      <c r="P257" s="68"/>
    </row>
    <row r="258" spans="1:16" x14ac:dyDescent="0.25">
      <c r="A258" s="50" t="str">
        <f t="shared" si="3"/>
        <v/>
      </c>
      <c r="B258" s="51"/>
      <c r="C258" s="50"/>
      <c r="D258" s="50"/>
      <c r="E258" s="50"/>
      <c r="F258" s="50"/>
      <c r="G258" s="50"/>
      <c r="H258" s="52"/>
      <c r="I258" s="53"/>
      <c r="J258" s="67"/>
      <c r="K258" s="67"/>
      <c r="L258" s="50"/>
      <c r="M258" s="67"/>
      <c r="N258" s="67"/>
      <c r="O258" s="67"/>
      <c r="P258" s="68"/>
    </row>
    <row r="259" spans="1:16" x14ac:dyDescent="0.25">
      <c r="A259" s="50" t="str">
        <f t="shared" ref="A259:A281" si="4">IF(B259="","",A258+1)</f>
        <v/>
      </c>
      <c r="B259" s="51"/>
      <c r="C259" s="50"/>
      <c r="D259" s="50"/>
      <c r="E259" s="50"/>
      <c r="F259" s="50"/>
      <c r="G259" s="50"/>
      <c r="H259" s="52"/>
      <c r="I259" s="53"/>
      <c r="J259" s="67"/>
      <c r="K259" s="67"/>
      <c r="L259" s="50"/>
      <c r="M259" s="67"/>
      <c r="N259" s="67"/>
      <c r="O259" s="67"/>
      <c r="P259" s="68"/>
    </row>
    <row r="260" spans="1:16" x14ac:dyDescent="0.25">
      <c r="A260" s="50" t="str">
        <f t="shared" si="4"/>
        <v/>
      </c>
      <c r="B260" s="51"/>
      <c r="C260" s="50"/>
      <c r="D260" s="50"/>
      <c r="E260" s="50"/>
      <c r="F260" s="50"/>
      <c r="G260" s="50"/>
      <c r="H260" s="52"/>
      <c r="I260" s="53"/>
      <c r="J260" s="67"/>
      <c r="K260" s="67"/>
      <c r="L260" s="50"/>
      <c r="M260" s="67"/>
      <c r="N260" s="67"/>
      <c r="O260" s="67"/>
      <c r="P260" s="68"/>
    </row>
    <row r="261" spans="1:16" x14ac:dyDescent="0.25">
      <c r="A261" s="50" t="str">
        <f t="shared" si="4"/>
        <v/>
      </c>
      <c r="B261" s="51"/>
      <c r="C261" s="50"/>
      <c r="D261" s="50"/>
      <c r="E261" s="50"/>
      <c r="F261" s="50"/>
      <c r="G261" s="50"/>
      <c r="H261" s="52"/>
      <c r="I261" s="53"/>
      <c r="J261" s="67"/>
      <c r="K261" s="67"/>
      <c r="L261" s="50"/>
      <c r="M261" s="67"/>
      <c r="N261" s="67"/>
      <c r="O261" s="67"/>
      <c r="P261" s="68"/>
    </row>
    <row r="262" spans="1:16" x14ac:dyDescent="0.25">
      <c r="A262" s="50" t="str">
        <f t="shared" si="4"/>
        <v/>
      </c>
      <c r="B262" s="51"/>
      <c r="C262" s="50"/>
      <c r="D262" s="50"/>
      <c r="E262" s="50"/>
      <c r="F262" s="50"/>
      <c r="G262" s="50"/>
      <c r="H262" s="52"/>
      <c r="I262" s="53"/>
      <c r="J262" s="67"/>
      <c r="K262" s="67"/>
      <c r="L262" s="50"/>
      <c r="M262" s="67"/>
      <c r="N262" s="67"/>
      <c r="O262" s="67"/>
      <c r="P262" s="68"/>
    </row>
    <row r="263" spans="1:16" x14ac:dyDescent="0.25">
      <c r="A263" s="50" t="str">
        <f t="shared" si="4"/>
        <v/>
      </c>
      <c r="B263" s="51"/>
      <c r="C263" s="50"/>
      <c r="D263" s="50"/>
      <c r="E263" s="50"/>
      <c r="F263" s="50"/>
      <c r="G263" s="50"/>
      <c r="H263" s="52"/>
      <c r="I263" s="53"/>
      <c r="J263" s="67"/>
      <c r="K263" s="67"/>
      <c r="L263" s="50"/>
      <c r="M263" s="67"/>
      <c r="N263" s="67"/>
      <c r="O263" s="67"/>
      <c r="P263" s="68"/>
    </row>
    <row r="264" spans="1:16" x14ac:dyDescent="0.25">
      <c r="A264" s="50" t="str">
        <f t="shared" si="4"/>
        <v/>
      </c>
      <c r="B264" s="51"/>
      <c r="C264" s="50"/>
      <c r="D264" s="50"/>
      <c r="E264" s="50"/>
      <c r="F264" s="50"/>
      <c r="G264" s="50"/>
      <c r="H264" s="52"/>
      <c r="I264" s="53"/>
      <c r="J264" s="67"/>
      <c r="K264" s="67"/>
      <c r="L264" s="50"/>
      <c r="M264" s="67"/>
      <c r="N264" s="67"/>
      <c r="O264" s="67"/>
      <c r="P264" s="68"/>
    </row>
    <row r="265" spans="1:16" x14ac:dyDescent="0.25">
      <c r="A265" s="50" t="str">
        <f t="shared" si="4"/>
        <v/>
      </c>
      <c r="B265" s="51"/>
      <c r="C265" s="50"/>
      <c r="D265" s="50"/>
      <c r="E265" s="50"/>
      <c r="F265" s="50"/>
      <c r="G265" s="50"/>
      <c r="H265" s="52"/>
      <c r="I265" s="53"/>
      <c r="J265" s="67"/>
      <c r="K265" s="67"/>
      <c r="L265" s="50"/>
      <c r="M265" s="67"/>
      <c r="N265" s="67"/>
      <c r="O265" s="67"/>
      <c r="P265" s="68"/>
    </row>
    <row r="266" spans="1:16" x14ac:dyDescent="0.25">
      <c r="A266" s="50" t="str">
        <f t="shared" si="4"/>
        <v/>
      </c>
      <c r="B266" s="51"/>
      <c r="C266" s="50"/>
      <c r="D266" s="50"/>
      <c r="E266" s="50"/>
      <c r="F266" s="50"/>
      <c r="G266" s="50"/>
      <c r="H266" s="52"/>
      <c r="I266" s="53"/>
      <c r="J266" s="67"/>
      <c r="K266" s="67"/>
      <c r="L266" s="50"/>
      <c r="M266" s="67"/>
      <c r="N266" s="67"/>
      <c r="O266" s="67"/>
      <c r="P266" s="68"/>
    </row>
    <row r="267" spans="1:16" x14ac:dyDescent="0.25">
      <c r="A267" s="50" t="str">
        <f t="shared" si="4"/>
        <v/>
      </c>
      <c r="B267" s="51"/>
      <c r="C267" s="50"/>
      <c r="D267" s="50"/>
      <c r="E267" s="50"/>
      <c r="F267" s="50"/>
      <c r="G267" s="50"/>
      <c r="H267" s="52"/>
      <c r="I267" s="53"/>
      <c r="J267" s="67"/>
      <c r="K267" s="67"/>
      <c r="L267" s="50"/>
      <c r="M267" s="67"/>
      <c r="N267" s="67"/>
      <c r="O267" s="67"/>
      <c r="P267" s="68"/>
    </row>
    <row r="268" spans="1:16" x14ac:dyDescent="0.25">
      <c r="A268" s="50" t="str">
        <f t="shared" si="4"/>
        <v/>
      </c>
      <c r="B268" s="51"/>
      <c r="C268" s="50"/>
      <c r="D268" s="50"/>
      <c r="E268" s="50"/>
      <c r="F268" s="50"/>
      <c r="G268" s="50"/>
      <c r="H268" s="52"/>
      <c r="I268" s="53"/>
      <c r="J268" s="67"/>
      <c r="K268" s="67"/>
      <c r="L268" s="50"/>
      <c r="M268" s="67"/>
      <c r="N268" s="67"/>
      <c r="O268" s="67"/>
      <c r="P268" s="68"/>
    </row>
    <row r="269" spans="1:16" x14ac:dyDescent="0.25">
      <c r="A269" s="50" t="str">
        <f t="shared" si="4"/>
        <v/>
      </c>
      <c r="B269" s="51"/>
      <c r="C269" s="50"/>
      <c r="D269" s="50"/>
      <c r="E269" s="50"/>
      <c r="F269" s="50"/>
      <c r="G269" s="50"/>
      <c r="H269" s="52"/>
      <c r="I269" s="53"/>
      <c r="J269" s="67"/>
      <c r="K269" s="67"/>
      <c r="L269" s="50"/>
      <c r="M269" s="67"/>
      <c r="N269" s="67"/>
      <c r="O269" s="67"/>
      <c r="P269" s="68"/>
    </row>
    <row r="270" spans="1:16" x14ac:dyDescent="0.25">
      <c r="A270" s="50" t="str">
        <f t="shared" si="4"/>
        <v/>
      </c>
      <c r="B270" s="51"/>
      <c r="C270" s="50"/>
      <c r="D270" s="50"/>
      <c r="E270" s="50"/>
      <c r="F270" s="50"/>
      <c r="G270" s="50"/>
      <c r="H270" s="52"/>
      <c r="I270" s="53"/>
      <c r="J270" s="67"/>
      <c r="K270" s="67"/>
      <c r="L270" s="50"/>
      <c r="M270" s="67"/>
      <c r="N270" s="67"/>
      <c r="O270" s="67"/>
      <c r="P270" s="68"/>
    </row>
    <row r="271" spans="1:16" x14ac:dyDescent="0.25">
      <c r="A271" s="50" t="str">
        <f t="shared" si="4"/>
        <v/>
      </c>
      <c r="B271" s="51"/>
      <c r="C271" s="50"/>
      <c r="D271" s="50"/>
      <c r="E271" s="50"/>
      <c r="F271" s="50"/>
      <c r="G271" s="50"/>
      <c r="H271" s="52"/>
      <c r="I271" s="53"/>
      <c r="J271" s="67"/>
      <c r="K271" s="67"/>
      <c r="L271" s="50"/>
      <c r="M271" s="67"/>
      <c r="N271" s="67"/>
      <c r="O271" s="67"/>
      <c r="P271" s="68"/>
    </row>
    <row r="272" spans="1:16" x14ac:dyDescent="0.25">
      <c r="A272" s="50" t="str">
        <f t="shared" si="4"/>
        <v/>
      </c>
      <c r="B272" s="51"/>
      <c r="C272" s="50"/>
      <c r="D272" s="50"/>
      <c r="E272" s="50"/>
      <c r="F272" s="50"/>
      <c r="G272" s="50"/>
      <c r="H272" s="52"/>
      <c r="I272" s="53"/>
      <c r="J272" s="67"/>
      <c r="K272" s="67"/>
      <c r="L272" s="50"/>
      <c r="M272" s="67"/>
      <c r="N272" s="67"/>
      <c r="O272" s="67"/>
      <c r="P272" s="68"/>
    </row>
    <row r="273" spans="1:16" x14ac:dyDescent="0.25">
      <c r="A273" s="50" t="str">
        <f t="shared" si="4"/>
        <v/>
      </c>
      <c r="B273" s="51"/>
      <c r="C273" s="50"/>
      <c r="D273" s="50"/>
      <c r="E273" s="50"/>
      <c r="F273" s="50"/>
      <c r="G273" s="50"/>
      <c r="H273" s="52"/>
      <c r="I273" s="53"/>
      <c r="J273" s="67"/>
      <c r="K273" s="67"/>
      <c r="L273" s="50"/>
      <c r="M273" s="67"/>
      <c r="N273" s="67"/>
      <c r="O273" s="67"/>
      <c r="P273" s="68"/>
    </row>
    <row r="274" spans="1:16" x14ac:dyDescent="0.25">
      <c r="A274" s="50" t="str">
        <f t="shared" si="4"/>
        <v/>
      </c>
      <c r="B274" s="51"/>
      <c r="C274" s="50"/>
      <c r="D274" s="50"/>
      <c r="E274" s="50"/>
      <c r="F274" s="50"/>
      <c r="G274" s="50"/>
      <c r="H274" s="52"/>
      <c r="I274" s="53"/>
      <c r="J274" s="67"/>
      <c r="K274" s="67"/>
      <c r="L274" s="50"/>
      <c r="M274" s="67"/>
      <c r="N274" s="67"/>
      <c r="O274" s="67"/>
      <c r="P274" s="68"/>
    </row>
    <row r="275" spans="1:16" x14ac:dyDescent="0.25">
      <c r="A275" s="50" t="str">
        <f t="shared" si="4"/>
        <v/>
      </c>
      <c r="B275" s="51"/>
      <c r="C275" s="50"/>
      <c r="D275" s="50"/>
      <c r="E275" s="50"/>
      <c r="F275" s="50"/>
      <c r="G275" s="50"/>
      <c r="H275" s="52"/>
      <c r="I275" s="53"/>
      <c r="J275" s="67"/>
      <c r="K275" s="67"/>
      <c r="L275" s="50"/>
      <c r="M275" s="67"/>
      <c r="N275" s="67"/>
      <c r="O275" s="67"/>
      <c r="P275" s="68"/>
    </row>
    <row r="276" spans="1:16" x14ac:dyDescent="0.25">
      <c r="A276" s="50" t="str">
        <f t="shared" si="4"/>
        <v/>
      </c>
      <c r="B276" s="51"/>
      <c r="C276" s="50"/>
      <c r="D276" s="50"/>
      <c r="E276" s="50"/>
      <c r="F276" s="50"/>
      <c r="G276" s="50"/>
      <c r="H276" s="52"/>
      <c r="I276" s="53"/>
      <c r="J276" s="67"/>
      <c r="K276" s="67"/>
      <c r="L276" s="50"/>
      <c r="M276" s="67"/>
      <c r="N276" s="67"/>
      <c r="O276" s="67"/>
      <c r="P276" s="68"/>
    </row>
    <row r="277" spans="1:16" x14ac:dyDescent="0.25">
      <c r="A277" s="50" t="str">
        <f t="shared" si="4"/>
        <v/>
      </c>
      <c r="B277" s="51"/>
      <c r="C277" s="50"/>
      <c r="D277" s="50"/>
      <c r="E277" s="50"/>
      <c r="F277" s="50"/>
      <c r="G277" s="50"/>
      <c r="H277" s="52"/>
      <c r="I277" s="53"/>
      <c r="J277" s="67"/>
      <c r="K277" s="67"/>
      <c r="L277" s="50"/>
      <c r="M277" s="67"/>
      <c r="N277" s="67"/>
      <c r="O277" s="67"/>
      <c r="P277" s="68"/>
    </row>
    <row r="278" spans="1:16" x14ac:dyDescent="0.25">
      <c r="A278" s="50" t="str">
        <f t="shared" si="4"/>
        <v/>
      </c>
      <c r="B278" s="51"/>
      <c r="C278" s="50"/>
      <c r="D278" s="50"/>
      <c r="E278" s="50"/>
      <c r="F278" s="50"/>
      <c r="G278" s="50"/>
      <c r="H278" s="52"/>
      <c r="I278" s="53"/>
      <c r="J278" s="67"/>
      <c r="K278" s="67"/>
      <c r="L278" s="50"/>
      <c r="M278" s="67"/>
      <c r="N278" s="67"/>
      <c r="O278" s="67"/>
      <c r="P278" s="68"/>
    </row>
    <row r="279" spans="1:16" x14ac:dyDescent="0.25">
      <c r="A279" s="50" t="str">
        <f t="shared" si="4"/>
        <v/>
      </c>
      <c r="B279" s="51"/>
      <c r="C279" s="50"/>
      <c r="D279" s="50"/>
      <c r="E279" s="50"/>
      <c r="F279" s="50"/>
      <c r="G279" s="50"/>
      <c r="H279" s="52"/>
      <c r="I279" s="53"/>
      <c r="J279" s="67"/>
      <c r="K279" s="67"/>
      <c r="L279" s="50"/>
      <c r="M279" s="67"/>
      <c r="N279" s="67"/>
      <c r="O279" s="67"/>
      <c r="P279" s="68"/>
    </row>
    <row r="280" spans="1:16" x14ac:dyDescent="0.25">
      <c r="A280" s="50" t="str">
        <f t="shared" si="4"/>
        <v/>
      </c>
      <c r="B280" s="51"/>
      <c r="C280" s="50"/>
      <c r="D280" s="50"/>
      <c r="E280" s="50"/>
      <c r="F280" s="50"/>
      <c r="G280" s="50"/>
      <c r="H280" s="52"/>
      <c r="I280" s="53"/>
      <c r="J280" s="67"/>
      <c r="K280" s="67"/>
      <c r="L280" s="50"/>
      <c r="M280" s="67"/>
      <c r="N280" s="67"/>
      <c r="O280" s="67"/>
      <c r="P280" s="68"/>
    </row>
    <row r="281" spans="1:16" x14ac:dyDescent="0.25">
      <c r="A281" s="50" t="str">
        <f t="shared" si="4"/>
        <v/>
      </c>
      <c r="B281" s="51"/>
      <c r="C281" s="50"/>
      <c r="D281" s="50"/>
      <c r="E281" s="50"/>
      <c r="F281" s="50"/>
      <c r="G281" s="50"/>
      <c r="H281" s="52"/>
      <c r="I281" s="53"/>
      <c r="J281" s="67"/>
      <c r="K281" s="67"/>
      <c r="L281" s="50"/>
      <c r="M281" s="67"/>
      <c r="N281" s="67"/>
      <c r="O281" s="67"/>
      <c r="P281" s="68"/>
    </row>
    <row r="282" spans="1:16" x14ac:dyDescent="0.25">
      <c r="A282" s="50" t="str">
        <f>IF(B282="","",#REF!+1)</f>
        <v/>
      </c>
      <c r="B282" s="51"/>
      <c r="C282" s="50"/>
      <c r="D282" s="50"/>
      <c r="E282" s="50"/>
      <c r="F282" s="50"/>
      <c r="G282" s="50"/>
      <c r="H282" s="52"/>
      <c r="I282" s="53"/>
      <c r="J282" s="67"/>
      <c r="K282" s="67"/>
      <c r="L282" s="50"/>
      <c r="M282" s="67"/>
      <c r="N282" s="67"/>
      <c r="O282" s="67"/>
      <c r="P282" s="68"/>
    </row>
    <row r="283" spans="1:16" x14ac:dyDescent="0.25">
      <c r="A283" s="50" t="str">
        <f t="shared" ref="A283:A300" si="5">IF(B283="","",A282+1)</f>
        <v/>
      </c>
      <c r="B283" s="51"/>
      <c r="C283" s="50"/>
      <c r="D283" s="50"/>
      <c r="E283" s="50"/>
      <c r="F283" s="50"/>
      <c r="G283" s="50"/>
      <c r="H283" s="52"/>
      <c r="I283" s="53"/>
      <c r="J283" s="67"/>
      <c r="K283" s="67"/>
      <c r="L283" s="50"/>
      <c r="M283" s="67"/>
      <c r="N283" s="67"/>
      <c r="O283" s="67"/>
      <c r="P283" s="68"/>
    </row>
    <row r="284" spans="1:16" x14ac:dyDescent="0.25">
      <c r="A284" s="50" t="str">
        <f t="shared" si="5"/>
        <v/>
      </c>
      <c r="B284" s="51"/>
      <c r="C284" s="50"/>
      <c r="D284" s="50"/>
      <c r="E284" s="50"/>
      <c r="F284" s="50"/>
      <c r="G284" s="50"/>
      <c r="H284" s="52"/>
      <c r="I284" s="53"/>
      <c r="J284" s="67"/>
      <c r="K284" s="67"/>
      <c r="L284" s="50"/>
      <c r="M284" s="67"/>
      <c r="N284" s="67"/>
      <c r="O284" s="67"/>
      <c r="P284" s="68"/>
    </row>
    <row r="285" spans="1:16" x14ac:dyDescent="0.25">
      <c r="A285" s="50" t="str">
        <f t="shared" si="5"/>
        <v/>
      </c>
      <c r="B285" s="51"/>
      <c r="C285" s="50"/>
      <c r="D285" s="50"/>
      <c r="E285" s="50"/>
      <c r="F285" s="50"/>
      <c r="G285" s="50"/>
      <c r="H285" s="52"/>
      <c r="I285" s="53"/>
      <c r="J285" s="67"/>
      <c r="K285" s="67"/>
      <c r="L285" s="50"/>
      <c r="M285" s="67"/>
      <c r="N285" s="67"/>
      <c r="O285" s="67"/>
      <c r="P285" s="68"/>
    </row>
    <row r="286" spans="1:16" x14ac:dyDescent="0.25">
      <c r="A286" s="50" t="str">
        <f t="shared" si="5"/>
        <v/>
      </c>
      <c r="B286" s="51"/>
      <c r="C286" s="50"/>
      <c r="D286" s="50"/>
      <c r="E286" s="50"/>
      <c r="F286" s="50"/>
      <c r="G286" s="50"/>
      <c r="H286" s="52"/>
      <c r="I286" s="53"/>
      <c r="J286" s="67"/>
      <c r="K286" s="67"/>
      <c r="L286" s="50"/>
      <c r="M286" s="67"/>
      <c r="N286" s="67"/>
      <c r="O286" s="67"/>
      <c r="P286" s="68"/>
    </row>
    <row r="287" spans="1:16" x14ac:dyDescent="0.25">
      <c r="A287" s="50" t="str">
        <f t="shared" si="5"/>
        <v/>
      </c>
      <c r="B287" s="51"/>
      <c r="C287" s="50"/>
      <c r="D287" s="50"/>
      <c r="E287" s="50"/>
      <c r="F287" s="50"/>
      <c r="G287" s="50"/>
      <c r="H287" s="52"/>
      <c r="I287" s="53"/>
      <c r="J287" s="67"/>
      <c r="K287" s="67"/>
      <c r="L287" s="50"/>
      <c r="M287" s="67"/>
      <c r="N287" s="67"/>
      <c r="O287" s="67"/>
      <c r="P287" s="68"/>
    </row>
    <row r="288" spans="1:16" x14ac:dyDescent="0.25">
      <c r="A288" s="50" t="str">
        <f t="shared" si="5"/>
        <v/>
      </c>
      <c r="B288" s="51"/>
      <c r="C288" s="50"/>
      <c r="D288" s="50"/>
      <c r="E288" s="50"/>
      <c r="F288" s="50"/>
      <c r="G288" s="50"/>
      <c r="H288" s="52"/>
      <c r="I288" s="53"/>
      <c r="J288" s="67"/>
      <c r="K288" s="67"/>
      <c r="L288" s="50"/>
      <c r="M288" s="67"/>
      <c r="N288" s="67"/>
      <c r="O288" s="67"/>
      <c r="P288" s="68"/>
    </row>
    <row r="289" spans="1:16" x14ac:dyDescent="0.25">
      <c r="A289" s="50" t="str">
        <f t="shared" si="5"/>
        <v/>
      </c>
      <c r="B289" s="51"/>
      <c r="C289" s="50"/>
      <c r="D289" s="50"/>
      <c r="E289" s="50"/>
      <c r="F289" s="50"/>
      <c r="G289" s="50"/>
      <c r="H289" s="52"/>
      <c r="I289" s="53"/>
      <c r="J289" s="67"/>
      <c r="K289" s="67"/>
      <c r="L289" s="50"/>
      <c r="M289" s="67"/>
      <c r="N289" s="67"/>
      <c r="O289" s="67"/>
      <c r="P289" s="68"/>
    </row>
    <row r="290" spans="1:16" x14ac:dyDescent="0.25">
      <c r="A290" s="50" t="str">
        <f t="shared" si="5"/>
        <v/>
      </c>
      <c r="B290" s="51"/>
      <c r="C290" s="50"/>
      <c r="D290" s="50"/>
      <c r="E290" s="50"/>
      <c r="F290" s="50"/>
      <c r="G290" s="50"/>
      <c r="H290" s="52"/>
      <c r="I290" s="53"/>
      <c r="J290" s="67"/>
      <c r="K290" s="67"/>
      <c r="L290" s="50"/>
      <c r="M290" s="67"/>
      <c r="N290" s="67"/>
      <c r="O290" s="67"/>
      <c r="P290" s="68"/>
    </row>
    <row r="291" spans="1:16" x14ac:dyDescent="0.25">
      <c r="A291" s="50" t="str">
        <f t="shared" si="5"/>
        <v/>
      </c>
      <c r="B291" s="51"/>
      <c r="C291" s="50"/>
      <c r="D291" s="50"/>
      <c r="E291" s="50"/>
      <c r="F291" s="50"/>
      <c r="G291" s="50"/>
      <c r="H291" s="52"/>
      <c r="I291" s="53"/>
      <c r="J291" s="67"/>
      <c r="K291" s="67"/>
      <c r="L291" s="50"/>
      <c r="M291" s="67"/>
      <c r="N291" s="67"/>
      <c r="O291" s="67"/>
      <c r="P291" s="68"/>
    </row>
    <row r="292" spans="1:16" x14ac:dyDescent="0.25">
      <c r="A292" s="50" t="str">
        <f t="shared" si="5"/>
        <v/>
      </c>
      <c r="B292" s="51"/>
      <c r="C292" s="50"/>
      <c r="D292" s="50"/>
      <c r="E292" s="50"/>
      <c r="F292" s="50"/>
      <c r="G292" s="50"/>
      <c r="H292" s="52"/>
      <c r="I292" s="53"/>
      <c r="J292" s="67"/>
      <c r="K292" s="67"/>
      <c r="L292" s="50"/>
      <c r="M292" s="67"/>
      <c r="N292" s="67"/>
      <c r="O292" s="67"/>
      <c r="P292" s="68"/>
    </row>
    <row r="293" spans="1:16" x14ac:dyDescent="0.25">
      <c r="A293" s="50" t="str">
        <f t="shared" si="5"/>
        <v/>
      </c>
      <c r="B293" s="51"/>
      <c r="C293" s="50"/>
      <c r="D293" s="50"/>
      <c r="E293" s="50"/>
      <c r="F293" s="50"/>
      <c r="G293" s="50"/>
      <c r="H293" s="52"/>
      <c r="I293" s="53"/>
      <c r="J293" s="67"/>
      <c r="K293" s="67"/>
      <c r="L293" s="50"/>
      <c r="M293" s="67"/>
      <c r="N293" s="67"/>
      <c r="O293" s="67"/>
      <c r="P293" s="68"/>
    </row>
    <row r="294" spans="1:16" x14ac:dyDescent="0.25">
      <c r="A294" s="50" t="str">
        <f t="shared" si="5"/>
        <v/>
      </c>
      <c r="B294" s="51"/>
      <c r="C294" s="50"/>
      <c r="D294" s="50"/>
      <c r="E294" s="50"/>
      <c r="F294" s="50"/>
      <c r="G294" s="50"/>
      <c r="H294" s="52"/>
      <c r="I294" s="53"/>
      <c r="J294" s="67"/>
      <c r="K294" s="67"/>
      <c r="L294" s="50"/>
      <c r="M294" s="67"/>
      <c r="N294" s="67"/>
      <c r="O294" s="67"/>
      <c r="P294" s="68"/>
    </row>
    <row r="295" spans="1:16" x14ac:dyDescent="0.25">
      <c r="A295" s="50" t="str">
        <f t="shared" si="5"/>
        <v/>
      </c>
      <c r="B295" s="51"/>
      <c r="C295" s="50"/>
      <c r="D295" s="50"/>
      <c r="E295" s="50"/>
      <c r="F295" s="50"/>
      <c r="G295" s="50"/>
      <c r="H295" s="52"/>
      <c r="I295" s="53"/>
      <c r="J295" s="67"/>
      <c r="K295" s="67"/>
      <c r="L295" s="50"/>
      <c r="M295" s="67"/>
      <c r="N295" s="67"/>
      <c r="O295" s="67"/>
      <c r="P295" s="68"/>
    </row>
    <row r="296" spans="1:16" x14ac:dyDescent="0.25">
      <c r="A296" s="50" t="str">
        <f t="shared" si="5"/>
        <v/>
      </c>
      <c r="B296" s="51"/>
      <c r="C296" s="50"/>
      <c r="D296" s="50"/>
      <c r="E296" s="50"/>
      <c r="F296" s="50"/>
      <c r="G296" s="50"/>
      <c r="H296" s="52"/>
      <c r="I296" s="53"/>
      <c r="J296" s="67"/>
      <c r="K296" s="67"/>
      <c r="L296" s="50"/>
      <c r="M296" s="67"/>
      <c r="N296" s="67"/>
      <c r="O296" s="67"/>
      <c r="P296" s="68"/>
    </row>
    <row r="297" spans="1:16" x14ac:dyDescent="0.25">
      <c r="A297" s="50" t="str">
        <f t="shared" si="5"/>
        <v/>
      </c>
      <c r="B297" s="51"/>
      <c r="C297" s="50"/>
      <c r="D297" s="50"/>
      <c r="E297" s="50"/>
      <c r="F297" s="50"/>
      <c r="G297" s="50"/>
      <c r="H297" s="52"/>
      <c r="I297" s="53"/>
      <c r="J297" s="67"/>
      <c r="K297" s="67"/>
      <c r="L297" s="50"/>
      <c r="M297" s="67"/>
      <c r="N297" s="67"/>
      <c r="O297" s="67"/>
      <c r="P297" s="68"/>
    </row>
    <row r="298" spans="1:16" x14ac:dyDescent="0.25">
      <c r="A298" s="50" t="str">
        <f t="shared" si="5"/>
        <v/>
      </c>
      <c r="B298" s="51"/>
      <c r="C298" s="50"/>
      <c r="D298" s="50"/>
      <c r="E298" s="50"/>
      <c r="F298" s="50"/>
      <c r="G298" s="50"/>
      <c r="H298" s="52"/>
      <c r="I298" s="53"/>
      <c r="J298" s="67"/>
      <c r="K298" s="67"/>
      <c r="L298" s="50"/>
      <c r="M298" s="67"/>
      <c r="N298" s="67"/>
      <c r="O298" s="67"/>
      <c r="P298" s="68"/>
    </row>
    <row r="299" spans="1:16" x14ac:dyDescent="0.25">
      <c r="A299" s="50" t="str">
        <f t="shared" si="5"/>
        <v/>
      </c>
      <c r="B299" s="51"/>
      <c r="C299" s="50"/>
      <c r="D299" s="50"/>
      <c r="E299" s="50"/>
      <c r="F299" s="50"/>
      <c r="G299" s="50"/>
      <c r="H299" s="52"/>
      <c r="I299" s="53"/>
      <c r="J299" s="67"/>
      <c r="K299" s="67"/>
      <c r="L299" s="50"/>
      <c r="M299" s="67"/>
      <c r="N299" s="67"/>
      <c r="O299" s="67"/>
      <c r="P299" s="68"/>
    </row>
    <row r="300" spans="1:16" x14ac:dyDescent="0.25">
      <c r="A300" s="50" t="str">
        <f t="shared" si="5"/>
        <v/>
      </c>
      <c r="B300" s="51"/>
      <c r="C300" s="50"/>
      <c r="D300" s="50"/>
      <c r="E300" s="50"/>
      <c r="F300" s="50"/>
      <c r="G300" s="50"/>
      <c r="H300" s="52"/>
      <c r="I300" s="53"/>
      <c r="J300" s="67"/>
      <c r="K300" s="67"/>
      <c r="L300" s="50"/>
      <c r="M300" s="67"/>
      <c r="N300" s="67"/>
      <c r="O300" s="67"/>
      <c r="P300" s="68"/>
    </row>
  </sheetData>
  <sheetProtection selectLockedCells="1" sort="0" autoFilter="0" pivotTables="0"/>
  <conditionalFormatting sqref="N2:N300">
    <cfRule type="containsText" dxfId="6" priority="7" operator="containsText" text="fermé">
      <formula>NOT(ISERROR(SEARCH("fermé",N2)))</formula>
    </cfRule>
  </conditionalFormatting>
  <conditionalFormatting sqref="D2:P300">
    <cfRule type="expression" dxfId="5" priority="1">
      <formula>CELL("LIGNE")=ROW()</formula>
    </cfRule>
    <cfRule type="containsBlanks" dxfId="4" priority="6">
      <formula>LEN(TRIM(D2))=0</formula>
    </cfRule>
  </conditionalFormatting>
  <conditionalFormatting sqref="C2:C300">
    <cfRule type="cellIs" dxfId="3" priority="2" operator="equal">
      <formula>"Allemagne"</formula>
    </cfRule>
    <cfRule type="cellIs" dxfId="2" priority="3" operator="equal">
      <formula>"Luxembourg"</formula>
    </cfRule>
    <cfRule type="cellIs" dxfId="1" priority="4" operator="equal">
      <formula>"France"</formula>
    </cfRule>
    <cfRule type="cellIs" dxfId="0" priority="5" operator="equal">
      <formula>"Belgique"</formula>
    </cfRule>
  </conditionalFormatting>
  <dataValidations count="12">
    <dataValidation type="list" errorStyle="information" allowBlank="1" showInputMessage="1" showErrorMessage="1" sqref="O2:O300" xr:uid="{00000000-0002-0000-0100-000000000000}">
      <formula1>__Note</formula1>
    </dataValidation>
    <dataValidation type="list" errorStyle="information" allowBlank="1" showInputMessage="1" showErrorMessage="1" sqref="M2:M300" xr:uid="{00000000-0002-0000-0100-000001000000}">
      <formula1>__Lieu_Resto</formula1>
    </dataValidation>
    <dataValidation type="list" errorStyle="information" allowBlank="1" showInputMessage="1" showErrorMessage="1" sqref="K2:K300" xr:uid="{00000000-0002-0000-0100-000002000000}">
      <formula1>__Région</formula1>
    </dataValidation>
    <dataValidation errorStyle="information" allowBlank="1" showInputMessage="1" showErrorMessage="1" sqref="B2:B300 I2:I300" xr:uid="{00000000-0002-0000-0100-000003000000}"/>
    <dataValidation type="list" errorStyle="information" allowBlank="1" showInputMessage="1" showErrorMessage="1" sqref="L2:L300" xr:uid="{00000000-0002-0000-0100-000004000000}">
      <formula1>__Liste_Restos</formula1>
    </dataValidation>
    <dataValidation type="list" errorStyle="information" allowBlank="1" showInputMessage="1" showErrorMessage="1" sqref="F2:F300" xr:uid="{00000000-0002-0000-0100-000005000000}">
      <formula1>Luxembourg</formula1>
    </dataValidation>
    <dataValidation type="list" errorStyle="information" allowBlank="1" showInputMessage="1" showErrorMessage="1" sqref="E2:E300" xr:uid="{00000000-0002-0000-0100-000006000000}">
      <formula1>France</formula1>
    </dataValidation>
    <dataValidation type="list" errorStyle="information" allowBlank="1" showInputMessage="1" showErrorMessage="1" sqref="D2:D300" xr:uid="{00000000-0002-0000-0100-000007000000}">
      <formula1>Belgique</formula1>
    </dataValidation>
    <dataValidation type="list" errorStyle="information" allowBlank="1" showInputMessage="1" showErrorMessage="1" sqref="G2:G300" xr:uid="{00000000-0002-0000-0100-000008000000}">
      <formula1>Allemagne</formula1>
    </dataValidation>
    <dataValidation type="list" allowBlank="1" showInputMessage="1" showErrorMessage="1" sqref="N2:N300" xr:uid="{00000000-0002-0000-0100-000009000000}">
      <formula1>__Fermeture</formula1>
    </dataValidation>
    <dataValidation type="list" allowBlank="1" showInputMessage="1" showErrorMessage="1" sqref="C2:C33 C35:C300" xr:uid="{00000000-0002-0000-0100-00000A000000}">
      <formula1>__Pays</formula1>
    </dataValidation>
    <dataValidation type="list" errorStyle="information" allowBlank="1" showInputMessage="1" showErrorMessage="1" sqref="J2:J300" xr:uid="{00000000-0002-0000-0100-00000B000000}">
      <formula1>__Groupe_moto</formula1>
    </dataValidation>
  </dataValidations>
  <hyperlinks>
    <hyperlink ref="R9" r:id="rId1" display="https://www.youtube.com/watch?v=0U9qB5CU2t4" xr:uid="{00000000-0004-0000-0100-000000000000}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54" r:id="rId5" name="Afficher_Masquer">
          <controlPr defaultSize="0" autoFill="0" autoLine="0" r:id="rId6">
            <anchor moveWithCells="1" sizeWithCells="1">
              <from>
                <xdr:col>16</xdr:col>
                <xdr:colOff>47625</xdr:colOff>
                <xdr:row>0</xdr:row>
                <xdr:rowOff>85725</xdr:rowOff>
              </from>
              <to>
                <xdr:col>17</xdr:col>
                <xdr:colOff>6734175</xdr:colOff>
                <xdr:row>1</xdr:row>
                <xdr:rowOff>38100</xdr:rowOff>
              </to>
            </anchor>
          </controlPr>
        </control>
      </mc:Choice>
      <mc:Fallback>
        <control shapeId="2054" r:id="rId5" name="Afficher_Masquer"/>
      </mc:Fallback>
    </mc:AlternateContent>
    <mc:AlternateContent xmlns:mc="http://schemas.openxmlformats.org/markup-compatibility/2006">
      <mc:Choice Requires="x14">
        <control shapeId="2061" r:id="rId7" name="Button 13">
          <controlPr defaultSize="0" print="0" autoFill="0" autoPict="0" macro="[0]!Bd.Liste_Restos">
            <anchor moveWithCells="1">
              <from>
                <xdr:col>20</xdr:col>
                <xdr:colOff>104775</xdr:colOff>
                <xdr:row>0</xdr:row>
                <xdr:rowOff>85725</xdr:rowOff>
              </from>
              <to>
                <xdr:col>20</xdr:col>
                <xdr:colOff>1028700</xdr:colOff>
                <xdr:row>0</xdr:row>
                <xdr:rowOff>371475</xdr:rowOff>
              </to>
            </anchor>
          </controlPr>
        </control>
      </mc:Choice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Liste resto horiz</vt:lpstr>
      <vt:lpstr>Parametres</vt:lpstr>
      <vt:lpstr>Liste_balades</vt:lpstr>
      <vt:lpstr>__Donnés</vt:lpstr>
      <vt:lpstr>_Liste_Restos</vt:lpstr>
      <vt:lpstr>Pays_Bas</vt:lpstr>
      <vt:lpstr>Problème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jean claude FERDINAND</cp:lastModifiedBy>
  <dcterms:created xsi:type="dcterms:W3CDTF">2026-07-29T07:10:08Z</dcterms:created>
  <dcterms:modified xsi:type="dcterms:W3CDTF">2026-07-29T16:52:51Z</dcterms:modified>
</cp:coreProperties>
</file>