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xcel\Essai\"/>
    </mc:Choice>
  </mc:AlternateContent>
  <xr:revisionPtr revIDLastSave="0" documentId="8_{28B28F1A-DAA3-4653-BE57-4D96968B3921}" xr6:coauthVersionLast="45" xr6:coauthVersionMax="45" xr10:uidLastSave="{00000000-0000-0000-0000-000000000000}"/>
  <bookViews>
    <workbookView xWindow="975" yWindow="1035" windowWidth="27720" windowHeight="15165" activeTab="1" xr2:uid="{5A81DCBD-6EB0-4F56-A884-D56C712DE00D}"/>
  </bookViews>
  <sheets>
    <sheet name="Feuil1" sheetId="1" r:id="rId1"/>
    <sheet name="Feuil2" sheetId="2" r:id="rId2"/>
    <sheet name="Feuil3" sheetId="3" r:id="rId3"/>
  </sheets>
  <definedNames>
    <definedName name="_ftn1" localSheetId="1">Feuil2!$C$31</definedName>
    <definedName name="_ftn2" localSheetId="1">Feuil2!$C$33</definedName>
    <definedName name="_ftn3" localSheetId="1">Feuil2!$C$34</definedName>
    <definedName name="_ftnref1" localSheetId="1">Feuil2!$B$2</definedName>
    <definedName name="_ftnref2" localSheetId="1">Feuil2!$C$19</definedName>
    <definedName name="_ftnref3" localSheetId="1">Feuil2!$C$24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2" l="1"/>
  <c r="C13" i="2"/>
  <c r="C15" i="2"/>
  <c r="C17" i="2"/>
  <c r="C28" i="2"/>
  <c r="C27" i="2"/>
  <c r="C21" i="2"/>
  <c r="C10" i="2"/>
</calcChain>
</file>

<file path=xl/sharedStrings.xml><?xml version="1.0" encoding="utf-8"?>
<sst xmlns="http://schemas.openxmlformats.org/spreadsheetml/2006/main" count="38" uniqueCount="36">
  <si>
    <t>Nom</t>
  </si>
  <si>
    <t>Prénom</t>
  </si>
  <si>
    <t>Date&amp;lieu de naissance</t>
  </si>
  <si>
    <t>adresse du domicile</t>
  </si>
  <si>
    <t>nature de l'activité professionnelle</t>
  </si>
  <si>
    <t>moyen de déplacement</t>
  </si>
  <si>
    <t>fait le :</t>
  </si>
  <si>
    <t>JUSTIFICATIF DE DÉPLACEMENT PROFESSIONNEL[1]</t>
  </si>
  <si>
    <t xml:space="preserve">Lieux d’exercice de l’activité professionnelle[2]:            </t>
  </si>
  <si>
    <t>Durée de validité[3] :                                                            31/12/2020</t>
  </si>
  <si>
    <t>Nom et cachet de l’employeur :</t>
  </si>
  <si>
    <t>Fait à là-bas ,</t>
  </si>
  <si>
    <t>En application de l’article 3 du décret n° 2020-293 du 23 mars 2020
prescrivant les mesures générales nécessaires pour faire face à l’épidémie de covid-19 dans le cadre de l’état d’urgence sanitaire.</t>
  </si>
  <si>
    <t>Nom :</t>
  </si>
  <si>
    <r>
      <t xml:space="preserve">Prénom : </t>
    </r>
    <r>
      <rPr>
        <b/>
        <sz val="11"/>
        <color theme="1"/>
        <rFont val="Calibri"/>
        <family val="2"/>
        <scheme val="minor"/>
      </rPr>
      <t xml:space="preserve"> </t>
    </r>
  </si>
  <si>
    <t>Date &amp; lieu de naissance :</t>
  </si>
  <si>
    <t>Adresse du domicile :</t>
  </si>
  <si>
    <t>Je soussigné(e),</t>
  </si>
  <si>
    <t>Entre son domicile et le ou les lieux d’exercice de son activité professionnelle ou à l’occasion de l’exercice de ses fonctions,
ne peuvent être différés ou sont indispensables à l’exercice d’activités 
ne pouvant être organisées sous forme de télétravail au sens du 1° du 1er alinéa de l’article 3 du décret du 23 mars 2020 
portant les dispositions concernant les déplacements et les transports :</t>
  </si>
  <si>
    <t>Fredi</t>
  </si>
  <si>
    <t>GIGI</t>
  </si>
  <si>
    <t>79 av</t>
  </si>
  <si>
    <t>chantier élagage</t>
  </si>
  <si>
    <t>Tracteur</t>
  </si>
  <si>
    <t>Le :</t>
  </si>
  <si>
    <t>Nature de
 l’activité professionnelle :</t>
  </si>
  <si>
    <t>Moyen de déplacement 
véhicule personnel 
ou société / avion :</t>
  </si>
  <si>
    <t>80 av</t>
  </si>
  <si>
    <t>Avion</t>
  </si>
  <si>
    <t>https://forum.excel-pratique.com/excel/formulaire-pour-attestation-148130</t>
  </si>
  <si>
    <t>JEAN JACQUES</t>
  </si>
  <si>
    <t>Chantier carrelage</t>
  </si>
  <si>
    <t xml:space="preserve">Amiens </t>
  </si>
  <si>
    <t>Là-bas</t>
  </si>
  <si>
    <t>Nom de la personne responsable ou directeur</t>
  </si>
  <si>
    <t>yvan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</si>
</sst>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0" borderId="1" xfId="0" applyFont="1" applyBorder="1"/>
    <xf numFmtId="0" fontId="0" fillId="0" borderId="0" xfId="0" applyAlignment="1">
      <alignment vertical="center"/>
    </xf>
    <xf numFmtId="0" fontId="0" fillId="0" borderId="0" xfId="0" applyAlignment="1">
      <alignment horizontal="justify" vertical="center"/>
    </xf>
    <xf numFmtId="0" fontId="4" fillId="0" borderId="0" xfId="1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14" fontId="0" fillId="0" borderId="0" xfId="0" applyNumberFormat="1"/>
    <xf numFmtId="0" fontId="5" fillId="0" borderId="0" xfId="0" applyFont="1" applyAlignment="1">
      <alignment vertical="center"/>
    </xf>
    <xf numFmtId="0" fontId="2" fillId="0" borderId="0" xfId="0" applyFont="1"/>
    <xf numFmtId="14" fontId="2" fillId="0" borderId="0" xfId="0" applyNumberFormat="1" applyFont="1" applyAlignment="1">
      <alignment horizontal="left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right" wrapText="1"/>
    </xf>
    <xf numFmtId="0" fontId="2" fillId="0" borderId="0" xfId="0" applyFont="1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1" applyAlignment="1">
      <alignment horizontal="center" vertical="center"/>
    </xf>
    <xf numFmtId="0" fontId="0" fillId="0" borderId="0" xfId="0" applyAlignment="1">
      <alignment horizontal="right" wrapText="1"/>
    </xf>
    <xf numFmtId="0" fontId="0" fillId="0" borderId="0" xfId="0" applyAlignment="1">
      <alignment horizontal="right"/>
    </xf>
    <xf numFmtId="0" fontId="2" fillId="0" borderId="0" xfId="0" applyFont="1" applyAlignment="1">
      <alignment horizontal="left" vertical="center"/>
    </xf>
    <xf numFmtId="0" fontId="5" fillId="0" borderId="0" xfId="0" applyFont="1"/>
    <xf numFmtId="0" fontId="1" fillId="0" borderId="2" xfId="0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495300</xdr:colOff>
      <xdr:row>6</xdr:row>
      <xdr:rowOff>1085850</xdr:rowOff>
    </xdr:from>
    <xdr:to>
      <xdr:col>11</xdr:col>
      <xdr:colOff>676275</xdr:colOff>
      <xdr:row>8</xdr:row>
      <xdr:rowOff>190500</xdr:rowOff>
    </xdr:to>
    <xdr:sp macro="" textlink="">
      <xdr:nvSpPr>
        <xdr:cNvPr id="3" name="Bulle narrative : rectangle 2">
          <a:extLst>
            <a:ext uri="{FF2B5EF4-FFF2-40B4-BE49-F238E27FC236}">
              <a16:creationId xmlns:a16="http://schemas.microsoft.com/office/drawing/2014/main" id="{B996B966-D5AF-492C-ACD1-8C412EBCF2EC}"/>
            </a:ext>
          </a:extLst>
        </xdr:cNvPr>
        <xdr:cNvSpPr/>
      </xdr:nvSpPr>
      <xdr:spPr>
        <a:xfrm>
          <a:off x="8582025" y="2771775"/>
          <a:ext cx="4752975" cy="590550"/>
        </a:xfrm>
        <a:prstGeom prst="wedgeRectCallout">
          <a:avLst>
            <a:gd name="adj1" fmla="val -90372"/>
            <a:gd name="adj2" fmla="val 3512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="1"/>
            <a:t>Liste déroulante sur la colonne A de la feuil1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2F2DB6-8A61-4741-BCAD-90310184F3DB}">
  <dimension ref="A1:H3"/>
  <sheetViews>
    <sheetView workbookViewId="0">
      <selection activeCell="D14" sqref="D14"/>
    </sheetView>
  </sheetViews>
  <sheetFormatPr baseColWidth="10" defaultRowHeight="15" x14ac:dyDescent="0.25"/>
  <cols>
    <col min="1" max="1" width="16.5703125" customWidth="1"/>
    <col min="2" max="2" width="20.5703125" customWidth="1"/>
    <col min="3" max="3" width="22" bestFit="1" customWidth="1"/>
    <col min="4" max="4" width="18.85546875" bestFit="1" customWidth="1"/>
    <col min="5" max="5" width="36.42578125" customWidth="1"/>
    <col min="6" max="6" width="28.42578125" customWidth="1"/>
    <col min="7" max="7" width="17.85546875" customWidth="1"/>
  </cols>
  <sheetData>
    <row r="1" spans="1: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2" t="s">
        <v>33</v>
      </c>
    </row>
    <row r="2" spans="1:8" x14ac:dyDescent="0.25">
      <c r="A2" t="s">
        <v>19</v>
      </c>
      <c r="B2" t="s">
        <v>30</v>
      </c>
      <c r="C2" s="8">
        <v>20487</v>
      </c>
      <c r="D2" t="s">
        <v>21</v>
      </c>
      <c r="E2" t="s">
        <v>22</v>
      </c>
      <c r="F2" t="s">
        <v>23</v>
      </c>
      <c r="G2" s="8">
        <v>44134</v>
      </c>
      <c r="H2" t="s">
        <v>32</v>
      </c>
    </row>
    <row r="3" spans="1:8" x14ac:dyDescent="0.25">
      <c r="A3" t="s">
        <v>20</v>
      </c>
      <c r="B3" t="s">
        <v>35</v>
      </c>
      <c r="C3" s="8">
        <v>20488</v>
      </c>
      <c r="D3" t="s">
        <v>27</v>
      </c>
      <c r="E3" t="s">
        <v>31</v>
      </c>
      <c r="F3" t="s">
        <v>28</v>
      </c>
      <c r="G3" s="8">
        <v>44135</v>
      </c>
      <c r="H3" t="s">
        <v>32</v>
      </c>
    </row>
  </sheetData>
  <phoneticPr fontId="6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DC1EBD-271B-4FBA-A38D-AFECA4A3DCF3}">
  <dimension ref="B2:C34"/>
  <sheetViews>
    <sheetView tabSelected="1" workbookViewId="0">
      <selection activeCell="F15" sqref="F15"/>
    </sheetView>
  </sheetViews>
  <sheetFormatPr baseColWidth="10" defaultRowHeight="15" x14ac:dyDescent="0.25"/>
  <cols>
    <col min="1" max="1" width="1.42578125" customWidth="1"/>
    <col min="2" max="2" width="28.85546875" customWidth="1"/>
    <col min="3" max="3" width="68.140625" customWidth="1"/>
  </cols>
  <sheetData>
    <row r="2" spans="2:3" ht="24" customHeight="1" x14ac:dyDescent="0.25">
      <c r="B2" s="17" t="s">
        <v>7</v>
      </c>
      <c r="C2" s="17"/>
    </row>
    <row r="3" spans="2:3" ht="48.75" customHeight="1" x14ac:dyDescent="0.25">
      <c r="B3" s="15" t="s">
        <v>12</v>
      </c>
      <c r="C3" s="15"/>
    </row>
    <row r="4" spans="2:3" ht="12" customHeight="1" x14ac:dyDescent="0.25"/>
    <row r="5" spans="2:3" ht="12" customHeight="1" x14ac:dyDescent="0.25">
      <c r="C5" s="2"/>
    </row>
    <row r="6" spans="2:3" ht="21" x14ac:dyDescent="0.25">
      <c r="B6" s="7" t="s">
        <v>17</v>
      </c>
      <c r="C6" s="9" t="s">
        <v>34</v>
      </c>
    </row>
    <row r="7" spans="2:3" ht="102" customHeight="1" x14ac:dyDescent="0.25">
      <c r="B7" s="15" t="s">
        <v>18</v>
      </c>
      <c r="C7" s="16"/>
    </row>
    <row r="8" spans="2:3" x14ac:dyDescent="0.25">
      <c r="C8" s="3"/>
    </row>
    <row r="9" spans="2:3" ht="21" x14ac:dyDescent="0.35">
      <c r="B9" s="7" t="s">
        <v>13</v>
      </c>
      <c r="C9" s="21" t="s">
        <v>20</v>
      </c>
    </row>
    <row r="10" spans="2:3" ht="15.75" x14ac:dyDescent="0.25">
      <c r="B10" s="7"/>
      <c r="C10" s="10" t="str">
        <f>IF(C7="","",VLOOKUP(C7,Feuil1!$A$2:$G$200,2,FALSE))</f>
        <v/>
      </c>
    </row>
    <row r="11" spans="2:3" ht="15.75" x14ac:dyDescent="0.25">
      <c r="B11" s="7" t="s">
        <v>14</v>
      </c>
      <c r="C11" s="10" t="str">
        <f>IF(C9="","",VLOOKUP(C9,Feuil1!$A$2:$H$200,2,FALSE))</f>
        <v>yvan</v>
      </c>
    </row>
    <row r="12" spans="2:3" ht="15.75" x14ac:dyDescent="0.25">
      <c r="B12" s="7"/>
      <c r="C12" s="10"/>
    </row>
    <row r="13" spans="2:3" ht="15.75" x14ac:dyDescent="0.25">
      <c r="B13" s="7" t="s">
        <v>15</v>
      </c>
      <c r="C13" s="11">
        <f>IF(C9="","",VLOOKUP(C9,Feuil1!$A$2:$H$200,3,FALSE))</f>
        <v>20488</v>
      </c>
    </row>
    <row r="14" spans="2:3" ht="15.75" x14ac:dyDescent="0.25">
      <c r="B14" s="7"/>
      <c r="C14" s="10"/>
    </row>
    <row r="15" spans="2:3" ht="15.75" x14ac:dyDescent="0.25">
      <c r="B15" s="7" t="s">
        <v>16</v>
      </c>
      <c r="C15" s="14" t="str">
        <f>IF(C9="","",VLOOKUP(C9,Feuil1!$A$2:$H$200,4,FALSE))</f>
        <v>80 av</v>
      </c>
    </row>
    <row r="16" spans="2:3" ht="15.75" x14ac:dyDescent="0.25">
      <c r="B16" s="7"/>
      <c r="C16" s="10"/>
    </row>
    <row r="17" spans="2:3" ht="30" customHeight="1" x14ac:dyDescent="0.25">
      <c r="B17" s="13" t="s">
        <v>25</v>
      </c>
      <c r="C17" s="12" t="str">
        <f>IF(C9="","",VLOOKUP(C9,Feuil1!$A$2:$H$200,5,FALSE))</f>
        <v>Chantier carrelage</v>
      </c>
    </row>
    <row r="18" spans="2:3" x14ac:dyDescent="0.25">
      <c r="C18" s="2"/>
    </row>
    <row r="19" spans="2:3" x14ac:dyDescent="0.25">
      <c r="C19" s="4" t="s">
        <v>8</v>
      </c>
    </row>
    <row r="20" spans="2:3" x14ac:dyDescent="0.25">
      <c r="C20" s="2"/>
    </row>
    <row r="21" spans="2:3" ht="15.75" customHeight="1" x14ac:dyDescent="0.25">
      <c r="B21" s="18" t="s">
        <v>26</v>
      </c>
      <c r="C21" s="20" t="str">
        <f>IF(C9="","",VLOOKUP(C9,Feuil1!$A$2:$G$200,6,FALSE))</f>
        <v>Avion</v>
      </c>
    </row>
    <row r="22" spans="2:3" ht="30" customHeight="1" x14ac:dyDescent="0.25">
      <c r="B22" s="19"/>
      <c r="C22" s="20"/>
    </row>
    <row r="23" spans="2:3" x14ac:dyDescent="0.25">
      <c r="C23" s="2"/>
    </row>
    <row r="24" spans="2:3" x14ac:dyDescent="0.25">
      <c r="C24" s="4" t="s">
        <v>9</v>
      </c>
    </row>
    <row r="25" spans="2:3" x14ac:dyDescent="0.25">
      <c r="C25" s="2" t="s">
        <v>10</v>
      </c>
    </row>
    <row r="26" spans="2:3" ht="111" customHeight="1" x14ac:dyDescent="0.25">
      <c r="C26" s="2"/>
    </row>
    <row r="27" spans="2:3" ht="15.75" x14ac:dyDescent="0.25">
      <c r="B27" s="6" t="s">
        <v>11</v>
      </c>
      <c r="C27" s="11" t="str">
        <f>IF(C9="","",VLOOKUP(C9,Feuil1!$A$2:$H$200,8,FALSE))</f>
        <v xml:space="preserve">Amiens </v>
      </c>
    </row>
    <row r="28" spans="2:3" ht="15.75" x14ac:dyDescent="0.25">
      <c r="B28" s="6" t="s">
        <v>24</v>
      </c>
      <c r="C28" s="11">
        <f>IF(C9="","",VLOOKUP(C9,Feuil1!$A$2:$H$200,7,FALSE))</f>
        <v>44135</v>
      </c>
    </row>
    <row r="31" spans="2:3" x14ac:dyDescent="0.25">
      <c r="C31" s="4"/>
    </row>
    <row r="32" spans="2:3" x14ac:dyDescent="0.25">
      <c r="C32" s="5"/>
    </row>
    <row r="33" spans="3:3" x14ac:dyDescent="0.25">
      <c r="C33" s="4"/>
    </row>
    <row r="34" spans="3:3" x14ac:dyDescent="0.25">
      <c r="C34" s="4"/>
    </row>
  </sheetData>
  <mergeCells count="5">
    <mergeCell ref="B3:C3"/>
    <mergeCell ref="B7:C7"/>
    <mergeCell ref="B2:C2"/>
    <mergeCell ref="B21:B22"/>
    <mergeCell ref="C21:C22"/>
  </mergeCells>
  <hyperlinks>
    <hyperlink ref="B2" location="_ftn1" display="_ftn1" xr:uid="{A5915E3C-A4FD-4BE7-834F-1CA9325CEE92}"/>
    <hyperlink ref="C19" location="_ftn2" display="_ftn2" xr:uid="{D531A845-1D3F-4433-A379-C3A20B83D269}"/>
    <hyperlink ref="C24" location="_ftn3" display="_ftn3" xr:uid="{35AC8263-FDEE-43C5-8A3E-CCCBA15C714B}"/>
    <hyperlink ref="C31" location="_ftnref1" display="_ftnref1" xr:uid="{E9AB29D6-84C0-4FBF-87CA-0E50D0902D25}"/>
    <hyperlink ref="C33" location="_ftnref2" display="_ftnref2" xr:uid="{E97C541E-2EF3-4A07-AA04-AAC79891F716}"/>
    <hyperlink ref="C34" location="_ftnref3" display="_ftnref3" xr:uid="{300E53A1-DFF9-4ACB-A0A4-3738B0944A7D}"/>
  </hyperlinks>
  <pageMargins left="0" right="0" top="0.74803149606299213" bottom="0.74803149606299213" header="0.31496062992125984" footer="0.31496062992125984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4D48A10-8367-481B-B9BF-99875D0DF938}">
          <x14:formula1>
            <xm:f>Feuil1!$A$2:$A$30</xm:f>
          </x14:formula1>
          <xm:sqref>C9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B32767-856E-491A-9666-64A5C8580B90}">
  <dimension ref="B2"/>
  <sheetViews>
    <sheetView workbookViewId="0">
      <selection activeCell="E15" sqref="E15"/>
    </sheetView>
  </sheetViews>
  <sheetFormatPr baseColWidth="10" defaultRowHeight="15" x14ac:dyDescent="0.25"/>
  <sheetData>
    <row r="2" spans="2:2" x14ac:dyDescent="0.25">
      <c r="B2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Feuil2</vt:lpstr>
      <vt:lpstr>Feuil3</vt:lpstr>
      <vt:lpstr>Feuil2!_ftn1</vt:lpstr>
      <vt:lpstr>Feuil2!_ftn2</vt:lpstr>
      <vt:lpstr>Feuil2!_ftn3</vt:lpstr>
      <vt:lpstr>Feuil2!_ftnref1</vt:lpstr>
      <vt:lpstr>Feuil2!_ftnref2</vt:lpstr>
      <vt:lpstr>Feuil2!_ftnref3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ALLAIN</dc:creator>
  <cp:lastModifiedBy>JcFerdinand</cp:lastModifiedBy>
  <cp:lastPrinted>2020-10-30T20:11:22Z</cp:lastPrinted>
  <dcterms:created xsi:type="dcterms:W3CDTF">2020-10-30T10:01:57Z</dcterms:created>
  <dcterms:modified xsi:type="dcterms:W3CDTF">2020-10-30T20:13:31Z</dcterms:modified>
</cp:coreProperties>
</file>