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39D6815B-2028-34A9-64EF-03FDC4A383A5}"/>
  <workbookPr showInkAnnotation="0" codeName="ThisWorkbook" checkCompatibility="1" autoCompressPictures="0"/>
  <bookViews>
    <workbookView xWindow="0" yWindow="0" windowWidth="38400" windowHeight="21060" activeTab="7"/>
  </bookViews>
  <sheets>
    <sheet name="Stock" sheetId="14" r:id="rId1"/>
    <sheet name="Facturation" sheetId="11" r:id="rId2"/>
    <sheet name="Clients" sheetId="12" r:id="rId3"/>
    <sheet name="Produits" sheetId="13" r:id="rId4"/>
    <sheet name="Entrée" sheetId="17" r:id="rId5"/>
    <sheet name="Sortie" sheetId="18" r:id="rId6"/>
    <sheet name="Journal de Bord" sheetId="20" r:id="rId7"/>
    <sheet name="Historique Caisse" sheetId="15" r:id="rId8"/>
    <sheet name="Bordereau Expédition" sheetId="21" r:id="rId9"/>
  </sheets>
  <definedNames>
    <definedName name="_xlnm._FilterDatabase" localSheetId="1" hidden="1">Facturation!#REF!</definedName>
    <definedName name="base_art">Stock!$A$4:$A$10</definedName>
    <definedName name="_xlnm.Print_Area" localSheetId="8">'Bordereau Expédition'!$E$9:$AQ$21</definedName>
    <definedName name="_xlnm.Print_Area" localSheetId="1">Facturation!$C$1:$O$81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O42" i="11" l="1"/>
  <c r="G9" i="14"/>
  <c r="G10" i="14"/>
  <c r="G11" i="14"/>
  <c r="G12" i="14"/>
  <c r="G13" i="14"/>
  <c r="G14" i="14"/>
  <c r="G7" i="14"/>
  <c r="G8" i="14"/>
  <c r="K23" i="11"/>
  <c r="AT21" i="21"/>
  <c r="F21" i="21"/>
  <c r="G21" i="21"/>
  <c r="H21" i="21"/>
  <c r="I21" i="21"/>
  <c r="L23" i="11"/>
  <c r="AT22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L21" i="21"/>
  <c r="E21" i="21"/>
  <c r="K22" i="11"/>
  <c r="AT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E18" i="21"/>
  <c r="AT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E17" i="21"/>
  <c r="K20" i="11"/>
  <c r="AT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E16" i="21"/>
  <c r="O46" i="11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" i="15"/>
  <c r="G5" i="14"/>
  <c r="H5" i="14"/>
  <c r="G6" i="14"/>
  <c r="H6" i="14"/>
  <c r="H7" i="14"/>
  <c r="H8" i="14"/>
  <c r="H9" i="14"/>
  <c r="H10" i="14"/>
  <c r="H11" i="14"/>
  <c r="H12" i="14"/>
  <c r="H13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62" i="11"/>
  <c r="O63" i="11"/>
  <c r="L38" i="11"/>
  <c r="O66" i="11"/>
</calcChain>
</file>

<file path=xl/sharedStrings.xml><?xml version="1.0" encoding="utf-8"?>
<sst xmlns="http://schemas.openxmlformats.org/spreadsheetml/2006/main" count="284" uniqueCount="97">
  <si>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</si>
  <si>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</si>
  <si>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</si>
  <si>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</si>
  <si>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</si>
  <si>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</si>
  <si>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</si>
  <si>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</si>
  <si>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</si>
  <si>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</si>
  <si>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</si>
  <si>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</si>
  <si>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</si>
  <si>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</si>
  <si>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</si>
  <si>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</si>
  <si>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</si>
  <si>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</si>
  <si>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</si>
  <si>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</si>
  <si>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</si>
  <si>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</si>
  <si>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</si>
  <si>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Valeur de Stock Total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</si>
  <si>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</si>
  <si>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</si>
  <si>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</si>
  <si>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</si>
  <si>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</si>
  <si>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</si>
  <si>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</si>
  <si>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</si>
  <si>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</si>
  <si>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</si>
  <si>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</si>
  <si>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</si>
  <si>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</si>
  <si>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</si>
  <si>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</si>
  <si>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</si>
  <si>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</si>
  <si>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</si>
  <si>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</si>
  <si>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</si>
  <si>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</si>
  <si>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</si>
  <si>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</si>
  <si>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 xml:space="preserve">            Port et emballage     </t>
  </si>
  <si>
    <t>Total Ligne</t>
  </si>
  <si>
    <t>Nom 1</t>
  </si>
  <si>
    <t>Nom 2</t>
  </si>
  <si>
    <t>Adresse 1</t>
  </si>
  <si>
    <t>Adresse 2</t>
  </si>
  <si>
    <t>Tel</t>
  </si>
  <si>
    <t>Ville</t>
  </si>
  <si>
    <t>Tarif Asso</t>
  </si>
  <si>
    <t xml:space="preserve">Tarif SARL </t>
  </si>
  <si>
    <t>article A</t>
  </si>
  <si>
    <t>aA</t>
  </si>
  <si>
    <t>8,00</t>
  </si>
  <si>
    <t>6,00</t>
  </si>
  <si>
    <t>societe a</t>
  </si>
  <si>
    <t>12 rue b</t>
  </si>
  <si>
    <t>snoll</t>
  </si>
  <si>
    <t>Article b</t>
  </si>
  <si>
    <t>Ab</t>
  </si>
  <si>
    <t>Article c</t>
  </si>
  <si>
    <t>artC</t>
  </si>
  <si>
    <t>A1</t>
  </si>
  <si>
    <t xml:space="preserve">   </t>
  </si>
  <si>
    <t>Sortie vente</t>
  </si>
  <si>
    <t>A2</t>
  </si>
  <si>
    <t>Entrée réapprovision</t>
  </si>
  <si>
    <t>Sortie hors vente</t>
  </si>
  <si>
    <t>A5000</t>
  </si>
  <si>
    <t>A6000</t>
  </si>
  <si>
    <t>A7000</t>
  </si>
  <si>
    <t>elmer</t>
  </si>
  <si>
    <t>10 rue di</t>
  </si>
  <si>
    <t>azsd</t>
  </si>
  <si>
    <t>article D</t>
  </si>
  <si>
    <t>ar d</t>
  </si>
  <si>
    <t>entr_e nouvelle r_f_rence</t>
  </si>
  <si>
    <t>article E</t>
  </si>
  <si>
    <t>artE</t>
  </si>
  <si>
    <t>entrée nouvelle référence</t>
  </si>
  <si>
    <t>Article F</t>
  </si>
  <si>
    <t>artf</t>
  </si>
  <si>
    <t>A9000</t>
  </si>
  <si>
    <t>A10000</t>
  </si>
  <si>
    <t>A20000</t>
  </si>
  <si>
    <t>Article G</t>
  </si>
  <si>
    <t>artg</t>
  </si>
  <si>
    <t>A30000</t>
  </si>
  <si>
    <t>A0</t>
  </si>
  <si>
    <t>A00</t>
  </si>
  <si>
    <t>A000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</si>
</sst>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59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20"/>
      <color rgb="FF000000"/>
      <name val="Minion Pro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b/>
      <sz val="44"/>
      <name val="Arial"/>
    </font>
    <font>
      <b/>
      <sz val="28"/>
      <name val="Arial"/>
    </font>
    <font>
      <sz val="39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sz val="10"/>
      <color rgb="FF000000"/>
      <name val="Calibri"/>
      <family val="2"/>
    </font>
    <font>
      <u/>
      <sz val="10"/>
      <color rgb="FF0000FF"/>
      <name val="Arial"/>
    </font>
    <font>
      <sz val="18"/>
      <color rgb="FF000000"/>
      <name val="Lucida Grande"/>
    </font>
    <font>
      <b/>
      <sz val="22"/>
      <color rgb="FFFF0000"/>
      <name val="Arial"/>
    </font>
    <font>
      <sz val="12"/>
      <color rgb="FF7030A0"/>
      <name val="Calibri"/>
      <family val="2"/>
    </font>
    <font>
      <b/>
      <sz val="22"/>
      <color rgb="FF7030A0"/>
      <name val="Arial"/>
    </font>
    <font>
      <sz val="18"/>
      <color rgb="FFFF0000"/>
      <name val="Arial"/>
    </font>
    <font>
      <sz val="18"/>
      <color rgb="FF7030A0"/>
      <name val="Arial"/>
    </font>
    <font>
      <b/>
      <sz val="18"/>
      <color rgb="FF7030A0"/>
      <name val="Arial"/>
    </font>
    <font>
      <b/>
      <sz val="18"/>
      <name val="Arial"/>
    </font>
    <font>
      <b/>
      <sz val="10"/>
      <name val="Calibri"/>
      <scheme val="minor"/>
    </font>
    <font>
      <b/>
      <sz val="12"/>
      <name val="Calibri"/>
      <scheme val="minor"/>
    </font>
    <font>
      <sz val="39"/>
      <color rgb="FFFF0000"/>
      <name val="Calibri"/>
    </font>
    <font>
      <sz val="12"/>
      <color rgb="FF000000"/>
      <name val="Calibri"/>
      <scheme val="minor"/>
    </font>
    <font>
      <sz val="12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2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9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12" xfId="0" applyFont="1" applyBorder="1"/>
    <xf numFmtId="0" fontId="17" fillId="0" borderId="0" xfId="0" applyFont="1" applyBorder="1" applyAlignment="1"/>
    <xf numFmtId="0" fontId="15" fillId="0" borderId="0" xfId="0" applyFont="1" applyBorder="1"/>
    <xf numFmtId="49" fontId="17" fillId="0" borderId="0" xfId="2" applyNumberFormat="1" applyFont="1" applyFill="1" applyBorder="1" applyAlignment="1">
      <alignment horizontal="left" vertical="center"/>
    </xf>
    <xf numFmtId="44" fontId="17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/>
    <xf numFmtId="0" fontId="18" fillId="0" borderId="0" xfId="0" applyFont="1" applyBorder="1" applyAlignment="1">
      <alignment vertical="center"/>
    </xf>
    <xf numFmtId="14" fontId="18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7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/>
    <xf numFmtId="0" fontId="17" fillId="0" borderId="6" xfId="0" applyFont="1" applyBorder="1" applyAlignment="1"/>
    <xf numFmtId="0" fontId="8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2" fillId="0" borderId="0" xfId="0" applyFont="1" applyAlignment="1">
      <alignment horizontal="centerContinuous"/>
    </xf>
    <xf numFmtId="0" fontId="22" fillId="0" borderId="0" xfId="0" applyFont="1"/>
    <xf numFmtId="0" fontId="27" fillId="0" borderId="4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right"/>
    </xf>
    <xf numFmtId="0" fontId="25" fillId="0" borderId="0" xfId="0" applyFont="1" applyFill="1" applyBorder="1"/>
    <xf numFmtId="0" fontId="25" fillId="0" borderId="0" xfId="2" applyNumberFormat="1" applyFont="1" applyFill="1" applyBorder="1" applyAlignment="1"/>
    <xf numFmtId="0" fontId="25" fillId="0" borderId="0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29" fillId="0" borderId="0" xfId="0" applyFont="1" applyBorder="1"/>
    <xf numFmtId="0" fontId="0" fillId="0" borderId="0" xfId="0" applyAlignment="1">
      <alignment horizontal="left"/>
    </xf>
    <xf numFmtId="0" fontId="24" fillId="0" borderId="0" xfId="0" applyFont="1" applyBorder="1"/>
    <xf numFmtId="0" fontId="15" fillId="0" borderId="6" xfId="0" applyFont="1" applyBorder="1"/>
    <xf numFmtId="0" fontId="0" fillId="0" borderId="12" xfId="0" applyBorder="1"/>
    <xf numFmtId="0" fontId="0" fillId="0" borderId="25" xfId="0" applyBorder="1"/>
    <xf numFmtId="0" fontId="8" fillId="0" borderId="26" xfId="0" applyFont="1" applyBorder="1" applyAlignment="1">
      <alignment horizontal="center"/>
    </xf>
    <xf numFmtId="0" fontId="0" fillId="0" borderId="6" xfId="0" applyBorder="1"/>
    <xf numFmtId="0" fontId="6" fillId="0" borderId="27" xfId="0" applyFont="1" applyBorder="1" applyAlignment="1">
      <alignment horizontal="center"/>
    </xf>
    <xf numFmtId="0" fontId="15" fillId="0" borderId="26" xfId="0" applyFont="1" applyBorder="1"/>
    <xf numFmtId="0" fontId="25" fillId="0" borderId="26" xfId="2" applyNumberFormat="1" applyFont="1" applyFill="1" applyBorder="1" applyAlignment="1">
      <alignment horizontal="left" vertical="center"/>
    </xf>
    <xf numFmtId="0" fontId="29" fillId="0" borderId="26" xfId="0" applyFont="1" applyBorder="1" applyAlignment="1"/>
    <xf numFmtId="0" fontId="25" fillId="0" borderId="26" xfId="0" applyFont="1" applyFill="1" applyBorder="1" applyAlignment="1">
      <alignment horizontal="left" vertical="center"/>
    </xf>
    <xf numFmtId="0" fontId="17" fillId="0" borderId="26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left" vertical="center"/>
    </xf>
    <xf numFmtId="0" fontId="30" fillId="2" borderId="3" xfId="0" applyFont="1" applyFill="1" applyBorder="1" applyAlignment="1">
      <alignment horizontal="left" vertical="center"/>
    </xf>
    <xf numFmtId="17" fontId="30" fillId="2" borderId="3" xfId="0" applyNumberFormat="1" applyFont="1" applyFill="1" applyBorder="1" applyAlignment="1">
      <alignment horizontal="left" vertical="center"/>
    </xf>
    <xf numFmtId="14" fontId="30" fillId="2" borderId="3" xfId="0" applyNumberFormat="1" applyFont="1" applyFill="1" applyBorder="1" applyAlignment="1">
      <alignment horizontal="right" vertical="center"/>
    </xf>
    <xf numFmtId="14" fontId="30" fillId="2" borderId="3" xfId="0" applyNumberFormat="1" applyFont="1" applyFill="1" applyBorder="1" applyAlignment="1">
      <alignment horizontal="left" vertical="center"/>
    </xf>
    <xf numFmtId="0" fontId="31" fillId="3" borderId="3" xfId="0" applyFont="1" applyFill="1" applyBorder="1" applyAlignment="1">
      <alignment horizontal="left" vertical="center"/>
    </xf>
    <xf numFmtId="166" fontId="0" fillId="0" borderId="30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3" fillId="2" borderId="34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11" fillId="0" borderId="19" xfId="1" applyBorder="1"/>
    <xf numFmtId="2" fontId="27" fillId="0" borderId="4" xfId="0" applyNumberFormat="1" applyFont="1" applyBorder="1" applyAlignment="1">
      <alignment horizontal="right" vertical="center"/>
    </xf>
    <xf numFmtId="0" fontId="32" fillId="5" borderId="19" xfId="0" applyFont="1" applyFill="1" applyBorder="1" applyAlignment="1">
      <alignment horizontal="left" vertical="center"/>
    </xf>
    <xf numFmtId="0" fontId="32" fillId="5" borderId="39" xfId="0" applyFont="1" applyFill="1" applyBorder="1" applyAlignment="1">
      <alignment horizontal="left" vertical="center"/>
    </xf>
    <xf numFmtId="0" fontId="32" fillId="5" borderId="37" xfId="0" applyFont="1" applyFill="1" applyBorder="1" applyAlignment="1">
      <alignment horizontal="left" vertical="center"/>
    </xf>
    <xf numFmtId="0" fontId="32" fillId="5" borderId="38" xfId="0" applyFont="1" applyFill="1" applyBorder="1" applyAlignment="1">
      <alignment horizontal="left" vertical="center"/>
    </xf>
    <xf numFmtId="0" fontId="35" fillId="0" borderId="0" xfId="0" applyFont="1"/>
    <xf numFmtId="0" fontId="35" fillId="0" borderId="0" xfId="0" applyFont="1" applyAlignment="1">
      <alignment horizontal="center"/>
    </xf>
    <xf numFmtId="0" fontId="36" fillId="0" borderId="0" xfId="0" applyFont="1"/>
    <xf numFmtId="167" fontId="35" fillId="0" borderId="0" xfId="0" applyNumberFormat="1" applyFont="1" applyAlignment="1">
      <alignment horizontal="center" vertical="center"/>
    </xf>
    <xf numFmtId="0" fontId="35" fillId="0" borderId="27" xfId="0" applyFont="1" applyBorder="1" applyAlignment="1">
      <alignment vertical="center"/>
    </xf>
    <xf numFmtId="0" fontId="36" fillId="0" borderId="27" xfId="0" applyFont="1" applyBorder="1" applyAlignment="1">
      <alignment horizontal="center" vertical="center"/>
    </xf>
    <xf numFmtId="167" fontId="36" fillId="0" borderId="27" xfId="0" applyNumberFormat="1" applyFont="1" applyBorder="1" applyAlignment="1">
      <alignment horizontal="center" vertical="center"/>
    </xf>
    <xf numFmtId="0" fontId="35" fillId="0" borderId="43" xfId="0" applyFont="1" applyBorder="1"/>
    <xf numFmtId="0" fontId="35" fillId="0" borderId="43" xfId="0" applyFont="1" applyBorder="1" applyAlignment="1">
      <alignment horizontal="center"/>
    </xf>
    <xf numFmtId="167" fontId="35" fillId="0" borderId="43" xfId="0" applyNumberFormat="1" applyFont="1" applyBorder="1"/>
    <xf numFmtId="0" fontId="38" fillId="0" borderId="43" xfId="0" applyFont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38" fillId="0" borderId="26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45" xfId="0" applyFont="1" applyBorder="1" applyAlignment="1">
      <alignment horizontal="center"/>
    </xf>
    <xf numFmtId="0" fontId="35" fillId="0" borderId="44" xfId="0" applyFont="1" applyBorder="1"/>
    <xf numFmtId="0" fontId="35" fillId="0" borderId="44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0" fontId="35" fillId="0" borderId="47" xfId="0" applyFont="1" applyBorder="1" applyAlignment="1">
      <alignment horizontal="center"/>
    </xf>
    <xf numFmtId="0" fontId="35" fillId="0" borderId="46" xfId="0" applyFont="1" applyBorder="1"/>
    <xf numFmtId="0" fontId="35" fillId="0" borderId="26" xfId="0" applyFont="1" applyBorder="1" applyAlignment="1">
      <alignment horizontal="center"/>
    </xf>
    <xf numFmtId="0" fontId="35" fillId="0" borderId="19" xfId="0" applyFont="1" applyBorder="1"/>
    <xf numFmtId="0" fontId="35" fillId="0" borderId="19" xfId="0" applyFont="1" applyBorder="1" applyAlignment="1">
      <alignment horizontal="center"/>
    </xf>
    <xf numFmtId="0" fontId="35" fillId="0" borderId="48" xfId="0" applyFont="1" applyBorder="1" applyAlignment="1">
      <alignment horizontal="center"/>
    </xf>
    <xf numFmtId="167" fontId="35" fillId="0" borderId="0" xfId="0" applyNumberFormat="1" applyFont="1"/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14" fontId="35" fillId="0" borderId="0" xfId="0" applyNumberFormat="1" applyFont="1"/>
    <xf numFmtId="0" fontId="40" fillId="0" borderId="0" xfId="0" applyFont="1"/>
    <xf numFmtId="14" fontId="0" fillId="0" borderId="0" xfId="0" applyNumberFormat="1"/>
    <xf numFmtId="0" fontId="0" fillId="0" borderId="0" xfId="0" applyFill="1"/>
    <xf numFmtId="0" fontId="35" fillId="0" borderId="0" xfId="0" applyFont="1"/>
    <xf numFmtId="0" fontId="35" fillId="0" borderId="0" xfId="0" applyFont="1" applyFill="1"/>
    <xf numFmtId="0" fontId="35" fillId="0" borderId="0" xfId="0" applyFont="1"/>
    <xf numFmtId="0" fontId="37" fillId="0" borderId="0" xfId="0" applyFont="1" applyAlignment="1">
      <alignment horizontal="center" vertical="center"/>
    </xf>
    <xf numFmtId="0" fontId="35" fillId="0" borderId="0" xfId="0" applyFont="1"/>
    <xf numFmtId="0" fontId="37" fillId="0" borderId="0" xfId="0" applyFont="1" applyAlignment="1">
      <alignment horizontal="center"/>
    </xf>
    <xf numFmtId="168" fontId="42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49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0" fillId="0" borderId="50" xfId="0" applyBorder="1"/>
    <xf numFmtId="0" fontId="0" fillId="0" borderId="0" xfId="0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14" fontId="43" fillId="0" borderId="0" xfId="0" applyNumberFormat="1" applyFont="1"/>
    <xf numFmtId="0" fontId="43" fillId="0" borderId="0" xfId="0" applyFont="1"/>
    <xf numFmtId="14" fontId="35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32" fillId="0" borderId="14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31" xfId="0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169" fontId="35" fillId="0" borderId="0" xfId="0" applyNumberFormat="1" applyFont="1" applyAlignment="1">
      <alignment horizontal="center" vertical="center"/>
    </xf>
    <xf numFmtId="169" fontId="43" fillId="0" borderId="0" xfId="0" applyNumberFormat="1" applyFont="1" applyAlignment="1">
      <alignment horizontal="center" vertical="center"/>
    </xf>
    <xf numFmtId="169" fontId="40" fillId="0" borderId="0" xfId="0" applyNumberFormat="1" applyFont="1" applyAlignment="1">
      <alignment horizontal="center" vertical="center"/>
    </xf>
    <xf numFmtId="0" fontId="44" fillId="0" borderId="46" xfId="0" applyFont="1" applyBorder="1"/>
    <xf numFmtId="0" fontId="44" fillId="0" borderId="0" xfId="0" applyFont="1"/>
    <xf numFmtId="0" fontId="44" fillId="0" borderId="19" xfId="0" applyFont="1" applyBorder="1"/>
    <xf numFmtId="0" fontId="15" fillId="0" borderId="46" xfId="0" applyFont="1" applyBorder="1"/>
    <xf numFmtId="0" fontId="15" fillId="0" borderId="19" xfId="0" applyFont="1" applyBorder="1"/>
    <xf numFmtId="0" fontId="35" fillId="0" borderId="26" xfId="0" applyFont="1" applyBorder="1"/>
    <xf numFmtId="0" fontId="0" fillId="0" borderId="30" xfId="0" applyBorder="1"/>
    <xf numFmtId="49" fontId="0" fillId="0" borderId="30" xfId="0" applyNumberFormat="1" applyBorder="1"/>
    <xf numFmtId="0" fontId="0" fillId="0" borderId="51" xfId="0" applyBorder="1"/>
    <xf numFmtId="166" fontId="0" fillId="0" borderId="51" xfId="0" applyNumberFormat="1" applyBorder="1" applyAlignment="1">
      <alignment horizontal="center" vertical="center"/>
    </xf>
    <xf numFmtId="49" fontId="0" fillId="0" borderId="51" xfId="0" applyNumberFormat="1" applyBorder="1"/>
    <xf numFmtId="165" fontId="0" fillId="0" borderId="51" xfId="0" applyNumberFormat="1" applyBorder="1" applyAlignment="1">
      <alignment horizontal="center" vertical="center"/>
    </xf>
    <xf numFmtId="0" fontId="0" fillId="0" borderId="46" xfId="0" applyBorder="1"/>
    <xf numFmtId="0" fontId="45" fillId="0" borderId="46" xfId="0" applyFont="1" applyBorder="1"/>
    <xf numFmtId="0" fontId="11" fillId="0" borderId="46" xfId="1" applyBorder="1"/>
    <xf numFmtId="0" fontId="0" fillId="0" borderId="29" xfId="0" applyBorder="1"/>
    <xf numFmtId="166" fontId="0" fillId="0" borderId="29" xfId="0" applyNumberFormat="1" applyBorder="1" applyAlignment="1">
      <alignment horizontal="center" vertical="center"/>
    </xf>
    <xf numFmtId="49" fontId="0" fillId="0" borderId="29" xfId="0" applyNumberFormat="1" applyBorder="1"/>
    <xf numFmtId="165" fontId="0" fillId="0" borderId="29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49" xfId="0" applyBorder="1" applyAlignment="1">
      <alignment vertical="center"/>
    </xf>
    <xf numFmtId="2" fontId="40" fillId="0" borderId="0" xfId="0" applyNumberFormat="1" applyFont="1" applyAlignment="1">
      <alignment horizontal="center"/>
    </xf>
    <xf numFmtId="2" fontId="35" fillId="0" borderId="0" xfId="0" applyNumberFormat="1" applyFont="1"/>
    <xf numFmtId="2" fontId="0" fillId="0" borderId="0" xfId="0" applyNumberFormat="1"/>
    <xf numFmtId="2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8" fillId="0" borderId="0" xfId="0" applyFont="1"/>
    <xf numFmtId="0" fontId="47" fillId="0" borderId="0" xfId="0" applyFont="1"/>
    <xf numFmtId="0" fontId="34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34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30" xfId="0" applyFont="1" applyBorder="1" applyAlignment="1">
      <alignment horizontal="left" vertical="center"/>
    </xf>
    <xf numFmtId="0" fontId="34" fillId="0" borderId="23" xfId="0" applyFont="1" applyBorder="1" applyAlignment="1">
      <alignment horizontal="center" vertical="center"/>
    </xf>
    <xf numFmtId="0" fontId="34" fillId="0" borderId="51" xfId="0" applyFont="1" applyBorder="1" applyAlignment="1">
      <alignment horizontal="left" vertical="center"/>
    </xf>
    <xf numFmtId="49" fontId="34" fillId="0" borderId="51" xfId="0" applyNumberFormat="1" applyFont="1" applyBorder="1" applyAlignment="1">
      <alignment horizontal="left" vertical="center"/>
    </xf>
    <xf numFmtId="0" fontId="44" fillId="0" borderId="6" xfId="0" applyFont="1" applyBorder="1" applyAlignment="1">
      <alignment horizontal="left" vertical="center"/>
    </xf>
    <xf numFmtId="0" fontId="15" fillId="0" borderId="18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53" fillId="0" borderId="0" xfId="0" applyFont="1"/>
    <xf numFmtId="0" fontId="53" fillId="0" borderId="0" xfId="0" applyFont="1" applyAlignment="1">
      <alignment horizontal="center" vertical="center"/>
    </xf>
    <xf numFmtId="49" fontId="53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right"/>
    </xf>
    <xf numFmtId="0" fontId="54" fillId="0" borderId="15" xfId="0" applyFont="1" applyBorder="1" applyAlignment="1">
      <alignment vertical="center"/>
    </xf>
    <xf numFmtId="2" fontId="0" fillId="0" borderId="15" xfId="0" applyNumberFormat="1" applyBorder="1" applyAlignment="1">
      <alignment horizontal="right" vertical="center"/>
    </xf>
    <xf numFmtId="0" fontId="54" fillId="0" borderId="15" xfId="0" applyFont="1" applyBorder="1"/>
    <xf numFmtId="0" fontId="55" fillId="0" borderId="15" xfId="0" applyFont="1" applyBorder="1" applyAlignment="1">
      <alignment horizontal="center" vertical="center"/>
    </xf>
    <xf numFmtId="0" fontId="35" fillId="0" borderId="0" xfId="0" applyNumberFormat="1" applyFont="1"/>
    <xf numFmtId="0" fontId="32" fillId="5" borderId="36" xfId="0" applyFont="1" applyFill="1" applyBorder="1" applyAlignment="1">
      <alignment horizontal="left" vertical="center"/>
    </xf>
    <xf numFmtId="2" fontId="32" fillId="4" borderId="34" xfId="0" applyNumberFormat="1" applyFont="1" applyFill="1" applyBorder="1" applyAlignment="1">
      <alignment horizontal="center" vertical="center"/>
    </xf>
    <xf numFmtId="0" fontId="32" fillId="4" borderId="34" xfId="0" applyNumberFormat="1" applyFont="1" applyFill="1" applyBorder="1" applyAlignment="1">
      <alignment horizontal="center" vertical="center"/>
    </xf>
    <xf numFmtId="2" fontId="32" fillId="4" borderId="34" xfId="0" applyNumberFormat="1" applyFont="1" applyFill="1" applyBorder="1" applyAlignment="1">
      <alignment horizontal="right" vertical="center"/>
    </xf>
    <xf numFmtId="2" fontId="32" fillId="0" borderId="35" xfId="0" applyNumberFormat="1" applyFont="1" applyBorder="1" applyAlignment="1">
      <alignment horizontal="right" vertical="center"/>
    </xf>
    <xf numFmtId="0" fontId="32" fillId="5" borderId="14" xfId="0" applyFont="1" applyFill="1" applyBorder="1" applyAlignment="1">
      <alignment horizontal="left" vertical="center"/>
    </xf>
    <xf numFmtId="2" fontId="32" fillId="0" borderId="10" xfId="0" applyNumberFormat="1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2" fontId="32" fillId="4" borderId="10" xfId="0" applyNumberFormat="1" applyFont="1" applyFill="1" applyBorder="1" applyAlignment="1">
      <alignment horizontal="right" vertical="center"/>
    </xf>
    <xf numFmtId="2" fontId="32" fillId="0" borderId="32" xfId="0" applyNumberFormat="1" applyFont="1" applyFill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2" fontId="32" fillId="0" borderId="32" xfId="0" applyNumberFormat="1" applyFont="1" applyBorder="1" applyAlignment="1">
      <alignment vertical="center"/>
    </xf>
    <xf numFmtId="0" fontId="32" fillId="0" borderId="32" xfId="0" applyFont="1" applyBorder="1" applyAlignment="1">
      <alignment horizontal="center" vertical="center"/>
    </xf>
    <xf numFmtId="2" fontId="56" fillId="0" borderId="32" xfId="0" applyNumberFormat="1" applyFont="1" applyFill="1" applyBorder="1" applyAlignment="1">
      <alignment horizontal="center" vertical="center"/>
    </xf>
    <xf numFmtId="2" fontId="32" fillId="0" borderId="28" xfId="0" applyNumberFormat="1" applyFont="1" applyFill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2" fontId="32" fillId="0" borderId="11" xfId="0" applyNumberFormat="1" applyFont="1" applyFill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40" xfId="0" applyFont="1" applyBorder="1" applyAlignment="1">
      <alignment horizontal="left" vertical="center"/>
    </xf>
    <xf numFmtId="0" fontId="32" fillId="0" borderId="41" xfId="0" applyFont="1" applyBorder="1" applyAlignment="1">
      <alignment horizontal="left" vertical="center"/>
    </xf>
    <xf numFmtId="0" fontId="32" fillId="0" borderId="42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2" fillId="0" borderId="33" xfId="0" applyFont="1" applyBorder="1" applyAlignment="1">
      <alignment horizontal="left" vertical="center"/>
    </xf>
    <xf numFmtId="0" fontId="32" fillId="0" borderId="4" xfId="0" applyNumberFormat="1" applyFont="1" applyBorder="1" applyAlignment="1">
      <alignment horizontal="center" vertical="center"/>
    </xf>
    <xf numFmtId="2" fontId="32" fillId="0" borderId="5" xfId="0" applyNumberFormat="1" applyFont="1" applyBorder="1" applyAlignment="1">
      <alignment vertical="center"/>
    </xf>
    <xf numFmtId="2" fontId="32" fillId="0" borderId="1" xfId="0" applyNumberFormat="1" applyFont="1" applyBorder="1" applyAlignment="1">
      <alignment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2" fontId="43" fillId="0" borderId="0" xfId="0" applyNumberFormat="1" applyFont="1"/>
    <xf numFmtId="14" fontId="43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169" fontId="37" fillId="0" borderId="0" xfId="0" applyNumberFormat="1" applyFont="1" applyAlignment="1">
      <alignment horizontal="center"/>
    </xf>
    <xf numFmtId="0" fontId="33" fillId="6" borderId="0" xfId="0" applyFont="1" applyFill="1" applyAlignment="1">
      <alignment horizontal="center" vertical="center"/>
    </xf>
    <xf numFmtId="167" fontId="33" fillId="7" borderId="0" xfId="0" applyNumberFormat="1" applyFont="1" applyFill="1" applyAlignment="1">
      <alignment horizontal="center" vertical="center"/>
    </xf>
    <xf numFmtId="0" fontId="34" fillId="8" borderId="0" xfId="0" applyFont="1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vertical="center"/>
    </xf>
    <xf numFmtId="0" fontId="25" fillId="0" borderId="26" xfId="0" applyFont="1" applyFill="1" applyBorder="1" applyAlignment="1">
      <alignment horizontal="left" vertical="center"/>
    </xf>
    <xf numFmtId="0" fontId="25" fillId="0" borderId="0" xfId="2" applyNumberFormat="1" applyFont="1" applyFill="1" applyBorder="1" applyAlignment="1">
      <alignment horizontal="left" vertical="center"/>
    </xf>
    <xf numFmtId="0" fontId="25" fillId="0" borderId="26" xfId="2" applyNumberFormat="1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8" fillId="2" borderId="9" xfId="0" applyFont="1" applyFill="1" applyBorder="1" applyAlignment="1">
      <alignment horizontal="center" vertical="center"/>
    </xf>
    <xf numFmtId="0" fontId="33" fillId="9" borderId="0" xfId="0" applyFont="1" applyFill="1" applyAlignment="1">
      <alignment horizontal="center" vertical="center"/>
    </xf>
    <xf numFmtId="0" fontId="33" fillId="8" borderId="0" xfId="0" applyFont="1" applyFill="1" applyAlignment="1">
      <alignment horizontal="center" vertical="center"/>
    </xf>
    <xf numFmtId="0" fontId="34" fillId="10" borderId="0" xfId="0" applyFont="1" applyFill="1" applyAlignment="1">
      <alignment horizontal="center" vertical="center"/>
    </xf>
  </cellXfs>
  <cellStyles count="212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>
          <a:extLst>
            <a:ext uri="{FF2B5EF4-FFF2-40B4-BE49-F238E27FC236}">
              <a16:creationId xmlns="" xmlns:a16="http://schemas.microsoft.com/office/drawing/2014/main" id="{00000000-0008-0000-0000-00000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596900</xdr:colOff>
          <xdr:row>5</xdr:row>
          <xdr:rowOff>25400</xdr:rowOff>
        </xdr:from>
        <xdr:to>
          <xdr:col>14</xdr:col>
          <xdr:colOff>546100</xdr:colOff>
          <xdr:row>10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article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au stock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812800</xdr:colOff>
          <xdr:row>5</xdr:row>
          <xdr:rowOff>0</xdr:rowOff>
        </xdr:from>
        <xdr:to>
          <xdr:col>18</xdr:col>
          <xdr:colOff>254000</xdr:colOff>
          <xdr:row>10</xdr:row>
          <xdr:rowOff>25400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nouvel article au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165100</xdr:colOff>
          <xdr:row>0</xdr:row>
          <xdr:rowOff>88900</xdr:rowOff>
        </xdr:from>
        <xdr:to>
          <xdr:col>13</xdr:col>
          <xdr:colOff>1866900</xdr:colOff>
          <xdr:row>0</xdr:row>
          <xdr:rowOff>1549400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hr-H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406400</xdr:colOff>
          <xdr:row>0</xdr:row>
          <xdr:rowOff>101600</xdr:rowOff>
        </xdr:from>
        <xdr:to>
          <xdr:col>1</xdr:col>
          <xdr:colOff>4406900</xdr:colOff>
          <xdr:row>0</xdr:row>
          <xdr:rowOff>1524000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Effacer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50800</xdr:rowOff>
        </xdr:from>
        <xdr:to>
          <xdr:col>8</xdr:col>
          <xdr:colOff>254000</xdr:colOff>
          <xdr:row>0</xdr:row>
          <xdr:rowOff>1498600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50800</xdr:rowOff>
        </xdr:from>
        <xdr:to>
          <xdr:col>5</xdr:col>
          <xdr:colOff>2768600</xdr:colOff>
          <xdr:row>0</xdr:row>
          <xdr:rowOff>1473200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63500</xdr:rowOff>
        </xdr:from>
        <xdr:to>
          <xdr:col>10</xdr:col>
          <xdr:colOff>1714500</xdr:colOff>
          <xdr:row>0</xdr:row>
          <xdr:rowOff>1511300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2717800</xdr:colOff>
          <xdr:row>0</xdr:row>
          <xdr:rowOff>279400</xdr:rowOff>
        </xdr:from>
        <xdr:to>
          <xdr:col>15</xdr:col>
          <xdr:colOff>635000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1447800</xdr:colOff>
          <xdr:row>0</xdr:row>
          <xdr:rowOff>304800</xdr:rowOff>
        </xdr:from>
        <xdr:to>
          <xdr:col>19</xdr:col>
          <xdr:colOff>381000</xdr:colOff>
          <xdr:row>0</xdr:row>
          <xdr:rowOff>1447800</xdr:rowOff>
        </xdr:to>
        <xdr:sp macro="" textlink="">
          <xdr:nvSpPr>
            <xdr:cNvPr id="11396" name="Button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Impression Bordereau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>
          <a:extLst>
            <a:ext uri="{FF2B5EF4-FFF2-40B4-BE49-F238E27FC236}">
              <a16:creationId xmlns="" xmlns:a16="http://schemas.microsoft.com/office/drawing/2014/main" id="{00000000-0008-0000-0400-00000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76200</xdr:rowOff>
    </xdr:from>
    <xdr:to>
      <xdr:col>6</xdr:col>
      <xdr:colOff>177800</xdr:colOff>
      <xdr:row>7</xdr:row>
      <xdr:rowOff>101600</xdr:rowOff>
    </xdr:to>
    <xdr:pic macro="[0]!sortie_stock">
      <xdr:nvPicPr>
        <xdr:cNvPr id="15361" name="Picture 1" descr="1395352-sortie-coupure-bouton-internet-icone-rouge.jpg">
          <a:extLst>
            <a:ext uri="{FF2B5EF4-FFF2-40B4-BE49-F238E27FC236}">
              <a16:creationId xmlns="" xmlns:a16="http://schemas.microsoft.com/office/drawing/2014/main" id="{00000000-0008-0000-0500-000001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620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trlProp" Target="../ctrlProps/ctrlProp4.xml"/><Relationship Id="rId5" Type="http://schemas.openxmlformats.org/officeDocument/2006/relationships/ctrlProp" Target="../ctrlProps/ctrlProp5.xml"/><Relationship Id="rId6" Type="http://schemas.openxmlformats.org/officeDocument/2006/relationships/ctrlProp" Target="../ctrlProps/ctrlProp6.xml"/><Relationship Id="rId7" Type="http://schemas.openxmlformats.org/officeDocument/2006/relationships/ctrlProp" Target="../ctrlProps/ctrlProp7.xml"/><Relationship Id="rId8" Type="http://schemas.openxmlformats.org/officeDocument/2006/relationships/ctrlProp" Target="../ctrlProps/ctrlProp8.xml"/><Relationship Id="rId9" Type="http://schemas.openxmlformats.org/officeDocument/2006/relationships/ctrlProp" Target="../ctrlProps/ctrlProp9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tabColor rgb="FF3366FF"/>
  </sheetPr>
  <dimension ref="A1:U306"/>
  <sheetViews>
    <sheetView zoomScale="125" zoomScaleNormal="125" zoomScalePageLayoutView="125" workbookViewId="0">
      <selection activeCell="M37" sqref="M37"/>
    </sheetView>
  </sheetViews>
  <sheetFormatPr baseColWidth="10" defaultRowHeight="14" x14ac:dyDescent="0"/>
  <cols>
    <col min="1" max="1" width="26.33203125" style="19" customWidth="1"/>
    <col min="2" max="2" width="24.6640625" style="2" customWidth="1"/>
    <col min="8" max="8" width="12.6640625" customWidth="1"/>
    <col min="9" max="9" width="23.83203125" customWidth="1"/>
  </cols>
  <sheetData>
    <row r="1" spans="1:21" ht="15">
      <c r="A1" s="249" t="s">
        <v>20</v>
      </c>
      <c r="B1" s="249"/>
      <c r="C1" s="249"/>
      <c r="D1" s="250" t="s">
        <v>21</v>
      </c>
      <c r="E1" s="250"/>
      <c r="F1" s="250"/>
      <c r="G1" s="250"/>
      <c r="H1" s="250"/>
      <c r="I1" s="251" t="s">
        <v>22</v>
      </c>
      <c r="J1" s="251"/>
      <c r="K1" s="90"/>
      <c r="L1" s="89"/>
      <c r="M1" s="91" t="s">
        <v>23</v>
      </c>
      <c r="N1" s="89"/>
    </row>
    <row r="2" spans="1:21" ht="15">
      <c r="A2" s="249"/>
      <c r="B2" s="249"/>
      <c r="C2" s="249"/>
      <c r="D2" s="250"/>
      <c r="E2" s="250"/>
      <c r="F2" s="250"/>
      <c r="G2" s="250"/>
      <c r="H2" s="250"/>
      <c r="I2" s="251"/>
      <c r="J2" s="251"/>
      <c r="K2" s="90"/>
      <c r="L2" s="89"/>
      <c r="M2" s="92">
        <v>3690.65</v>
      </c>
      <c r="N2" s="89"/>
    </row>
    <row r="3" spans="1:21" ht="16" thickBot="1">
      <c r="A3" s="199" t="s">
        <v>24</v>
      </c>
      <c r="B3" s="93"/>
      <c r="C3" s="94" t="s">
        <v>25</v>
      </c>
      <c r="D3" s="94" t="s">
        <v>26</v>
      </c>
      <c r="E3" s="94" t="s">
        <v>27</v>
      </c>
      <c r="F3" s="94" t="s">
        <v>28</v>
      </c>
      <c r="G3" s="94" t="s">
        <v>29</v>
      </c>
      <c r="H3" s="95" t="s">
        <v>30</v>
      </c>
      <c r="I3" s="94" t="s">
        <v>31</v>
      </c>
      <c r="J3" s="94" t="s">
        <v>32</v>
      </c>
      <c r="K3" s="90"/>
      <c r="L3" s="89"/>
      <c r="M3" s="89"/>
      <c r="N3" s="89"/>
    </row>
    <row r="4" spans="1:21" ht="16" thickTop="1">
      <c r="A4" s="200" t="s">
        <v>57</v>
      </c>
      <c r="B4" s="96"/>
      <c r="C4" s="97"/>
      <c r="D4" s="97">
        <v>100</v>
      </c>
      <c r="E4" s="97">
        <v>1600</v>
      </c>
      <c r="F4" s="97">
        <v>923</v>
      </c>
      <c r="G4" s="97">
        <f>D4+E4-F4</f>
        <v>777</v>
      </c>
      <c r="H4" s="98">
        <f>C4*G4</f>
        <v>0</v>
      </c>
      <c r="I4" s="97">
        <v>1</v>
      </c>
      <c r="J4" s="99" t="s">
        <v>33</v>
      </c>
      <c r="K4" s="100" t="s">
        <v>34</v>
      </c>
      <c r="L4" s="89"/>
      <c r="M4" s="89"/>
      <c r="N4" s="89"/>
    </row>
    <row r="5" spans="1:21" ht="15">
      <c r="A5" s="201" t="s">
        <v>64</v>
      </c>
      <c r="B5" s="96"/>
      <c r="C5" s="97"/>
      <c r="D5" s="97">
        <v>100</v>
      </c>
      <c r="E5" s="97">
        <v>1000</v>
      </c>
      <c r="F5" s="97">
        <v>1100</v>
      </c>
      <c r="G5" s="97">
        <f t="shared" ref="G5:G68" si="0">D5+E5-F5</f>
        <v>0</v>
      </c>
      <c r="H5" s="98">
        <f t="shared" ref="H5:H68" si="1">C5*G5</f>
        <v>0</v>
      </c>
      <c r="I5" s="97">
        <v>1</v>
      </c>
      <c r="J5" s="99"/>
      <c r="K5" s="100" t="s">
        <v>34</v>
      </c>
      <c r="L5" s="89"/>
      <c r="M5" s="89"/>
      <c r="N5" s="89"/>
    </row>
    <row r="6" spans="1:21" ht="15">
      <c r="A6" s="201" t="s">
        <v>66</v>
      </c>
      <c r="B6" s="96"/>
      <c r="C6" s="97"/>
      <c r="D6" s="97">
        <v>100</v>
      </c>
      <c r="E6" s="97">
        <v>1100</v>
      </c>
      <c r="F6" s="97">
        <v>621</v>
      </c>
      <c r="G6" s="97">
        <f t="shared" si="0"/>
        <v>579</v>
      </c>
      <c r="H6" s="98">
        <f t="shared" si="1"/>
        <v>0</v>
      </c>
      <c r="I6" s="97">
        <v>1</v>
      </c>
      <c r="J6" s="99"/>
      <c r="K6" s="100" t="s">
        <v>34</v>
      </c>
      <c r="L6" s="89"/>
      <c r="M6" s="89"/>
      <c r="N6" s="89"/>
    </row>
    <row r="7" spans="1:21" ht="15">
      <c r="A7" s="201" t="s">
        <v>80</v>
      </c>
      <c r="B7" s="96"/>
      <c r="C7" s="97"/>
      <c r="D7" s="97">
        <v>1000</v>
      </c>
      <c r="E7" s="97">
        <v>2000</v>
      </c>
      <c r="F7" s="97">
        <v>1004</v>
      </c>
      <c r="G7" s="97">
        <f t="shared" si="0"/>
        <v>1996</v>
      </c>
      <c r="H7" s="98">
        <f t="shared" si="1"/>
        <v>0</v>
      </c>
      <c r="I7" s="97">
        <v>1</v>
      </c>
      <c r="J7" s="99"/>
      <c r="K7" s="90"/>
      <c r="L7" s="89"/>
      <c r="M7" s="89"/>
      <c r="N7" s="89"/>
    </row>
    <row r="8" spans="1:21" ht="15">
      <c r="A8" s="201" t="s">
        <v>83</v>
      </c>
      <c r="B8" s="96"/>
      <c r="C8" s="97"/>
      <c r="D8" s="97">
        <v>1000</v>
      </c>
      <c r="E8" s="97">
        <v>1000</v>
      </c>
      <c r="F8" s="97">
        <v>303</v>
      </c>
      <c r="G8" s="97">
        <f t="shared" si="0"/>
        <v>1697</v>
      </c>
      <c r="H8" s="98">
        <f t="shared" si="1"/>
        <v>0</v>
      </c>
      <c r="I8" s="97"/>
      <c r="J8" s="99"/>
      <c r="K8" s="90"/>
      <c r="L8" s="89"/>
      <c r="M8" s="89"/>
      <c r="N8" s="89"/>
    </row>
    <row r="9" spans="1:21" ht="15">
      <c r="A9" s="201" t="s">
        <v>86</v>
      </c>
      <c r="B9" s="96"/>
      <c r="C9" s="97"/>
      <c r="D9" s="97">
        <v>1000</v>
      </c>
      <c r="E9" s="97">
        <v>1000</v>
      </c>
      <c r="F9" s="97">
        <v>700</v>
      </c>
      <c r="G9" s="97">
        <f t="shared" si="0"/>
        <v>1300</v>
      </c>
      <c r="H9" s="98">
        <f t="shared" si="1"/>
        <v>0</v>
      </c>
      <c r="I9" s="97"/>
      <c r="J9" s="99"/>
      <c r="K9" s="90"/>
      <c r="L9" s="89"/>
      <c r="M9" s="89"/>
      <c r="N9" s="89"/>
    </row>
    <row r="10" spans="1:21" ht="15">
      <c r="A10" s="201" t="s">
        <v>91</v>
      </c>
      <c r="B10" s="96"/>
      <c r="C10" s="97"/>
      <c r="D10" s="97">
        <v>1000</v>
      </c>
      <c r="E10" s="97">
        <v>100</v>
      </c>
      <c r="F10" s="97"/>
      <c r="G10" s="97">
        <f t="shared" si="0"/>
        <v>1100</v>
      </c>
      <c r="H10" s="98">
        <f t="shared" si="1"/>
        <v>0</v>
      </c>
      <c r="I10" s="97"/>
      <c r="J10" s="99"/>
      <c r="K10" s="90"/>
      <c r="L10" s="89"/>
      <c r="M10" s="89"/>
      <c r="N10" s="89"/>
    </row>
    <row r="11" spans="1:21" ht="15">
      <c r="A11" s="201"/>
      <c r="B11" s="96"/>
      <c r="C11" s="97"/>
      <c r="D11" s="97"/>
      <c r="E11" s="97"/>
      <c r="F11" s="97"/>
      <c r="G11" s="97">
        <f t="shared" si="0"/>
        <v>0</v>
      </c>
      <c r="H11" s="98">
        <f t="shared" si="1"/>
        <v>0</v>
      </c>
      <c r="I11" s="97"/>
      <c r="J11" s="99"/>
      <c r="K11" s="90"/>
      <c r="L11" s="89"/>
      <c r="M11" s="89"/>
      <c r="N11" s="89"/>
    </row>
    <row r="12" spans="1:21" ht="15">
      <c r="A12" s="201"/>
      <c r="B12" s="96"/>
      <c r="C12" s="97"/>
      <c r="D12" s="97"/>
      <c r="E12" s="97"/>
      <c r="F12" s="97"/>
      <c r="G12" s="97">
        <f t="shared" si="0"/>
        <v>0</v>
      </c>
      <c r="H12" s="98">
        <f t="shared" si="1"/>
        <v>0</v>
      </c>
      <c r="I12" s="97"/>
      <c r="J12" s="99"/>
      <c r="K12" s="90"/>
      <c r="L12" s="89"/>
      <c r="M12" s="89"/>
      <c r="N12" s="89"/>
    </row>
    <row r="13" spans="1:21" ht="15">
      <c r="A13" s="201"/>
      <c r="B13" s="96"/>
      <c r="C13" s="97"/>
      <c r="D13" s="97"/>
      <c r="E13" s="97"/>
      <c r="F13" s="97"/>
      <c r="G13" s="97">
        <f t="shared" si="0"/>
        <v>0</v>
      </c>
      <c r="H13" s="98">
        <f t="shared" si="1"/>
        <v>0</v>
      </c>
      <c r="I13" s="97"/>
      <c r="J13" s="99"/>
      <c r="K13" s="90"/>
      <c r="L13" s="89"/>
      <c r="M13" s="89"/>
      <c r="N13" s="89"/>
    </row>
    <row r="14" spans="1:21" ht="15">
      <c r="A14" s="201"/>
      <c r="B14" s="96"/>
      <c r="C14" s="97"/>
      <c r="D14" s="97"/>
      <c r="E14" s="97"/>
      <c r="F14" s="97"/>
      <c r="G14" s="97">
        <f t="shared" si="0"/>
        <v>0</v>
      </c>
      <c r="H14" s="98">
        <f t="shared" si="1"/>
        <v>0</v>
      </c>
      <c r="I14" s="97"/>
      <c r="J14" s="99"/>
      <c r="K14" s="90"/>
      <c r="L14" s="89"/>
      <c r="M14" s="89"/>
      <c r="N14" s="89"/>
    </row>
    <row r="15" spans="1:21" ht="15">
      <c r="A15" s="201"/>
      <c r="B15" s="96"/>
      <c r="C15" s="97"/>
      <c r="D15" s="97"/>
      <c r="E15" s="97"/>
      <c r="F15" s="97"/>
      <c r="G15" s="97">
        <f t="shared" si="0"/>
        <v>0</v>
      </c>
      <c r="H15" s="98">
        <f t="shared" si="1"/>
        <v>0</v>
      </c>
      <c r="I15" s="97"/>
      <c r="J15" s="99"/>
      <c r="K15" s="90"/>
      <c r="L15" s="89"/>
      <c r="M15" s="89"/>
      <c r="N15" s="89"/>
    </row>
    <row r="16" spans="1:21" ht="15">
      <c r="A16" s="201"/>
      <c r="B16" s="96"/>
      <c r="C16" s="97"/>
      <c r="D16" s="97"/>
      <c r="E16" s="97"/>
      <c r="F16" s="97"/>
      <c r="G16" s="97">
        <f t="shared" si="0"/>
        <v>0</v>
      </c>
      <c r="H16" s="98">
        <f t="shared" si="1"/>
        <v>0</v>
      </c>
      <c r="I16" s="97"/>
      <c r="J16" s="99"/>
      <c r="K16" s="90"/>
      <c r="L16" s="89"/>
      <c r="M16" s="89"/>
      <c r="N16" s="89"/>
      <c r="O16" s="2"/>
      <c r="P16" s="2"/>
      <c r="Q16" s="2"/>
      <c r="R16" s="2"/>
      <c r="S16" s="2"/>
      <c r="T16" s="2"/>
      <c r="U16" s="2"/>
    </row>
    <row r="17" spans="1:21" ht="15">
      <c r="A17" s="201"/>
      <c r="B17" s="96"/>
      <c r="C17" s="97"/>
      <c r="D17" s="97"/>
      <c r="E17" s="97"/>
      <c r="F17" s="97"/>
      <c r="G17" s="97">
        <f t="shared" si="0"/>
        <v>0</v>
      </c>
      <c r="H17" s="98">
        <f t="shared" si="1"/>
        <v>0</v>
      </c>
      <c r="I17" s="97"/>
      <c r="J17" s="99"/>
      <c r="K17" s="90"/>
      <c r="L17" s="89"/>
      <c r="M17" s="89"/>
      <c r="N17" s="89"/>
      <c r="O17" s="146"/>
      <c r="P17" s="147"/>
      <c r="Q17" s="148"/>
      <c r="R17" s="148"/>
      <c r="S17" s="148"/>
      <c r="T17" s="148"/>
      <c r="U17" s="148"/>
    </row>
    <row r="18" spans="1:21" ht="15">
      <c r="A18" s="201"/>
      <c r="B18" s="96"/>
      <c r="C18" s="97"/>
      <c r="D18" s="97"/>
      <c r="E18" s="97"/>
      <c r="F18" s="97"/>
      <c r="G18" s="97">
        <f t="shared" si="0"/>
        <v>0</v>
      </c>
      <c r="H18" s="98">
        <f t="shared" si="1"/>
        <v>0</v>
      </c>
      <c r="I18" s="97"/>
      <c r="J18" s="99"/>
      <c r="K18" s="90"/>
      <c r="L18" s="89"/>
      <c r="M18" s="89"/>
      <c r="N18" s="89"/>
      <c r="O18" s="146"/>
      <c r="P18" s="147"/>
      <c r="Q18" s="148"/>
      <c r="R18" s="148"/>
      <c r="S18" s="148"/>
      <c r="T18" s="148"/>
      <c r="U18" s="148"/>
    </row>
    <row r="19" spans="1:21" ht="15">
      <c r="A19" s="201"/>
      <c r="B19" s="96"/>
      <c r="C19" s="97"/>
      <c r="D19" s="97"/>
      <c r="E19" s="97"/>
      <c r="F19" s="97"/>
      <c r="G19" s="97">
        <f t="shared" si="0"/>
        <v>0</v>
      </c>
      <c r="H19" s="98">
        <f t="shared" si="1"/>
        <v>0</v>
      </c>
      <c r="I19" s="97"/>
      <c r="J19" s="99"/>
      <c r="K19" s="90"/>
      <c r="L19" s="89"/>
      <c r="M19" s="89"/>
      <c r="N19" s="89"/>
      <c r="O19" s="146"/>
      <c r="P19" s="147"/>
      <c r="Q19" s="148"/>
      <c r="R19" s="148"/>
      <c r="S19" s="148"/>
      <c r="T19" s="148"/>
      <c r="U19" s="148"/>
    </row>
    <row r="20" spans="1:21" ht="15">
      <c r="A20" s="201"/>
      <c r="B20" s="96"/>
      <c r="C20" s="97"/>
      <c r="D20" s="97"/>
      <c r="E20" s="97"/>
      <c r="F20" s="97"/>
      <c r="G20" s="97">
        <f t="shared" si="0"/>
        <v>0</v>
      </c>
      <c r="H20" s="98">
        <f t="shared" si="1"/>
        <v>0</v>
      </c>
      <c r="I20" s="97"/>
      <c r="J20" s="99"/>
      <c r="K20" s="90"/>
      <c r="L20" s="89"/>
      <c r="M20" s="89"/>
      <c r="N20" s="89"/>
      <c r="O20" s="146"/>
      <c r="P20" s="147"/>
      <c r="Q20" s="148"/>
      <c r="R20" s="148"/>
      <c r="S20" s="148"/>
      <c r="T20" s="148"/>
      <c r="U20" s="148"/>
    </row>
    <row r="21" spans="1:21" ht="15">
      <c r="A21" s="201"/>
      <c r="B21" s="96"/>
      <c r="C21" s="97"/>
      <c r="D21" s="97"/>
      <c r="E21" s="97"/>
      <c r="F21" s="97"/>
      <c r="G21" s="97">
        <f t="shared" si="0"/>
        <v>0</v>
      </c>
      <c r="H21" s="98">
        <f t="shared" si="1"/>
        <v>0</v>
      </c>
      <c r="I21" s="97"/>
      <c r="J21" s="99"/>
      <c r="K21" s="90"/>
      <c r="L21" s="89"/>
      <c r="M21" s="89"/>
      <c r="N21" s="89"/>
      <c r="O21" s="2"/>
      <c r="P21" s="2"/>
      <c r="Q21" s="2"/>
      <c r="R21" s="2"/>
      <c r="S21" s="2"/>
      <c r="T21" s="2"/>
      <c r="U21" s="2"/>
    </row>
    <row r="22" spans="1:21" ht="15">
      <c r="A22" s="201"/>
      <c r="B22" s="96"/>
      <c r="C22" s="97"/>
      <c r="D22" s="97"/>
      <c r="E22" s="97"/>
      <c r="F22" s="97"/>
      <c r="G22" s="97">
        <f t="shared" si="0"/>
        <v>0</v>
      </c>
      <c r="H22" s="98">
        <f t="shared" si="1"/>
        <v>0</v>
      </c>
      <c r="I22" s="97"/>
      <c r="J22" s="99"/>
      <c r="K22" s="90"/>
      <c r="L22" s="89"/>
      <c r="M22" s="89"/>
      <c r="N22" s="89"/>
    </row>
    <row r="23" spans="1:21" ht="15">
      <c r="A23" s="201"/>
      <c r="B23" s="96"/>
      <c r="C23" s="97"/>
      <c r="D23" s="97"/>
      <c r="E23" s="97"/>
      <c r="F23" s="97"/>
      <c r="G23" s="97">
        <f t="shared" si="0"/>
        <v>0</v>
      </c>
      <c r="H23" s="98">
        <f t="shared" si="1"/>
        <v>0</v>
      </c>
      <c r="I23" s="97"/>
      <c r="J23" s="99"/>
      <c r="K23" s="90"/>
      <c r="L23" s="89"/>
      <c r="M23" s="89"/>
      <c r="N23" s="89"/>
    </row>
    <row r="24" spans="1:21" ht="15">
      <c r="A24" s="201"/>
      <c r="B24" s="96"/>
      <c r="C24" s="97"/>
      <c r="D24" s="97"/>
      <c r="E24" s="97"/>
      <c r="F24" s="97"/>
      <c r="G24" s="97">
        <f t="shared" si="0"/>
        <v>0</v>
      </c>
      <c r="H24" s="98">
        <f t="shared" si="1"/>
        <v>0</v>
      </c>
      <c r="I24" s="97"/>
      <c r="J24" s="99"/>
      <c r="K24" s="90"/>
      <c r="L24" s="89"/>
      <c r="M24" s="89"/>
      <c r="N24" s="89"/>
    </row>
    <row r="25" spans="1:21" ht="15">
      <c r="A25" s="201"/>
      <c r="B25" s="96"/>
      <c r="C25" s="97"/>
      <c r="D25" s="97"/>
      <c r="E25" s="97"/>
      <c r="F25" s="97"/>
      <c r="G25" s="97">
        <f t="shared" si="0"/>
        <v>0</v>
      </c>
      <c r="H25" s="98">
        <f t="shared" si="1"/>
        <v>0</v>
      </c>
      <c r="I25" s="97"/>
      <c r="J25" s="99"/>
      <c r="K25" s="90"/>
      <c r="L25" s="89"/>
      <c r="M25" s="89"/>
      <c r="N25" s="89"/>
    </row>
    <row r="26" spans="1:21" ht="15">
      <c r="A26" s="201"/>
      <c r="B26" s="96"/>
      <c r="C26" s="97"/>
      <c r="D26" s="97"/>
      <c r="E26" s="97"/>
      <c r="F26" s="97"/>
      <c r="G26" s="97">
        <f t="shared" si="0"/>
        <v>0</v>
      </c>
      <c r="H26" s="98">
        <f t="shared" si="1"/>
        <v>0</v>
      </c>
      <c r="I26" s="97"/>
      <c r="J26" s="99"/>
      <c r="K26" s="90"/>
      <c r="L26" s="89"/>
      <c r="M26" s="89"/>
      <c r="N26" s="89"/>
    </row>
    <row r="27" spans="1:21" ht="15">
      <c r="A27" s="201"/>
      <c r="B27" s="96"/>
      <c r="C27" s="97"/>
      <c r="D27" s="97"/>
      <c r="E27" s="97"/>
      <c r="F27" s="97"/>
      <c r="G27" s="97">
        <f t="shared" si="0"/>
        <v>0</v>
      </c>
      <c r="H27" s="98">
        <f t="shared" si="1"/>
        <v>0</v>
      </c>
      <c r="I27" s="97"/>
      <c r="J27" s="99"/>
      <c r="K27" s="90"/>
      <c r="L27" s="89"/>
      <c r="M27" s="89"/>
      <c r="N27" s="89"/>
    </row>
    <row r="28" spans="1:21" ht="15">
      <c r="A28" s="201"/>
      <c r="B28" s="96"/>
      <c r="C28" s="97"/>
      <c r="D28" s="97"/>
      <c r="E28" s="97"/>
      <c r="F28" s="97"/>
      <c r="G28" s="97">
        <f t="shared" si="0"/>
        <v>0</v>
      </c>
      <c r="H28" s="98">
        <f t="shared" si="1"/>
        <v>0</v>
      </c>
      <c r="I28" s="97"/>
      <c r="J28" s="99"/>
      <c r="K28" s="90"/>
      <c r="L28" s="89"/>
      <c r="M28" s="89"/>
      <c r="N28" s="89"/>
    </row>
    <row r="29" spans="1:21" ht="15">
      <c r="A29" s="202"/>
      <c r="B29" s="96"/>
      <c r="C29" s="97"/>
      <c r="D29" s="97"/>
      <c r="E29" s="97"/>
      <c r="F29" s="97"/>
      <c r="G29" s="97">
        <f t="shared" si="0"/>
        <v>0</v>
      </c>
      <c r="H29" s="98">
        <f t="shared" si="1"/>
        <v>0</v>
      </c>
      <c r="I29" s="97"/>
      <c r="J29" s="99"/>
      <c r="K29" s="90"/>
      <c r="L29" s="89"/>
      <c r="M29" s="89"/>
      <c r="N29" s="89"/>
    </row>
    <row r="30" spans="1:21" ht="15">
      <c r="A30" s="155"/>
      <c r="B30" s="96"/>
      <c r="C30" s="97"/>
      <c r="D30" s="97"/>
      <c r="E30" s="97"/>
      <c r="F30" s="97"/>
      <c r="G30" s="97">
        <f t="shared" si="0"/>
        <v>0</v>
      </c>
      <c r="H30" s="98">
        <f t="shared" si="1"/>
        <v>0</v>
      </c>
      <c r="I30" s="97"/>
      <c r="J30" s="99"/>
      <c r="K30" s="90"/>
      <c r="L30" s="89"/>
      <c r="M30" s="89"/>
      <c r="N30" s="89"/>
    </row>
    <row r="31" spans="1:21" ht="15">
      <c r="A31" s="155"/>
      <c r="B31" s="96"/>
      <c r="C31" s="97"/>
      <c r="D31" s="97"/>
      <c r="E31" s="97"/>
      <c r="F31" s="97"/>
      <c r="G31" s="97">
        <f t="shared" si="0"/>
        <v>0</v>
      </c>
      <c r="H31" s="98">
        <f t="shared" si="1"/>
        <v>0</v>
      </c>
      <c r="I31" s="97"/>
      <c r="J31" s="99"/>
      <c r="K31" s="90"/>
      <c r="L31" s="89"/>
      <c r="M31" s="89"/>
      <c r="N31" s="89"/>
    </row>
    <row r="32" spans="1:21" ht="15">
      <c r="A32" s="155"/>
      <c r="B32" s="96"/>
      <c r="C32" s="97"/>
      <c r="D32" s="97"/>
      <c r="E32" s="97"/>
      <c r="F32" s="97"/>
      <c r="G32" s="97">
        <f t="shared" si="0"/>
        <v>0</v>
      </c>
      <c r="H32" s="98">
        <f t="shared" si="1"/>
        <v>0</v>
      </c>
      <c r="I32" s="97"/>
      <c r="J32" s="99"/>
      <c r="K32" s="90"/>
      <c r="L32" s="89"/>
      <c r="M32" s="89"/>
      <c r="N32" s="89"/>
    </row>
    <row r="33" spans="1:14" ht="15">
      <c r="A33" s="155"/>
      <c r="B33" s="96"/>
      <c r="C33" s="97"/>
      <c r="D33" s="97"/>
      <c r="E33" s="97"/>
      <c r="F33" s="97"/>
      <c r="G33" s="97">
        <f t="shared" si="0"/>
        <v>0</v>
      </c>
      <c r="H33" s="98">
        <f t="shared" si="1"/>
        <v>0</v>
      </c>
      <c r="I33" s="97"/>
      <c r="J33" s="99"/>
      <c r="K33" s="90"/>
      <c r="L33" s="89"/>
      <c r="M33" s="89"/>
      <c r="N33" s="89"/>
    </row>
    <row r="34" spans="1:14" ht="15">
      <c r="A34" s="155"/>
      <c r="B34" s="96"/>
      <c r="C34" s="97"/>
      <c r="D34" s="97"/>
      <c r="E34" s="97"/>
      <c r="F34" s="97"/>
      <c r="G34" s="97">
        <f t="shared" si="0"/>
        <v>0</v>
      </c>
      <c r="H34" s="98">
        <f t="shared" si="1"/>
        <v>0</v>
      </c>
      <c r="I34" s="97"/>
      <c r="J34" s="99"/>
      <c r="K34" s="90"/>
      <c r="L34" s="89"/>
      <c r="M34" s="89"/>
      <c r="N34" s="89"/>
    </row>
    <row r="35" spans="1:14" ht="15">
      <c r="A35" s="155"/>
      <c r="B35" s="96"/>
      <c r="C35" s="97"/>
      <c r="D35" s="97"/>
      <c r="E35" s="97"/>
      <c r="F35" s="97"/>
      <c r="G35" s="97">
        <f t="shared" si="0"/>
        <v>0</v>
      </c>
      <c r="H35" s="98">
        <f t="shared" si="1"/>
        <v>0</v>
      </c>
      <c r="I35" s="97"/>
      <c r="J35" s="99"/>
      <c r="K35" s="90"/>
      <c r="L35" s="89"/>
      <c r="M35" s="89"/>
      <c r="N35" s="89"/>
    </row>
    <row r="36" spans="1:14" ht="15">
      <c r="A36" s="155"/>
      <c r="B36" s="96"/>
      <c r="C36" s="97"/>
      <c r="D36" s="97"/>
      <c r="E36" s="97"/>
      <c r="F36" s="97"/>
      <c r="G36" s="97">
        <f t="shared" si="0"/>
        <v>0</v>
      </c>
      <c r="H36" s="98">
        <f t="shared" si="1"/>
        <v>0</v>
      </c>
      <c r="I36" s="97"/>
      <c r="J36" s="99"/>
      <c r="K36" s="90"/>
      <c r="L36" s="89"/>
      <c r="M36" s="89"/>
      <c r="N36" s="89"/>
    </row>
    <row r="37" spans="1:14" ht="15">
      <c r="A37" s="155"/>
      <c r="B37" s="96"/>
      <c r="C37" s="97"/>
      <c r="D37" s="97"/>
      <c r="E37" s="97"/>
      <c r="F37" s="97"/>
      <c r="G37" s="97">
        <f t="shared" si="0"/>
        <v>0</v>
      </c>
      <c r="H37" s="98">
        <f t="shared" si="1"/>
        <v>0</v>
      </c>
      <c r="I37" s="97"/>
      <c r="J37" s="99"/>
      <c r="K37" s="90"/>
      <c r="L37" s="89"/>
      <c r="M37" s="89"/>
      <c r="N37" s="89"/>
    </row>
    <row r="38" spans="1:14" ht="15">
      <c r="A38" s="155"/>
      <c r="B38" s="96"/>
      <c r="C38" s="97"/>
      <c r="D38" s="97"/>
      <c r="E38" s="97"/>
      <c r="F38" s="97"/>
      <c r="G38" s="97">
        <f t="shared" si="0"/>
        <v>0</v>
      </c>
      <c r="H38" s="98">
        <f t="shared" si="1"/>
        <v>0</v>
      </c>
      <c r="I38" s="97"/>
      <c r="J38" s="99"/>
      <c r="K38" s="90"/>
      <c r="L38" s="89"/>
      <c r="M38" s="89"/>
      <c r="N38" s="89"/>
    </row>
    <row r="39" spans="1:14" ht="15">
      <c r="A39" s="155"/>
      <c r="B39" s="96"/>
      <c r="C39" s="97"/>
      <c r="D39" s="97"/>
      <c r="E39" s="97"/>
      <c r="F39" s="97"/>
      <c r="G39" s="97">
        <f t="shared" si="0"/>
        <v>0</v>
      </c>
      <c r="H39" s="98">
        <f t="shared" si="1"/>
        <v>0</v>
      </c>
      <c r="I39" s="97"/>
      <c r="J39" s="99"/>
      <c r="K39" s="90"/>
      <c r="L39" s="89"/>
      <c r="M39" s="89"/>
      <c r="N39" s="89"/>
    </row>
    <row r="40" spans="1:14" ht="15">
      <c r="A40" s="155"/>
      <c r="B40" s="96"/>
      <c r="C40" s="97"/>
      <c r="D40" s="97"/>
      <c r="E40" s="97"/>
      <c r="F40" s="97"/>
      <c r="G40" s="97">
        <f t="shared" si="0"/>
        <v>0</v>
      </c>
      <c r="H40" s="98">
        <f t="shared" si="1"/>
        <v>0</v>
      </c>
      <c r="I40" s="97"/>
      <c r="J40" s="99"/>
      <c r="K40" s="90"/>
      <c r="L40" s="89"/>
      <c r="M40" s="89"/>
      <c r="N40" s="89"/>
    </row>
    <row r="41" spans="1:14" ht="15">
      <c r="A41" s="155"/>
      <c r="B41" s="96"/>
      <c r="C41" s="97"/>
      <c r="D41" s="97"/>
      <c r="E41" s="97"/>
      <c r="F41" s="97"/>
      <c r="G41" s="97">
        <f t="shared" si="0"/>
        <v>0</v>
      </c>
      <c r="H41" s="98">
        <f t="shared" si="1"/>
        <v>0</v>
      </c>
      <c r="I41" s="97"/>
      <c r="J41" s="99"/>
      <c r="K41" s="90"/>
      <c r="L41" s="89"/>
      <c r="M41" s="89"/>
      <c r="N41" s="89"/>
    </row>
    <row r="42" spans="1:14" ht="15">
      <c r="A42" s="155"/>
      <c r="B42" s="96"/>
      <c r="C42" s="97"/>
      <c r="D42" s="97"/>
      <c r="E42" s="97"/>
      <c r="F42" s="97"/>
      <c r="G42" s="97">
        <f t="shared" si="0"/>
        <v>0</v>
      </c>
      <c r="H42" s="98">
        <f t="shared" si="1"/>
        <v>0</v>
      </c>
      <c r="I42" s="97"/>
      <c r="J42" s="99"/>
      <c r="K42" s="90"/>
      <c r="L42" s="89"/>
      <c r="M42" s="89"/>
      <c r="N42" s="89"/>
    </row>
    <row r="43" spans="1:14" ht="15">
      <c r="A43" s="155"/>
      <c r="B43" s="96"/>
      <c r="C43" s="97"/>
      <c r="D43" s="97"/>
      <c r="E43" s="97"/>
      <c r="F43" s="97"/>
      <c r="G43" s="97">
        <f t="shared" si="0"/>
        <v>0</v>
      </c>
      <c r="H43" s="98">
        <f t="shared" si="1"/>
        <v>0</v>
      </c>
      <c r="I43" s="97"/>
      <c r="J43" s="99"/>
      <c r="K43" s="90"/>
      <c r="L43" s="89"/>
      <c r="M43" s="89"/>
      <c r="N43" s="89"/>
    </row>
    <row r="44" spans="1:14" ht="15">
      <c r="A44" s="155"/>
      <c r="B44" s="96"/>
      <c r="C44" s="97"/>
      <c r="D44" s="97"/>
      <c r="E44" s="97"/>
      <c r="F44" s="97"/>
      <c r="G44" s="97">
        <f t="shared" si="0"/>
        <v>0</v>
      </c>
      <c r="H44" s="98">
        <f t="shared" si="1"/>
        <v>0</v>
      </c>
      <c r="I44" s="97"/>
      <c r="J44" s="99"/>
      <c r="K44" s="90"/>
      <c r="L44" s="89"/>
      <c r="M44" s="89"/>
      <c r="N44" s="89"/>
    </row>
    <row r="45" spans="1:14" ht="15">
      <c r="A45" s="155"/>
      <c r="B45" s="96"/>
      <c r="C45" s="97"/>
      <c r="D45" s="97"/>
      <c r="E45" s="97"/>
      <c r="F45" s="97"/>
      <c r="G45" s="97">
        <f t="shared" si="0"/>
        <v>0</v>
      </c>
      <c r="H45" s="98">
        <f t="shared" si="1"/>
        <v>0</v>
      </c>
      <c r="I45" s="97"/>
      <c r="J45" s="99"/>
      <c r="K45" s="90"/>
      <c r="L45" s="89"/>
      <c r="M45" s="89"/>
      <c r="N45" s="89"/>
    </row>
    <row r="46" spans="1:14" ht="15">
      <c r="A46" s="155"/>
      <c r="B46" s="96"/>
      <c r="C46" s="97"/>
      <c r="D46" s="97"/>
      <c r="E46" s="97"/>
      <c r="F46" s="97"/>
      <c r="G46" s="97">
        <f t="shared" si="0"/>
        <v>0</v>
      </c>
      <c r="H46" s="98">
        <f t="shared" si="1"/>
        <v>0</v>
      </c>
      <c r="I46" s="97"/>
      <c r="J46" s="99"/>
      <c r="K46" s="90"/>
      <c r="L46" s="89"/>
      <c r="M46" s="89"/>
      <c r="N46" s="89"/>
    </row>
    <row r="47" spans="1:14" ht="15">
      <c r="A47" s="155"/>
      <c r="B47" s="96"/>
      <c r="C47" s="97"/>
      <c r="D47" s="97"/>
      <c r="E47" s="97"/>
      <c r="F47" s="97"/>
      <c r="G47" s="97">
        <f t="shared" si="0"/>
        <v>0</v>
      </c>
      <c r="H47" s="98">
        <f t="shared" si="1"/>
        <v>0</v>
      </c>
      <c r="I47" s="97"/>
      <c r="J47" s="99"/>
      <c r="K47" s="90"/>
      <c r="L47" s="89"/>
      <c r="M47" s="89"/>
      <c r="N47" s="89"/>
    </row>
    <row r="48" spans="1:14" ht="15">
      <c r="A48" s="155"/>
      <c r="B48" s="96"/>
      <c r="C48" s="97"/>
      <c r="D48" s="97"/>
      <c r="E48" s="97"/>
      <c r="F48" s="97"/>
      <c r="G48" s="97">
        <f t="shared" si="0"/>
        <v>0</v>
      </c>
      <c r="H48" s="98">
        <f t="shared" si="1"/>
        <v>0</v>
      </c>
      <c r="I48" s="97"/>
      <c r="J48" s="99"/>
      <c r="K48" s="90"/>
      <c r="L48" s="89"/>
      <c r="M48" s="89"/>
      <c r="N48" s="89"/>
    </row>
    <row r="49" spans="1:14" ht="15">
      <c r="A49" s="155"/>
      <c r="B49" s="96"/>
      <c r="C49" s="97"/>
      <c r="D49" s="97"/>
      <c r="E49" s="97"/>
      <c r="F49" s="97"/>
      <c r="G49" s="97">
        <f t="shared" si="0"/>
        <v>0</v>
      </c>
      <c r="H49" s="98">
        <f t="shared" si="1"/>
        <v>0</v>
      </c>
      <c r="I49" s="97"/>
      <c r="J49" s="99"/>
      <c r="K49" s="90"/>
      <c r="L49" s="89"/>
      <c r="M49" s="89"/>
      <c r="N49" s="89"/>
    </row>
    <row r="50" spans="1:14" ht="15">
      <c r="A50" s="155"/>
      <c r="B50" s="96"/>
      <c r="C50" s="97"/>
      <c r="D50" s="97"/>
      <c r="E50" s="97"/>
      <c r="F50" s="97"/>
      <c r="G50" s="97">
        <f t="shared" si="0"/>
        <v>0</v>
      </c>
      <c r="H50" s="98">
        <f t="shared" si="1"/>
        <v>0</v>
      </c>
      <c r="I50" s="97"/>
      <c r="J50" s="99"/>
      <c r="K50" s="90"/>
      <c r="L50" s="89"/>
      <c r="M50" s="89"/>
      <c r="N50" s="89"/>
    </row>
    <row r="51" spans="1:14" ht="15">
      <c r="A51" s="155"/>
      <c r="B51" s="96"/>
      <c r="C51" s="97"/>
      <c r="D51" s="97"/>
      <c r="E51" s="97"/>
      <c r="F51" s="97"/>
      <c r="G51" s="97">
        <f t="shared" si="0"/>
        <v>0</v>
      </c>
      <c r="H51" s="98">
        <f t="shared" si="1"/>
        <v>0</v>
      </c>
      <c r="I51" s="97"/>
      <c r="J51" s="99"/>
      <c r="K51" s="90"/>
      <c r="L51" s="89"/>
      <c r="M51" s="89"/>
      <c r="N51" s="89"/>
    </row>
    <row r="52" spans="1:14" ht="15">
      <c r="A52" s="155"/>
      <c r="B52" s="96"/>
      <c r="C52" s="97"/>
      <c r="D52" s="97"/>
      <c r="E52" s="97"/>
      <c r="F52" s="97"/>
      <c r="G52" s="97">
        <f t="shared" si="0"/>
        <v>0</v>
      </c>
      <c r="H52" s="98">
        <f t="shared" si="1"/>
        <v>0</v>
      </c>
      <c r="I52" s="97"/>
      <c r="J52" s="99"/>
      <c r="K52" s="90"/>
      <c r="L52" s="89"/>
      <c r="M52" s="89"/>
      <c r="N52" s="89"/>
    </row>
    <row r="53" spans="1:14" ht="15">
      <c r="A53" s="155"/>
      <c r="B53" s="96"/>
      <c r="C53" s="97"/>
      <c r="D53" s="97"/>
      <c r="E53" s="97"/>
      <c r="F53" s="97"/>
      <c r="G53" s="97">
        <f t="shared" si="0"/>
        <v>0</v>
      </c>
      <c r="H53" s="98">
        <f t="shared" si="1"/>
        <v>0</v>
      </c>
      <c r="I53" s="97"/>
      <c r="J53" s="99"/>
      <c r="K53" s="90"/>
      <c r="L53" s="89"/>
      <c r="M53" s="89"/>
      <c r="N53" s="89"/>
    </row>
    <row r="54" spans="1:14" ht="15">
      <c r="A54" s="155"/>
      <c r="B54" s="96"/>
      <c r="C54" s="97"/>
      <c r="D54" s="97"/>
      <c r="E54" s="97"/>
      <c r="F54" s="97"/>
      <c r="G54" s="97">
        <f t="shared" si="0"/>
        <v>0</v>
      </c>
      <c r="H54" s="98">
        <f t="shared" si="1"/>
        <v>0</v>
      </c>
      <c r="I54" s="97"/>
      <c r="J54" s="99"/>
      <c r="K54" s="90"/>
      <c r="L54" s="89"/>
      <c r="M54" s="89"/>
      <c r="N54" s="89"/>
    </row>
    <row r="55" spans="1:14" ht="15">
      <c r="A55" s="155"/>
      <c r="B55" s="96"/>
      <c r="C55" s="97"/>
      <c r="D55" s="97"/>
      <c r="E55" s="97"/>
      <c r="F55" s="97"/>
      <c r="G55" s="97">
        <f t="shared" si="0"/>
        <v>0</v>
      </c>
      <c r="H55" s="98">
        <f t="shared" si="1"/>
        <v>0</v>
      </c>
      <c r="I55" s="97"/>
      <c r="J55" s="99"/>
      <c r="K55" s="90"/>
      <c r="L55" s="89"/>
      <c r="M55" s="89"/>
      <c r="N55" s="89"/>
    </row>
    <row r="56" spans="1:14" ht="15">
      <c r="A56" s="155"/>
      <c r="B56" s="96"/>
      <c r="C56" s="97"/>
      <c r="D56" s="97"/>
      <c r="E56" s="97"/>
      <c r="F56" s="97"/>
      <c r="G56" s="97">
        <f t="shared" si="0"/>
        <v>0</v>
      </c>
      <c r="H56" s="98">
        <f t="shared" si="1"/>
        <v>0</v>
      </c>
      <c r="I56" s="97"/>
      <c r="J56" s="99"/>
      <c r="K56" s="90"/>
      <c r="L56" s="89"/>
      <c r="M56" s="89"/>
      <c r="N56" s="89"/>
    </row>
    <row r="57" spans="1:14" ht="15">
      <c r="A57" s="155"/>
      <c r="B57" s="96"/>
      <c r="C57" s="97"/>
      <c r="D57" s="97"/>
      <c r="E57" s="97"/>
      <c r="F57" s="97"/>
      <c r="G57" s="97">
        <f t="shared" si="0"/>
        <v>0</v>
      </c>
      <c r="H57" s="98">
        <f t="shared" si="1"/>
        <v>0</v>
      </c>
      <c r="I57" s="97"/>
      <c r="J57" s="99"/>
      <c r="K57" s="90"/>
      <c r="L57" s="89"/>
      <c r="M57" s="89"/>
      <c r="N57" s="89"/>
    </row>
    <row r="58" spans="1:14" ht="15">
      <c r="A58" s="155"/>
      <c r="B58" s="96"/>
      <c r="C58" s="97"/>
      <c r="D58" s="97"/>
      <c r="E58" s="97"/>
      <c r="F58" s="97"/>
      <c r="G58" s="97">
        <f t="shared" si="0"/>
        <v>0</v>
      </c>
      <c r="H58" s="98">
        <f t="shared" si="1"/>
        <v>0</v>
      </c>
      <c r="I58" s="97"/>
      <c r="J58" s="99"/>
      <c r="K58" s="90"/>
      <c r="L58" s="89"/>
      <c r="M58" s="89"/>
      <c r="N58" s="89"/>
    </row>
    <row r="59" spans="1:14" ht="15">
      <c r="A59" s="155"/>
      <c r="B59" s="96"/>
      <c r="C59" s="97"/>
      <c r="D59" s="97"/>
      <c r="E59" s="97"/>
      <c r="F59" s="97"/>
      <c r="G59" s="97">
        <f t="shared" si="0"/>
        <v>0</v>
      </c>
      <c r="H59" s="98">
        <f t="shared" si="1"/>
        <v>0</v>
      </c>
      <c r="I59" s="97"/>
      <c r="J59" s="99"/>
      <c r="K59" s="90"/>
      <c r="L59" s="89"/>
      <c r="M59" s="89"/>
      <c r="N59" s="89"/>
    </row>
    <row r="60" spans="1:14" ht="15">
      <c r="A60" s="155"/>
      <c r="B60" s="96"/>
      <c r="C60" s="97"/>
      <c r="D60" s="97"/>
      <c r="E60" s="97"/>
      <c r="F60" s="97"/>
      <c r="G60" s="97">
        <f t="shared" si="0"/>
        <v>0</v>
      </c>
      <c r="H60" s="98">
        <f t="shared" si="1"/>
        <v>0</v>
      </c>
      <c r="I60" s="97"/>
      <c r="J60" s="99"/>
      <c r="K60" s="90"/>
      <c r="L60" s="89"/>
      <c r="M60" s="89"/>
      <c r="N60" s="89"/>
    </row>
    <row r="61" spans="1:14" ht="15">
      <c r="A61" s="155"/>
      <c r="B61" s="96"/>
      <c r="C61" s="97"/>
      <c r="D61" s="97"/>
      <c r="E61" s="97"/>
      <c r="F61" s="97"/>
      <c r="G61" s="97">
        <f t="shared" si="0"/>
        <v>0</v>
      </c>
      <c r="H61" s="98">
        <f t="shared" si="1"/>
        <v>0</v>
      </c>
      <c r="I61" s="97"/>
      <c r="J61" s="99"/>
      <c r="K61" s="90"/>
      <c r="L61" s="89"/>
      <c r="M61" s="89"/>
      <c r="N61" s="89"/>
    </row>
    <row r="62" spans="1:14" ht="15">
      <c r="A62" s="155"/>
      <c r="B62" s="96"/>
      <c r="C62" s="97"/>
      <c r="D62" s="97"/>
      <c r="E62" s="97"/>
      <c r="F62" s="97"/>
      <c r="G62" s="97">
        <f t="shared" si="0"/>
        <v>0</v>
      </c>
      <c r="H62" s="98">
        <f t="shared" si="1"/>
        <v>0</v>
      </c>
      <c r="I62" s="97"/>
      <c r="J62" s="99"/>
      <c r="K62" s="90"/>
      <c r="L62" s="89"/>
      <c r="M62" s="89"/>
      <c r="N62" s="89"/>
    </row>
    <row r="63" spans="1:14" ht="15">
      <c r="A63" s="155"/>
      <c r="B63" s="96"/>
      <c r="C63" s="97"/>
      <c r="D63" s="97"/>
      <c r="E63" s="97"/>
      <c r="F63" s="97"/>
      <c r="G63" s="97">
        <f t="shared" si="0"/>
        <v>0</v>
      </c>
      <c r="H63" s="98">
        <f t="shared" si="1"/>
        <v>0</v>
      </c>
      <c r="I63" s="97"/>
      <c r="J63" s="99"/>
      <c r="K63" s="90"/>
      <c r="L63" s="89"/>
      <c r="M63" s="89"/>
      <c r="N63" s="89"/>
    </row>
    <row r="64" spans="1:14" ht="15">
      <c r="A64" s="155"/>
      <c r="B64" s="96"/>
      <c r="C64" s="97"/>
      <c r="D64" s="97"/>
      <c r="E64" s="97"/>
      <c r="F64" s="97"/>
      <c r="G64" s="97">
        <f t="shared" si="0"/>
        <v>0</v>
      </c>
      <c r="H64" s="98">
        <f t="shared" si="1"/>
        <v>0</v>
      </c>
      <c r="I64" s="97"/>
      <c r="J64" s="99"/>
      <c r="K64" s="90"/>
      <c r="L64" s="89"/>
      <c r="M64" s="89"/>
      <c r="N64" s="89"/>
    </row>
    <row r="65" spans="1:14" ht="15">
      <c r="A65" s="155"/>
      <c r="B65" s="96"/>
      <c r="C65" s="97"/>
      <c r="D65" s="97"/>
      <c r="E65" s="97"/>
      <c r="F65" s="97"/>
      <c r="G65" s="97">
        <f t="shared" si="0"/>
        <v>0</v>
      </c>
      <c r="H65" s="98">
        <f t="shared" si="1"/>
        <v>0</v>
      </c>
      <c r="I65" s="97"/>
      <c r="J65" s="99"/>
      <c r="K65" s="90"/>
      <c r="L65" s="89"/>
      <c r="M65" s="89"/>
      <c r="N65" s="89"/>
    </row>
    <row r="66" spans="1:14" ht="15">
      <c r="A66" s="155"/>
      <c r="B66" s="96"/>
      <c r="C66" s="97"/>
      <c r="D66" s="97"/>
      <c r="E66" s="97"/>
      <c r="F66" s="97"/>
      <c r="G66" s="97">
        <f t="shared" si="0"/>
        <v>0</v>
      </c>
      <c r="H66" s="98">
        <f t="shared" si="1"/>
        <v>0</v>
      </c>
      <c r="I66" s="97"/>
      <c r="J66" s="99"/>
      <c r="K66" s="90"/>
      <c r="L66" s="89"/>
      <c r="M66" s="89"/>
      <c r="N66" s="89"/>
    </row>
    <row r="67" spans="1:14" ht="15">
      <c r="A67" s="155"/>
      <c r="B67" s="96"/>
      <c r="C67" s="97"/>
      <c r="D67" s="97"/>
      <c r="E67" s="97"/>
      <c r="F67" s="97"/>
      <c r="G67" s="97">
        <f t="shared" si="0"/>
        <v>0</v>
      </c>
      <c r="H67" s="98">
        <f t="shared" si="1"/>
        <v>0</v>
      </c>
      <c r="I67" s="97"/>
      <c r="J67" s="99"/>
      <c r="K67" s="90"/>
      <c r="L67" s="89"/>
      <c r="M67" s="89"/>
      <c r="N67" s="89"/>
    </row>
    <row r="68" spans="1:14" ht="15">
      <c r="A68" s="155"/>
      <c r="B68" s="96"/>
      <c r="C68" s="97"/>
      <c r="D68" s="97"/>
      <c r="E68" s="97"/>
      <c r="F68" s="97"/>
      <c r="G68" s="97">
        <f t="shared" si="0"/>
        <v>0</v>
      </c>
      <c r="H68" s="98">
        <f t="shared" si="1"/>
        <v>0</v>
      </c>
      <c r="I68" s="97"/>
      <c r="J68" s="99"/>
      <c r="K68" s="90"/>
      <c r="L68" s="89"/>
      <c r="M68" s="89"/>
      <c r="N68" s="89"/>
    </row>
    <row r="69" spans="1:14" ht="15">
      <c r="A69" s="155"/>
      <c r="B69" s="96"/>
      <c r="C69" s="97"/>
      <c r="D69" s="97"/>
      <c r="E69" s="97"/>
      <c r="F69" s="97"/>
      <c r="G69" s="97">
        <f t="shared" ref="G69:G132" si="2">D69+E69-F69</f>
        <v>0</v>
      </c>
      <c r="H69" s="98">
        <f t="shared" ref="H69:H132" si="3">C69*G69</f>
        <v>0</v>
      </c>
      <c r="I69" s="97"/>
      <c r="J69" s="99"/>
      <c r="K69" s="90"/>
      <c r="L69" s="89"/>
      <c r="M69" s="89"/>
      <c r="N69" s="89"/>
    </row>
    <row r="70" spans="1:14" ht="15">
      <c r="A70" s="155"/>
      <c r="B70" s="96"/>
      <c r="C70" s="97"/>
      <c r="D70" s="97"/>
      <c r="E70" s="97"/>
      <c r="F70" s="97"/>
      <c r="G70" s="97">
        <f t="shared" si="2"/>
        <v>0</v>
      </c>
      <c r="H70" s="98">
        <f t="shared" si="3"/>
        <v>0</v>
      </c>
      <c r="I70" s="97"/>
      <c r="J70" s="99"/>
      <c r="K70" s="90"/>
      <c r="L70" s="89"/>
      <c r="M70" s="89"/>
      <c r="N70" s="89"/>
    </row>
    <row r="71" spans="1:14" ht="15">
      <c r="A71" s="155"/>
      <c r="B71" s="96"/>
      <c r="C71" s="97"/>
      <c r="D71" s="97"/>
      <c r="E71" s="97"/>
      <c r="F71" s="97"/>
      <c r="G71" s="97">
        <f t="shared" si="2"/>
        <v>0</v>
      </c>
      <c r="H71" s="98">
        <f t="shared" si="3"/>
        <v>0</v>
      </c>
      <c r="I71" s="97"/>
      <c r="J71" s="101"/>
      <c r="K71" s="90"/>
      <c r="L71" s="89"/>
      <c r="M71" s="89"/>
      <c r="N71" s="89"/>
    </row>
    <row r="72" spans="1:14" ht="15">
      <c r="A72" s="155"/>
      <c r="B72" s="96"/>
      <c r="C72" s="97"/>
      <c r="D72" s="97"/>
      <c r="E72" s="97"/>
      <c r="F72" s="97"/>
      <c r="G72" s="97">
        <f t="shared" si="2"/>
        <v>0</v>
      </c>
      <c r="H72" s="98">
        <f t="shared" si="3"/>
        <v>0</v>
      </c>
      <c r="I72" s="97"/>
      <c r="J72" s="102"/>
      <c r="K72" s="90"/>
      <c r="L72" s="89"/>
      <c r="M72" s="89"/>
      <c r="N72" s="89"/>
    </row>
    <row r="73" spans="1:14" ht="15">
      <c r="A73" s="155"/>
      <c r="B73" s="96"/>
      <c r="C73" s="97"/>
      <c r="D73" s="97"/>
      <c r="E73" s="97"/>
      <c r="F73" s="97"/>
      <c r="G73" s="97">
        <f t="shared" si="2"/>
        <v>0</v>
      </c>
      <c r="H73" s="98">
        <f t="shared" si="3"/>
        <v>0</v>
      </c>
      <c r="I73" s="97"/>
      <c r="J73" s="99"/>
      <c r="K73" s="90"/>
      <c r="L73" s="89"/>
      <c r="M73" s="89"/>
      <c r="N73" s="89"/>
    </row>
    <row r="74" spans="1:14" ht="15">
      <c r="B74" s="157"/>
      <c r="C74" s="90"/>
      <c r="D74" s="103"/>
      <c r="E74" s="90"/>
      <c r="F74" s="103"/>
      <c r="G74" s="97">
        <f t="shared" si="2"/>
        <v>0</v>
      </c>
      <c r="H74" s="98">
        <f t="shared" si="3"/>
        <v>0</v>
      </c>
      <c r="I74" s="97"/>
      <c r="J74" s="99"/>
      <c r="K74" s="90"/>
      <c r="L74" s="89"/>
      <c r="M74" s="89"/>
      <c r="N74" s="89"/>
    </row>
    <row r="75" spans="1:14" ht="15">
      <c r="A75" s="156"/>
      <c r="B75" s="104"/>
      <c r="C75" s="105"/>
      <c r="D75" s="105"/>
      <c r="E75" s="105"/>
      <c r="F75" s="105"/>
      <c r="G75" s="97">
        <f t="shared" si="2"/>
        <v>0</v>
      </c>
      <c r="H75" s="98">
        <f t="shared" si="3"/>
        <v>0</v>
      </c>
      <c r="I75" s="97"/>
      <c r="J75" s="99"/>
      <c r="K75" s="90"/>
      <c r="L75" s="89"/>
      <c r="M75" s="89"/>
      <c r="N75" s="89"/>
    </row>
    <row r="76" spans="1:14" ht="15">
      <c r="A76" s="155"/>
      <c r="B76" s="96"/>
      <c r="C76" s="97"/>
      <c r="D76" s="97"/>
      <c r="E76" s="97"/>
      <c r="F76" s="97"/>
      <c r="G76" s="97">
        <f t="shared" si="2"/>
        <v>0</v>
      </c>
      <c r="H76" s="98">
        <f t="shared" si="3"/>
        <v>0</v>
      </c>
      <c r="I76" s="97"/>
      <c r="J76" s="99"/>
      <c r="K76" s="90"/>
      <c r="L76" s="89"/>
      <c r="M76" s="89"/>
      <c r="N76" s="89"/>
    </row>
    <row r="77" spans="1:14" ht="15">
      <c r="A77" s="155"/>
      <c r="B77" s="96"/>
      <c r="C77" s="97"/>
      <c r="D77" s="97"/>
      <c r="E77" s="97"/>
      <c r="F77" s="97"/>
      <c r="G77" s="97">
        <f t="shared" si="2"/>
        <v>0</v>
      </c>
      <c r="H77" s="98">
        <f t="shared" si="3"/>
        <v>0</v>
      </c>
      <c r="I77" s="97"/>
      <c r="J77" s="99"/>
      <c r="K77" s="90"/>
      <c r="L77" s="89"/>
      <c r="M77" s="89"/>
      <c r="N77" s="89"/>
    </row>
    <row r="78" spans="1:14" ht="15">
      <c r="A78" s="155"/>
      <c r="B78" s="96"/>
      <c r="C78" s="97"/>
      <c r="D78" s="97"/>
      <c r="E78" s="97"/>
      <c r="F78" s="97"/>
      <c r="G78" s="97">
        <f t="shared" si="2"/>
        <v>0</v>
      </c>
      <c r="H78" s="98">
        <f t="shared" si="3"/>
        <v>0</v>
      </c>
      <c r="I78" s="97"/>
      <c r="J78" s="99"/>
      <c r="K78" s="90"/>
      <c r="L78" s="89"/>
      <c r="M78" s="89"/>
      <c r="N78" s="89"/>
    </row>
    <row r="79" spans="1:14" ht="15">
      <c r="A79" s="155"/>
      <c r="B79" s="96"/>
      <c r="C79" s="97"/>
      <c r="D79" s="97"/>
      <c r="E79" s="97"/>
      <c r="F79" s="97"/>
      <c r="G79" s="97">
        <f t="shared" si="2"/>
        <v>0</v>
      </c>
      <c r="H79" s="98">
        <f t="shared" si="3"/>
        <v>0</v>
      </c>
      <c r="I79" s="97"/>
      <c r="J79" s="99"/>
      <c r="K79" s="90"/>
      <c r="L79" s="89"/>
      <c r="M79" s="89"/>
      <c r="N79" s="89"/>
    </row>
    <row r="80" spans="1:14" ht="15">
      <c r="A80" s="155"/>
      <c r="B80" s="96"/>
      <c r="C80" s="97"/>
      <c r="D80" s="97"/>
      <c r="E80" s="97"/>
      <c r="F80" s="97"/>
      <c r="G80" s="97">
        <f t="shared" si="2"/>
        <v>0</v>
      </c>
      <c r="H80" s="98">
        <f t="shared" si="3"/>
        <v>0</v>
      </c>
      <c r="I80" s="97"/>
      <c r="J80" s="99"/>
      <c r="K80" s="90"/>
      <c r="L80" s="89"/>
      <c r="M80" s="89"/>
      <c r="N80" s="89"/>
    </row>
    <row r="81" spans="1:14" ht="15">
      <c r="A81" s="155"/>
      <c r="B81" s="96"/>
      <c r="C81" s="97"/>
      <c r="D81" s="97"/>
      <c r="E81" s="97"/>
      <c r="F81" s="97"/>
      <c r="G81" s="97">
        <f t="shared" si="2"/>
        <v>0</v>
      </c>
      <c r="H81" s="98">
        <f t="shared" si="3"/>
        <v>0</v>
      </c>
      <c r="I81" s="97"/>
      <c r="J81" s="99"/>
      <c r="K81" s="90"/>
      <c r="L81" s="89"/>
      <c r="M81" s="89"/>
      <c r="N81" s="89"/>
    </row>
    <row r="82" spans="1:14" ht="15">
      <c r="A82" s="155"/>
      <c r="B82" s="96"/>
      <c r="C82" s="97"/>
      <c r="D82" s="97"/>
      <c r="E82" s="97"/>
      <c r="F82" s="97"/>
      <c r="G82" s="97">
        <f t="shared" si="2"/>
        <v>0</v>
      </c>
      <c r="H82" s="98">
        <f t="shared" si="3"/>
        <v>0</v>
      </c>
      <c r="I82" s="97"/>
      <c r="J82" s="99"/>
      <c r="K82" s="90"/>
      <c r="L82" s="89"/>
      <c r="M82" s="89"/>
      <c r="N82" s="89"/>
    </row>
    <row r="83" spans="1:14" ht="15">
      <c r="A83" s="155"/>
      <c r="B83" s="96"/>
      <c r="C83" s="97"/>
      <c r="D83" s="97"/>
      <c r="E83" s="97"/>
      <c r="F83" s="97"/>
      <c r="G83" s="97">
        <f t="shared" si="2"/>
        <v>0</v>
      </c>
      <c r="H83" s="98">
        <f t="shared" si="3"/>
        <v>0</v>
      </c>
      <c r="I83" s="97"/>
      <c r="J83" s="99"/>
      <c r="K83" s="90"/>
      <c r="L83" s="89"/>
      <c r="M83" s="89"/>
      <c r="N83" s="89"/>
    </row>
    <row r="84" spans="1:14" ht="15">
      <c r="A84" s="155"/>
      <c r="B84" s="96"/>
      <c r="C84" s="97"/>
      <c r="D84" s="97"/>
      <c r="E84" s="97"/>
      <c r="F84" s="97"/>
      <c r="G84" s="97">
        <f t="shared" si="2"/>
        <v>0</v>
      </c>
      <c r="H84" s="98">
        <f t="shared" si="3"/>
        <v>0</v>
      </c>
      <c r="I84" s="97"/>
      <c r="J84" s="99"/>
      <c r="K84" s="90"/>
      <c r="L84" s="89"/>
      <c r="M84" s="89"/>
      <c r="N84" s="89"/>
    </row>
    <row r="85" spans="1:14" ht="15">
      <c r="A85" s="155"/>
      <c r="B85" s="96"/>
      <c r="C85" s="97"/>
      <c r="D85" s="97"/>
      <c r="E85" s="97"/>
      <c r="F85" s="97"/>
      <c r="G85" s="97">
        <f t="shared" si="2"/>
        <v>0</v>
      </c>
      <c r="H85" s="98">
        <f t="shared" si="3"/>
        <v>0</v>
      </c>
      <c r="I85" s="97"/>
      <c r="J85" s="99"/>
      <c r="K85" s="90"/>
      <c r="L85" s="89"/>
      <c r="M85" s="89"/>
      <c r="N85" s="89"/>
    </row>
    <row r="86" spans="1:14" ht="15">
      <c r="A86" s="155"/>
      <c r="B86" s="96"/>
      <c r="C86" s="97"/>
      <c r="D86" s="97"/>
      <c r="E86" s="97"/>
      <c r="F86" s="97"/>
      <c r="G86" s="97">
        <f t="shared" si="2"/>
        <v>0</v>
      </c>
      <c r="H86" s="98">
        <f t="shared" si="3"/>
        <v>0</v>
      </c>
      <c r="I86" s="97"/>
      <c r="J86" s="99"/>
      <c r="K86" s="90"/>
      <c r="L86" s="89"/>
      <c r="M86" s="89"/>
      <c r="N86" s="89"/>
    </row>
    <row r="87" spans="1:14" ht="15">
      <c r="A87" s="155"/>
      <c r="B87" s="96"/>
      <c r="C87" s="97"/>
      <c r="D87" s="97"/>
      <c r="E87" s="97"/>
      <c r="F87" s="97"/>
      <c r="G87" s="97">
        <f t="shared" si="2"/>
        <v>0</v>
      </c>
      <c r="H87" s="98">
        <f t="shared" si="3"/>
        <v>0</v>
      </c>
      <c r="I87" s="97"/>
      <c r="J87" s="99"/>
      <c r="K87" s="90"/>
      <c r="L87" s="89"/>
      <c r="M87" s="89"/>
      <c r="N87" s="89"/>
    </row>
    <row r="88" spans="1:14" ht="15">
      <c r="A88" s="155"/>
      <c r="B88" s="96"/>
      <c r="C88" s="97"/>
      <c r="D88" s="97"/>
      <c r="E88" s="97"/>
      <c r="F88" s="97"/>
      <c r="G88" s="97">
        <f t="shared" si="2"/>
        <v>0</v>
      </c>
      <c r="H88" s="98">
        <f t="shared" si="3"/>
        <v>0</v>
      </c>
      <c r="I88" s="97"/>
      <c r="J88" s="99"/>
      <c r="K88" s="90"/>
      <c r="L88" s="89"/>
      <c r="M88" s="89"/>
      <c r="N88" s="89"/>
    </row>
    <row r="89" spans="1:14" ht="15">
      <c r="A89" s="155"/>
      <c r="B89" s="96"/>
      <c r="C89" s="97"/>
      <c r="D89" s="97"/>
      <c r="E89" s="97"/>
      <c r="F89" s="97"/>
      <c r="G89" s="97">
        <f t="shared" si="2"/>
        <v>0</v>
      </c>
      <c r="H89" s="98">
        <f t="shared" si="3"/>
        <v>0</v>
      </c>
      <c r="I89" s="97"/>
      <c r="J89" s="99"/>
      <c r="K89" s="90"/>
      <c r="L89" s="89"/>
      <c r="M89" s="89"/>
      <c r="N89" s="89"/>
    </row>
    <row r="90" spans="1:14" ht="15">
      <c r="A90" s="155"/>
      <c r="B90" s="96"/>
      <c r="C90" s="97"/>
      <c r="D90" s="97"/>
      <c r="E90" s="97"/>
      <c r="F90" s="97"/>
      <c r="G90" s="97">
        <f t="shared" si="2"/>
        <v>0</v>
      </c>
      <c r="H90" s="98">
        <f t="shared" si="3"/>
        <v>0</v>
      </c>
      <c r="I90" s="97"/>
      <c r="J90" s="99"/>
      <c r="K90" s="90"/>
      <c r="L90" s="89"/>
      <c r="M90" s="89"/>
      <c r="N90" s="89"/>
    </row>
    <row r="91" spans="1:14" ht="15">
      <c r="A91" s="155"/>
      <c r="B91" s="96"/>
      <c r="C91" s="97"/>
      <c r="D91" s="97"/>
      <c r="E91" s="97"/>
      <c r="F91" s="97"/>
      <c r="G91" s="97">
        <f t="shared" si="2"/>
        <v>0</v>
      </c>
      <c r="H91" s="98">
        <f t="shared" si="3"/>
        <v>0</v>
      </c>
      <c r="I91" s="97"/>
      <c r="J91" s="99"/>
      <c r="K91" s="90"/>
      <c r="L91" s="89"/>
      <c r="M91" s="89"/>
      <c r="N91" s="89"/>
    </row>
    <row r="92" spans="1:14" ht="15">
      <c r="A92" s="155"/>
      <c r="B92" s="96"/>
      <c r="C92" s="97"/>
      <c r="D92" s="97"/>
      <c r="E92" s="97"/>
      <c r="F92" s="97"/>
      <c r="G92" s="97">
        <f t="shared" si="2"/>
        <v>0</v>
      </c>
      <c r="H92" s="98">
        <f t="shared" si="3"/>
        <v>0</v>
      </c>
      <c r="I92" s="97"/>
      <c r="J92" s="99"/>
      <c r="K92" s="90"/>
      <c r="L92" s="89"/>
      <c r="M92" s="89"/>
      <c r="N92" s="89"/>
    </row>
    <row r="93" spans="1:14" ht="15">
      <c r="A93" s="155"/>
      <c r="B93" s="96"/>
      <c r="C93" s="97"/>
      <c r="D93" s="97"/>
      <c r="E93" s="97"/>
      <c r="F93" s="97"/>
      <c r="G93" s="97">
        <f t="shared" si="2"/>
        <v>0</v>
      </c>
      <c r="H93" s="98">
        <f t="shared" si="3"/>
        <v>0</v>
      </c>
      <c r="I93" s="97"/>
      <c r="J93" s="99"/>
      <c r="K93" s="90"/>
      <c r="L93" s="89"/>
      <c r="M93" s="89"/>
      <c r="N93" s="89"/>
    </row>
    <row r="94" spans="1:14" ht="15">
      <c r="A94" s="155"/>
      <c r="B94" s="96"/>
      <c r="C94" s="97"/>
      <c r="D94" s="97"/>
      <c r="E94" s="97"/>
      <c r="F94" s="97"/>
      <c r="G94" s="97">
        <f t="shared" si="2"/>
        <v>0</v>
      </c>
      <c r="H94" s="98">
        <f t="shared" si="3"/>
        <v>0</v>
      </c>
      <c r="I94" s="97"/>
      <c r="J94" s="99"/>
      <c r="K94" s="90"/>
      <c r="L94" s="89"/>
      <c r="M94" s="89"/>
      <c r="N94" s="89"/>
    </row>
    <row r="95" spans="1:14" ht="15">
      <c r="A95" s="155"/>
      <c r="B95" s="96"/>
      <c r="C95" s="97"/>
      <c r="D95" s="97"/>
      <c r="E95" s="97"/>
      <c r="F95" s="97"/>
      <c r="G95" s="97">
        <f t="shared" si="2"/>
        <v>0</v>
      </c>
      <c r="H95" s="98">
        <f t="shared" si="3"/>
        <v>0</v>
      </c>
      <c r="I95" s="97"/>
      <c r="J95" s="99"/>
      <c r="K95" s="90"/>
      <c r="L95" s="89"/>
      <c r="M95" s="89"/>
      <c r="N95" s="89"/>
    </row>
    <row r="96" spans="1:14" ht="15">
      <c r="A96" s="155"/>
      <c r="B96" s="96"/>
      <c r="C96" s="97"/>
      <c r="D96" s="97"/>
      <c r="E96" s="97"/>
      <c r="F96" s="97"/>
      <c r="G96" s="97">
        <f t="shared" si="2"/>
        <v>0</v>
      </c>
      <c r="H96" s="98">
        <f t="shared" si="3"/>
        <v>0</v>
      </c>
      <c r="I96" s="97"/>
      <c r="J96" s="99"/>
      <c r="K96" s="90"/>
      <c r="L96" s="89"/>
      <c r="M96" s="89"/>
      <c r="N96" s="89"/>
    </row>
    <row r="97" spans="1:14" ht="15">
      <c r="A97" s="155"/>
      <c r="B97" s="96"/>
      <c r="C97" s="97"/>
      <c r="D97" s="97"/>
      <c r="E97" s="97"/>
      <c r="F97" s="97"/>
      <c r="G97" s="97">
        <f t="shared" si="2"/>
        <v>0</v>
      </c>
      <c r="H97" s="98">
        <f t="shared" si="3"/>
        <v>0</v>
      </c>
      <c r="I97" s="97"/>
      <c r="J97" s="99"/>
      <c r="K97" s="90"/>
      <c r="L97" s="89"/>
      <c r="M97" s="89"/>
      <c r="N97" s="89"/>
    </row>
    <row r="98" spans="1:14" ht="15">
      <c r="A98" s="155"/>
      <c r="B98" s="96"/>
      <c r="C98" s="97"/>
      <c r="D98" s="97"/>
      <c r="E98" s="97"/>
      <c r="F98" s="97"/>
      <c r="G98" s="97">
        <f t="shared" si="2"/>
        <v>0</v>
      </c>
      <c r="H98" s="98">
        <f t="shared" si="3"/>
        <v>0</v>
      </c>
      <c r="I98" s="97"/>
      <c r="J98" s="99"/>
      <c r="K98" s="90"/>
      <c r="L98" s="89"/>
      <c r="M98" s="89"/>
      <c r="N98" s="89"/>
    </row>
    <row r="99" spans="1:14" ht="15">
      <c r="A99" s="155"/>
      <c r="B99" s="96"/>
      <c r="C99" s="97"/>
      <c r="D99" s="97"/>
      <c r="E99" s="97"/>
      <c r="F99" s="97"/>
      <c r="G99" s="97">
        <f t="shared" si="2"/>
        <v>0</v>
      </c>
      <c r="H99" s="98">
        <f t="shared" si="3"/>
        <v>0</v>
      </c>
      <c r="I99" s="97"/>
      <c r="J99" s="99"/>
      <c r="K99" s="90"/>
      <c r="L99" s="89"/>
      <c r="M99" s="89"/>
      <c r="N99" s="89"/>
    </row>
    <row r="100" spans="1:14" ht="15">
      <c r="A100" s="155"/>
      <c r="B100" s="96"/>
      <c r="C100" s="97"/>
      <c r="D100" s="97"/>
      <c r="E100" s="97"/>
      <c r="F100" s="97"/>
      <c r="G100" s="97">
        <f t="shared" si="2"/>
        <v>0</v>
      </c>
      <c r="H100" s="98">
        <f t="shared" si="3"/>
        <v>0</v>
      </c>
      <c r="I100" s="97"/>
      <c r="J100" s="99"/>
      <c r="K100" s="90"/>
      <c r="L100" s="89"/>
      <c r="M100" s="89"/>
      <c r="N100" s="89"/>
    </row>
    <row r="101" spans="1:14" ht="15">
      <c r="A101" s="155"/>
      <c r="B101" s="96"/>
      <c r="C101" s="97"/>
      <c r="D101" s="97"/>
      <c r="E101" s="97"/>
      <c r="F101" s="97"/>
      <c r="G101" s="97">
        <f t="shared" si="2"/>
        <v>0</v>
      </c>
      <c r="H101" s="98">
        <f t="shared" si="3"/>
        <v>0</v>
      </c>
      <c r="I101" s="97"/>
      <c r="J101" s="99"/>
      <c r="K101" s="90"/>
      <c r="L101" s="89"/>
      <c r="M101" s="89"/>
      <c r="N101" s="89"/>
    </row>
    <row r="102" spans="1:14" ht="15">
      <c r="A102" s="155"/>
      <c r="B102" s="96"/>
      <c r="C102" s="97"/>
      <c r="D102" s="97"/>
      <c r="E102" s="97"/>
      <c r="F102" s="97"/>
      <c r="G102" s="97">
        <f t="shared" si="2"/>
        <v>0</v>
      </c>
      <c r="H102" s="98">
        <f t="shared" si="3"/>
        <v>0</v>
      </c>
      <c r="I102" s="97"/>
      <c r="J102" s="99"/>
      <c r="K102" s="90"/>
      <c r="L102" s="89"/>
      <c r="M102" s="89"/>
      <c r="N102" s="89"/>
    </row>
    <row r="103" spans="1:14" ht="15">
      <c r="A103" s="155"/>
      <c r="B103" s="96"/>
      <c r="C103" s="97"/>
      <c r="D103" s="97"/>
      <c r="E103" s="97"/>
      <c r="F103" s="97"/>
      <c r="G103" s="97">
        <f t="shared" si="2"/>
        <v>0</v>
      </c>
      <c r="H103" s="98">
        <f t="shared" si="3"/>
        <v>0</v>
      </c>
      <c r="I103" s="97"/>
      <c r="J103" s="99"/>
      <c r="K103" s="90"/>
      <c r="L103" s="89"/>
      <c r="M103" s="89"/>
      <c r="N103" s="89"/>
    </row>
    <row r="104" spans="1:14" ht="15">
      <c r="A104" s="155"/>
      <c r="B104" s="96"/>
      <c r="C104" s="97"/>
      <c r="D104" s="97"/>
      <c r="E104" s="97"/>
      <c r="F104" s="97"/>
      <c r="G104" s="97">
        <f t="shared" si="2"/>
        <v>0</v>
      </c>
      <c r="H104" s="98">
        <f t="shared" si="3"/>
        <v>0</v>
      </c>
      <c r="I104" s="97"/>
      <c r="J104" s="99"/>
      <c r="K104" s="90"/>
      <c r="L104" s="89"/>
      <c r="M104" s="89"/>
      <c r="N104" s="89"/>
    </row>
    <row r="105" spans="1:14" ht="15">
      <c r="A105" s="155"/>
      <c r="B105" s="96"/>
      <c r="C105" s="97"/>
      <c r="D105" s="97"/>
      <c r="E105" s="97"/>
      <c r="F105" s="97"/>
      <c r="G105" s="97">
        <f t="shared" si="2"/>
        <v>0</v>
      </c>
      <c r="H105" s="98">
        <f t="shared" si="3"/>
        <v>0</v>
      </c>
      <c r="I105" s="97"/>
      <c r="J105" s="99"/>
      <c r="K105" s="90"/>
      <c r="L105" s="89"/>
      <c r="M105" s="89"/>
      <c r="N105" s="89"/>
    </row>
    <row r="106" spans="1:14" ht="15">
      <c r="A106" s="155"/>
      <c r="B106" s="96"/>
      <c r="C106" s="97"/>
      <c r="D106" s="97"/>
      <c r="E106" s="97"/>
      <c r="F106" s="97"/>
      <c r="G106" s="97">
        <f t="shared" si="2"/>
        <v>0</v>
      </c>
      <c r="H106" s="98">
        <f t="shared" si="3"/>
        <v>0</v>
      </c>
      <c r="I106" s="97"/>
      <c r="J106" s="99"/>
      <c r="K106" s="90"/>
      <c r="L106" s="89"/>
      <c r="M106" s="89"/>
      <c r="N106" s="89"/>
    </row>
    <row r="107" spans="1:14" ht="15">
      <c r="A107" s="155"/>
      <c r="B107" s="96"/>
      <c r="C107" s="97"/>
      <c r="D107" s="97"/>
      <c r="E107" s="97"/>
      <c r="F107" s="97"/>
      <c r="G107" s="97">
        <f t="shared" si="2"/>
        <v>0</v>
      </c>
      <c r="H107" s="98">
        <f t="shared" si="3"/>
        <v>0</v>
      </c>
      <c r="I107" s="97"/>
      <c r="J107" s="99"/>
      <c r="K107" s="90"/>
      <c r="L107" s="89"/>
      <c r="M107" s="89"/>
      <c r="N107" s="89"/>
    </row>
    <row r="108" spans="1:14" ht="15">
      <c r="A108" s="155"/>
      <c r="B108" s="96"/>
      <c r="C108" s="97"/>
      <c r="D108" s="97"/>
      <c r="E108" s="97"/>
      <c r="F108" s="97"/>
      <c r="G108" s="97">
        <f t="shared" si="2"/>
        <v>0</v>
      </c>
      <c r="H108" s="98">
        <f t="shared" si="3"/>
        <v>0</v>
      </c>
      <c r="I108" s="97"/>
      <c r="J108" s="99"/>
      <c r="K108" s="90"/>
      <c r="L108" s="89"/>
      <c r="M108" s="89"/>
      <c r="N108" s="89"/>
    </row>
    <row r="109" spans="1:14" ht="15">
      <c r="A109" s="155"/>
      <c r="B109" s="96"/>
      <c r="C109" s="97"/>
      <c r="D109" s="97"/>
      <c r="E109" s="97"/>
      <c r="F109" s="97"/>
      <c r="G109" s="97">
        <f t="shared" si="2"/>
        <v>0</v>
      </c>
      <c r="H109" s="98">
        <f t="shared" si="3"/>
        <v>0</v>
      </c>
      <c r="I109" s="97"/>
      <c r="J109" s="99"/>
      <c r="K109" s="90"/>
      <c r="L109" s="89"/>
      <c r="M109" s="89"/>
      <c r="N109" s="89"/>
    </row>
    <row r="110" spans="1:14" ht="15">
      <c r="A110" s="155"/>
      <c r="B110" s="96"/>
      <c r="C110" s="97"/>
      <c r="D110" s="97"/>
      <c r="E110" s="97"/>
      <c r="F110" s="97"/>
      <c r="G110" s="97">
        <f t="shared" si="2"/>
        <v>0</v>
      </c>
      <c r="H110" s="98">
        <f t="shared" si="3"/>
        <v>0</v>
      </c>
      <c r="I110" s="97"/>
      <c r="J110" s="99"/>
      <c r="K110" s="90"/>
      <c r="L110" s="89"/>
      <c r="M110" s="89"/>
      <c r="N110" s="89"/>
    </row>
    <row r="111" spans="1:14" ht="15">
      <c r="A111" s="155"/>
      <c r="B111" s="96"/>
      <c r="C111" s="97"/>
      <c r="D111" s="97"/>
      <c r="E111" s="97"/>
      <c r="F111" s="97"/>
      <c r="G111" s="97">
        <f t="shared" si="2"/>
        <v>0</v>
      </c>
      <c r="H111" s="98">
        <f t="shared" si="3"/>
        <v>0</v>
      </c>
      <c r="I111" s="97"/>
      <c r="J111" s="99"/>
      <c r="K111" s="90"/>
      <c r="L111" s="89"/>
      <c r="M111" s="89"/>
      <c r="N111" s="89"/>
    </row>
    <row r="112" spans="1:14" ht="15">
      <c r="A112" s="155"/>
      <c r="B112" s="96"/>
      <c r="C112" s="97"/>
      <c r="D112" s="97"/>
      <c r="E112" s="97"/>
      <c r="F112" s="97"/>
      <c r="G112" s="97">
        <f t="shared" si="2"/>
        <v>0</v>
      </c>
      <c r="H112" s="98">
        <f t="shared" si="3"/>
        <v>0</v>
      </c>
      <c r="I112" s="97"/>
      <c r="J112" s="99"/>
      <c r="K112" s="90"/>
      <c r="L112" s="89"/>
      <c r="M112" s="89"/>
      <c r="N112" s="89"/>
    </row>
    <row r="113" spans="1:14" ht="15">
      <c r="A113" s="155"/>
      <c r="B113" s="96"/>
      <c r="C113" s="97"/>
      <c r="D113" s="97"/>
      <c r="E113" s="97"/>
      <c r="F113" s="97"/>
      <c r="G113" s="97">
        <f t="shared" si="2"/>
        <v>0</v>
      </c>
      <c r="H113" s="98">
        <f t="shared" si="3"/>
        <v>0</v>
      </c>
      <c r="I113" s="97"/>
      <c r="J113" s="99"/>
      <c r="K113" s="90"/>
      <c r="L113" s="89"/>
      <c r="M113" s="89"/>
      <c r="N113" s="89"/>
    </row>
    <row r="114" spans="1:14" ht="15">
      <c r="A114" s="155"/>
      <c r="B114" s="96"/>
      <c r="C114" s="97"/>
      <c r="D114" s="97"/>
      <c r="E114" s="97"/>
      <c r="F114" s="97"/>
      <c r="G114" s="97">
        <f t="shared" si="2"/>
        <v>0</v>
      </c>
      <c r="H114" s="98">
        <f t="shared" si="3"/>
        <v>0</v>
      </c>
      <c r="I114" s="97"/>
      <c r="J114" s="99"/>
      <c r="K114" s="90"/>
      <c r="L114" s="89"/>
      <c r="M114" s="89"/>
      <c r="N114" s="89"/>
    </row>
    <row r="115" spans="1:14" ht="15">
      <c r="A115" s="155"/>
      <c r="B115" s="96"/>
      <c r="C115" s="97"/>
      <c r="D115" s="97"/>
      <c r="E115" s="97"/>
      <c r="F115" s="97"/>
      <c r="G115" s="97">
        <f t="shared" si="2"/>
        <v>0</v>
      </c>
      <c r="H115" s="98">
        <f t="shared" si="3"/>
        <v>0</v>
      </c>
      <c r="I115" s="97"/>
      <c r="J115" s="99"/>
      <c r="K115" s="90"/>
      <c r="L115" s="89"/>
      <c r="M115" s="89"/>
      <c r="N115" s="89"/>
    </row>
    <row r="116" spans="1:14" ht="15">
      <c r="A116" s="155"/>
      <c r="B116" s="96"/>
      <c r="C116" s="97"/>
      <c r="D116" s="97"/>
      <c r="E116" s="97"/>
      <c r="F116" s="97"/>
      <c r="G116" s="97">
        <f t="shared" si="2"/>
        <v>0</v>
      </c>
      <c r="H116" s="98">
        <f t="shared" si="3"/>
        <v>0</v>
      </c>
      <c r="I116" s="97"/>
      <c r="J116" s="99"/>
      <c r="K116" s="90"/>
      <c r="L116" s="89"/>
      <c r="M116" s="89"/>
      <c r="N116" s="89"/>
    </row>
    <row r="117" spans="1:14" ht="15">
      <c r="A117" s="155"/>
      <c r="B117" s="96"/>
      <c r="C117" s="97"/>
      <c r="D117" s="97"/>
      <c r="E117" s="97"/>
      <c r="F117" s="97"/>
      <c r="G117" s="97">
        <f t="shared" si="2"/>
        <v>0</v>
      </c>
      <c r="H117" s="98">
        <f t="shared" si="3"/>
        <v>0</v>
      </c>
      <c r="I117" s="97"/>
      <c r="J117" s="99"/>
      <c r="K117" s="90"/>
      <c r="L117" s="89"/>
      <c r="M117" s="89"/>
      <c r="N117" s="89"/>
    </row>
    <row r="118" spans="1:14" ht="15">
      <c r="A118" s="155"/>
      <c r="B118" s="96"/>
      <c r="C118" s="97"/>
      <c r="D118" s="97"/>
      <c r="E118" s="97"/>
      <c r="F118" s="97"/>
      <c r="G118" s="97">
        <f t="shared" si="2"/>
        <v>0</v>
      </c>
      <c r="H118" s="98">
        <f t="shared" si="3"/>
        <v>0</v>
      </c>
      <c r="I118" s="97"/>
      <c r="J118" s="99"/>
      <c r="K118" s="90"/>
      <c r="L118" s="89"/>
      <c r="M118" s="89"/>
      <c r="N118" s="89"/>
    </row>
    <row r="119" spans="1:14" ht="15">
      <c r="A119" s="155"/>
      <c r="B119" s="96"/>
      <c r="C119" s="97"/>
      <c r="D119" s="97"/>
      <c r="E119" s="97"/>
      <c r="F119" s="97"/>
      <c r="G119" s="97">
        <f t="shared" si="2"/>
        <v>0</v>
      </c>
      <c r="H119" s="98">
        <f t="shared" si="3"/>
        <v>0</v>
      </c>
      <c r="I119" s="97"/>
      <c r="J119" s="99"/>
      <c r="K119" s="90"/>
      <c r="L119" s="89"/>
      <c r="M119" s="89"/>
      <c r="N119" s="89"/>
    </row>
    <row r="120" spans="1:14" ht="15">
      <c r="A120" s="155"/>
      <c r="B120" s="96"/>
      <c r="C120" s="97"/>
      <c r="D120" s="97"/>
      <c r="E120" s="97"/>
      <c r="F120" s="97"/>
      <c r="G120" s="97">
        <f t="shared" si="2"/>
        <v>0</v>
      </c>
      <c r="H120" s="98">
        <f t="shared" si="3"/>
        <v>0</v>
      </c>
      <c r="I120" s="97"/>
      <c r="J120" s="99"/>
      <c r="K120" s="90"/>
      <c r="L120" s="89"/>
      <c r="M120" s="89"/>
      <c r="N120" s="89"/>
    </row>
    <row r="121" spans="1:14" ht="15">
      <c r="A121" s="155"/>
      <c r="B121" s="96"/>
      <c r="C121" s="97"/>
      <c r="D121" s="97"/>
      <c r="E121" s="97"/>
      <c r="F121" s="97"/>
      <c r="G121" s="97">
        <f t="shared" si="2"/>
        <v>0</v>
      </c>
      <c r="H121" s="98">
        <f t="shared" si="3"/>
        <v>0</v>
      </c>
      <c r="I121" s="97"/>
      <c r="J121" s="99"/>
      <c r="K121" s="90"/>
      <c r="L121" s="89"/>
      <c r="M121" s="89"/>
      <c r="N121" s="89"/>
    </row>
    <row r="122" spans="1:14" ht="15">
      <c r="A122" s="155"/>
      <c r="B122" s="96"/>
      <c r="C122" s="97"/>
      <c r="D122" s="97"/>
      <c r="E122" s="97"/>
      <c r="F122" s="97"/>
      <c r="G122" s="97">
        <f t="shared" si="2"/>
        <v>0</v>
      </c>
      <c r="H122" s="98">
        <f t="shared" si="3"/>
        <v>0</v>
      </c>
      <c r="I122" s="97"/>
      <c r="J122" s="99"/>
      <c r="K122" s="90"/>
      <c r="L122" s="89"/>
      <c r="M122" s="89"/>
      <c r="N122" s="89"/>
    </row>
    <row r="123" spans="1:14" ht="15">
      <c r="A123" s="155"/>
      <c r="B123" s="96"/>
      <c r="C123" s="97"/>
      <c r="D123" s="97"/>
      <c r="E123" s="97"/>
      <c r="F123" s="97"/>
      <c r="G123" s="97">
        <f t="shared" si="2"/>
        <v>0</v>
      </c>
      <c r="H123" s="98">
        <f t="shared" si="3"/>
        <v>0</v>
      </c>
      <c r="I123" s="97"/>
      <c r="J123" s="99"/>
      <c r="K123" s="90"/>
      <c r="L123" s="89"/>
      <c r="M123" s="89"/>
      <c r="N123" s="89"/>
    </row>
    <row r="124" spans="1:14" ht="15">
      <c r="A124" s="155"/>
      <c r="B124" s="96"/>
      <c r="C124" s="97"/>
      <c r="D124" s="97"/>
      <c r="E124" s="97"/>
      <c r="F124" s="97"/>
      <c r="G124" s="97">
        <f t="shared" si="2"/>
        <v>0</v>
      </c>
      <c r="H124" s="98">
        <f t="shared" si="3"/>
        <v>0</v>
      </c>
      <c r="I124" s="97"/>
      <c r="J124" s="99"/>
      <c r="K124" s="90"/>
      <c r="L124" s="89"/>
      <c r="M124" s="89"/>
      <c r="N124" s="89"/>
    </row>
    <row r="125" spans="1:14" ht="15">
      <c r="A125" s="155"/>
      <c r="B125" s="96"/>
      <c r="C125" s="97"/>
      <c r="D125" s="97"/>
      <c r="E125" s="97"/>
      <c r="F125" s="97"/>
      <c r="G125" s="97">
        <f t="shared" si="2"/>
        <v>0</v>
      </c>
      <c r="H125" s="98">
        <f t="shared" si="3"/>
        <v>0</v>
      </c>
      <c r="I125" s="97"/>
      <c r="J125" s="99"/>
      <c r="K125" s="90"/>
      <c r="L125" s="89"/>
      <c r="M125" s="89"/>
      <c r="N125" s="89"/>
    </row>
    <row r="126" spans="1:14" ht="15">
      <c r="A126" s="155"/>
      <c r="B126" s="96"/>
      <c r="C126" s="97"/>
      <c r="D126" s="97"/>
      <c r="E126" s="97"/>
      <c r="F126" s="97"/>
      <c r="G126" s="97">
        <f t="shared" si="2"/>
        <v>0</v>
      </c>
      <c r="H126" s="98">
        <f t="shared" si="3"/>
        <v>0</v>
      </c>
      <c r="I126" s="97"/>
      <c r="J126" s="99"/>
      <c r="K126" s="90"/>
      <c r="L126" s="89"/>
      <c r="M126" s="89"/>
      <c r="N126" s="89"/>
    </row>
    <row r="127" spans="1:14" ht="15">
      <c r="A127" s="155"/>
      <c r="B127" s="96"/>
      <c r="C127" s="97"/>
      <c r="D127" s="97"/>
      <c r="E127" s="97"/>
      <c r="F127" s="97"/>
      <c r="G127" s="97">
        <f t="shared" si="2"/>
        <v>0</v>
      </c>
      <c r="H127" s="98">
        <f t="shared" si="3"/>
        <v>0</v>
      </c>
      <c r="I127" s="97"/>
      <c r="J127" s="99"/>
      <c r="K127" s="90"/>
      <c r="L127" s="89"/>
      <c r="M127" s="89"/>
      <c r="N127" s="89"/>
    </row>
    <row r="128" spans="1:14" ht="15">
      <c r="A128" s="155"/>
      <c r="B128" s="96"/>
      <c r="C128" s="97"/>
      <c r="D128" s="97"/>
      <c r="E128" s="97"/>
      <c r="F128" s="97"/>
      <c r="G128" s="97">
        <f t="shared" si="2"/>
        <v>0</v>
      </c>
      <c r="H128" s="98">
        <f t="shared" si="3"/>
        <v>0</v>
      </c>
      <c r="I128" s="97"/>
      <c r="J128" s="99"/>
      <c r="K128" s="90"/>
      <c r="L128" s="89"/>
      <c r="M128" s="89"/>
      <c r="N128" s="89"/>
    </row>
    <row r="129" spans="1:14" ht="15">
      <c r="A129" s="155"/>
      <c r="B129" s="96"/>
      <c r="C129" s="97"/>
      <c r="D129" s="97"/>
      <c r="E129" s="97"/>
      <c r="F129" s="97"/>
      <c r="G129" s="97">
        <f t="shared" si="2"/>
        <v>0</v>
      </c>
      <c r="H129" s="98">
        <f t="shared" si="3"/>
        <v>0</v>
      </c>
      <c r="I129" s="97"/>
      <c r="J129" s="99"/>
      <c r="K129" s="90"/>
      <c r="L129" s="89"/>
      <c r="M129" s="89"/>
      <c r="N129" s="89"/>
    </row>
    <row r="130" spans="1:14" ht="15">
      <c r="A130" s="155"/>
      <c r="B130" s="96"/>
      <c r="C130" s="97"/>
      <c r="D130" s="97"/>
      <c r="E130" s="97"/>
      <c r="F130" s="97"/>
      <c r="G130" s="97">
        <f t="shared" si="2"/>
        <v>0</v>
      </c>
      <c r="H130" s="98">
        <f t="shared" si="3"/>
        <v>0</v>
      </c>
      <c r="I130" s="97"/>
      <c r="J130" s="99"/>
      <c r="K130" s="90"/>
      <c r="L130" s="89"/>
      <c r="M130" s="89"/>
      <c r="N130" s="89"/>
    </row>
    <row r="131" spans="1:14" ht="15">
      <c r="A131" s="155"/>
      <c r="B131" s="96"/>
      <c r="C131" s="97"/>
      <c r="D131" s="97"/>
      <c r="E131" s="97"/>
      <c r="F131" s="97"/>
      <c r="G131" s="97">
        <f t="shared" si="2"/>
        <v>0</v>
      </c>
      <c r="H131" s="98">
        <f t="shared" si="3"/>
        <v>0</v>
      </c>
      <c r="I131" s="97"/>
      <c r="J131" s="99"/>
      <c r="K131" s="90"/>
      <c r="L131" s="89"/>
      <c r="M131" s="89"/>
      <c r="N131" s="89"/>
    </row>
    <row r="132" spans="1:14" ht="15">
      <c r="A132" s="155"/>
      <c r="B132" s="96"/>
      <c r="C132" s="97"/>
      <c r="D132" s="97"/>
      <c r="E132" s="97"/>
      <c r="F132" s="97"/>
      <c r="G132" s="97">
        <f t="shared" si="2"/>
        <v>0</v>
      </c>
      <c r="H132" s="98">
        <f t="shared" si="3"/>
        <v>0</v>
      </c>
      <c r="I132" s="97"/>
      <c r="J132" s="99"/>
      <c r="K132" s="90"/>
      <c r="L132" s="89"/>
      <c r="M132" s="89"/>
      <c r="N132" s="89"/>
    </row>
    <row r="133" spans="1:14" ht="15">
      <c r="A133" s="155"/>
      <c r="B133" s="96"/>
      <c r="C133" s="97"/>
      <c r="D133" s="97"/>
      <c r="E133" s="97"/>
      <c r="F133" s="97"/>
      <c r="G133" s="97">
        <f t="shared" ref="G133:G196" si="4">D133+E133-F133</f>
        <v>0</v>
      </c>
      <c r="H133" s="98">
        <f t="shared" ref="H133:H196" si="5">C133*G133</f>
        <v>0</v>
      </c>
      <c r="I133" s="97"/>
      <c r="J133" s="99"/>
      <c r="K133" s="90"/>
      <c r="L133" s="89"/>
      <c r="M133" s="89"/>
      <c r="N133" s="89"/>
    </row>
    <row r="134" spans="1:14" ht="15">
      <c r="A134" s="155"/>
      <c r="B134" s="96"/>
      <c r="C134" s="97"/>
      <c r="D134" s="97"/>
      <c r="E134" s="97"/>
      <c r="F134" s="97"/>
      <c r="G134" s="97">
        <f t="shared" si="4"/>
        <v>0</v>
      </c>
      <c r="H134" s="98">
        <f t="shared" si="5"/>
        <v>0</v>
      </c>
      <c r="I134" s="97"/>
      <c r="J134" s="99"/>
      <c r="K134" s="90"/>
      <c r="L134" s="89"/>
      <c r="M134" s="89"/>
      <c r="N134" s="89"/>
    </row>
    <row r="135" spans="1:14" ht="15">
      <c r="A135" s="155"/>
      <c r="B135" s="96"/>
      <c r="C135" s="97"/>
      <c r="D135" s="97"/>
      <c r="E135" s="97"/>
      <c r="F135" s="97"/>
      <c r="G135" s="97">
        <f t="shared" si="4"/>
        <v>0</v>
      </c>
      <c r="H135" s="98">
        <f t="shared" si="5"/>
        <v>0</v>
      </c>
      <c r="I135" s="97"/>
      <c r="J135" s="99"/>
      <c r="K135" s="90"/>
      <c r="L135" s="89"/>
      <c r="M135" s="89"/>
      <c r="N135" s="89"/>
    </row>
    <row r="136" spans="1:14" ht="15">
      <c r="A136" s="155"/>
      <c r="B136" s="96"/>
      <c r="C136" s="97"/>
      <c r="D136" s="97"/>
      <c r="E136" s="97"/>
      <c r="F136" s="97"/>
      <c r="G136" s="97">
        <f t="shared" si="4"/>
        <v>0</v>
      </c>
      <c r="H136" s="98">
        <f t="shared" si="5"/>
        <v>0</v>
      </c>
      <c r="I136" s="97"/>
      <c r="J136" s="99"/>
      <c r="K136" s="90"/>
      <c r="L136" s="89"/>
      <c r="M136" s="89"/>
      <c r="N136" s="89"/>
    </row>
    <row r="137" spans="1:14" ht="15">
      <c r="A137" s="155"/>
      <c r="B137" s="96"/>
      <c r="C137" s="97"/>
      <c r="D137" s="97"/>
      <c r="E137" s="97"/>
      <c r="F137" s="97"/>
      <c r="G137" s="97">
        <f t="shared" si="4"/>
        <v>0</v>
      </c>
      <c r="H137" s="98">
        <f t="shared" si="5"/>
        <v>0</v>
      </c>
      <c r="I137" s="97"/>
      <c r="J137" s="99"/>
      <c r="K137" s="90"/>
      <c r="L137" s="89"/>
      <c r="M137" s="89"/>
      <c r="N137" s="89"/>
    </row>
    <row r="138" spans="1:14" ht="15">
      <c r="A138" s="155"/>
      <c r="B138" s="96"/>
      <c r="C138" s="97"/>
      <c r="D138" s="97"/>
      <c r="E138" s="97"/>
      <c r="F138" s="97"/>
      <c r="G138" s="97">
        <f t="shared" si="4"/>
        <v>0</v>
      </c>
      <c r="H138" s="98">
        <f t="shared" si="5"/>
        <v>0</v>
      </c>
      <c r="I138" s="97"/>
      <c r="J138" s="99"/>
      <c r="K138" s="90"/>
      <c r="L138" s="89"/>
      <c r="M138" s="89"/>
      <c r="N138" s="89"/>
    </row>
    <row r="139" spans="1:14" ht="15">
      <c r="A139" s="155"/>
      <c r="B139" s="96"/>
      <c r="C139" s="97"/>
      <c r="D139" s="97"/>
      <c r="E139" s="97"/>
      <c r="F139" s="97"/>
      <c r="G139" s="97">
        <f t="shared" si="4"/>
        <v>0</v>
      </c>
      <c r="H139" s="98">
        <f t="shared" si="5"/>
        <v>0</v>
      </c>
      <c r="I139" s="97"/>
      <c r="J139" s="99"/>
      <c r="K139" s="90"/>
      <c r="L139" s="89"/>
      <c r="M139" s="89"/>
      <c r="N139" s="89"/>
    </row>
    <row r="140" spans="1:14" ht="15">
      <c r="A140" s="155"/>
      <c r="B140" s="96"/>
      <c r="C140" s="97"/>
      <c r="D140" s="97"/>
      <c r="E140" s="97"/>
      <c r="F140" s="97"/>
      <c r="G140" s="97">
        <f t="shared" si="4"/>
        <v>0</v>
      </c>
      <c r="H140" s="98">
        <f t="shared" si="5"/>
        <v>0</v>
      </c>
      <c r="I140" s="97"/>
      <c r="J140" s="99"/>
      <c r="K140" s="90"/>
      <c r="L140" s="89"/>
      <c r="M140" s="89"/>
      <c r="N140" s="89"/>
    </row>
    <row r="141" spans="1:14" ht="15">
      <c r="A141" s="155"/>
      <c r="B141" s="96"/>
      <c r="C141" s="97"/>
      <c r="D141" s="97"/>
      <c r="E141" s="97"/>
      <c r="F141" s="97"/>
      <c r="G141" s="97">
        <f t="shared" si="4"/>
        <v>0</v>
      </c>
      <c r="H141" s="98">
        <f t="shared" si="5"/>
        <v>0</v>
      </c>
      <c r="I141" s="97"/>
      <c r="J141" s="99"/>
      <c r="K141" s="90"/>
      <c r="L141" s="89"/>
      <c r="M141" s="89"/>
      <c r="N141" s="89"/>
    </row>
    <row r="142" spans="1:14" ht="15">
      <c r="A142" s="155"/>
      <c r="B142" s="96"/>
      <c r="C142" s="97"/>
      <c r="D142" s="97"/>
      <c r="E142" s="97"/>
      <c r="F142" s="97"/>
      <c r="G142" s="97">
        <f t="shared" si="4"/>
        <v>0</v>
      </c>
      <c r="H142" s="98">
        <f t="shared" si="5"/>
        <v>0</v>
      </c>
      <c r="I142" s="97"/>
      <c r="J142" s="99"/>
      <c r="K142" s="90"/>
      <c r="L142" s="89"/>
      <c r="M142" s="89"/>
      <c r="N142" s="89"/>
    </row>
    <row r="143" spans="1:14" ht="15">
      <c r="A143" s="155"/>
      <c r="B143" s="96"/>
      <c r="C143" s="97"/>
      <c r="D143" s="97"/>
      <c r="E143" s="97"/>
      <c r="F143" s="97"/>
      <c r="G143" s="97">
        <f t="shared" si="4"/>
        <v>0</v>
      </c>
      <c r="H143" s="98">
        <f t="shared" si="5"/>
        <v>0</v>
      </c>
      <c r="I143" s="97"/>
      <c r="J143" s="99"/>
      <c r="K143" s="90"/>
      <c r="L143" s="89"/>
      <c r="M143" s="89"/>
      <c r="N143" s="89"/>
    </row>
    <row r="144" spans="1:14" ht="15">
      <c r="A144" s="155"/>
      <c r="B144" s="96"/>
      <c r="C144" s="97"/>
      <c r="D144" s="97"/>
      <c r="E144" s="97"/>
      <c r="F144" s="97"/>
      <c r="G144" s="97">
        <f t="shared" si="4"/>
        <v>0</v>
      </c>
      <c r="H144" s="98">
        <f t="shared" si="5"/>
        <v>0</v>
      </c>
      <c r="I144" s="97"/>
      <c r="J144" s="99"/>
      <c r="K144" s="90"/>
      <c r="L144" s="89"/>
      <c r="M144" s="89"/>
      <c r="N144" s="89"/>
    </row>
    <row r="145" spans="1:14" ht="15">
      <c r="A145" s="155"/>
      <c r="B145" s="96"/>
      <c r="C145" s="97"/>
      <c r="D145" s="97"/>
      <c r="E145" s="97"/>
      <c r="F145" s="97"/>
      <c r="G145" s="97">
        <f t="shared" si="4"/>
        <v>0</v>
      </c>
      <c r="H145" s="98">
        <f t="shared" si="5"/>
        <v>0</v>
      </c>
      <c r="I145" s="97"/>
      <c r="J145" s="99"/>
      <c r="K145" s="90"/>
      <c r="L145" s="89"/>
      <c r="M145" s="89"/>
      <c r="N145" s="89"/>
    </row>
    <row r="146" spans="1:14" ht="15">
      <c r="A146" s="155"/>
      <c r="B146" s="96"/>
      <c r="C146" s="97"/>
      <c r="D146" s="97"/>
      <c r="E146" s="97"/>
      <c r="F146" s="97"/>
      <c r="G146" s="97">
        <f t="shared" si="4"/>
        <v>0</v>
      </c>
      <c r="H146" s="98">
        <f t="shared" si="5"/>
        <v>0</v>
      </c>
      <c r="I146" s="97"/>
      <c r="J146" s="99"/>
      <c r="K146" s="90"/>
      <c r="L146" s="89"/>
      <c r="M146" s="89"/>
      <c r="N146" s="89"/>
    </row>
    <row r="147" spans="1:14" ht="15">
      <c r="A147" s="155"/>
      <c r="B147" s="96"/>
      <c r="C147" s="97"/>
      <c r="D147" s="97"/>
      <c r="E147" s="97"/>
      <c r="F147" s="97"/>
      <c r="G147" s="97">
        <f t="shared" si="4"/>
        <v>0</v>
      </c>
      <c r="H147" s="98">
        <f t="shared" si="5"/>
        <v>0</v>
      </c>
      <c r="I147" s="97"/>
      <c r="J147" s="99"/>
      <c r="K147" s="90"/>
      <c r="L147" s="89"/>
      <c r="M147" s="89"/>
      <c r="N147" s="89"/>
    </row>
    <row r="148" spans="1:14" ht="15">
      <c r="A148" s="155"/>
      <c r="B148" s="96"/>
      <c r="C148" s="97"/>
      <c r="D148" s="97"/>
      <c r="E148" s="97"/>
      <c r="F148" s="97"/>
      <c r="G148" s="97">
        <f t="shared" si="4"/>
        <v>0</v>
      </c>
      <c r="H148" s="98">
        <f t="shared" si="5"/>
        <v>0</v>
      </c>
      <c r="I148" s="97"/>
      <c r="J148" s="99"/>
      <c r="K148" s="90"/>
      <c r="L148" s="89"/>
      <c r="M148" s="89"/>
      <c r="N148" s="89"/>
    </row>
    <row r="149" spans="1:14" ht="15">
      <c r="A149" s="155"/>
      <c r="B149" s="96"/>
      <c r="C149" s="97"/>
      <c r="D149" s="97"/>
      <c r="E149" s="97"/>
      <c r="F149" s="97"/>
      <c r="G149" s="97">
        <f t="shared" si="4"/>
        <v>0</v>
      </c>
      <c r="H149" s="98">
        <f t="shared" si="5"/>
        <v>0</v>
      </c>
      <c r="I149" s="97"/>
      <c r="J149" s="99"/>
      <c r="K149" s="90"/>
      <c r="L149" s="89"/>
      <c r="M149" s="89"/>
      <c r="N149" s="89"/>
    </row>
    <row r="150" spans="1:14" ht="15">
      <c r="A150" s="155"/>
      <c r="B150" s="96"/>
      <c r="C150" s="97"/>
      <c r="D150" s="97"/>
      <c r="E150" s="97"/>
      <c r="F150" s="97"/>
      <c r="G150" s="97">
        <f t="shared" si="4"/>
        <v>0</v>
      </c>
      <c r="H150" s="98">
        <f t="shared" si="5"/>
        <v>0</v>
      </c>
      <c r="I150" s="97"/>
      <c r="J150" s="99"/>
      <c r="K150" s="90"/>
      <c r="L150" s="89"/>
      <c r="M150" s="89"/>
      <c r="N150" s="89"/>
    </row>
    <row r="151" spans="1:14" ht="15">
      <c r="A151" s="155"/>
      <c r="B151" s="96"/>
      <c r="C151" s="97"/>
      <c r="D151" s="97"/>
      <c r="E151" s="97"/>
      <c r="F151" s="97"/>
      <c r="G151" s="97">
        <f t="shared" si="4"/>
        <v>0</v>
      </c>
      <c r="H151" s="98">
        <f t="shared" si="5"/>
        <v>0</v>
      </c>
      <c r="I151" s="97"/>
      <c r="J151" s="99"/>
      <c r="K151" s="90"/>
      <c r="L151" s="89"/>
      <c r="M151" s="89"/>
      <c r="N151" s="89"/>
    </row>
    <row r="152" spans="1:14" ht="15">
      <c r="A152" s="155"/>
      <c r="B152" s="96"/>
      <c r="C152" s="97"/>
      <c r="D152" s="97"/>
      <c r="E152" s="97"/>
      <c r="F152" s="97"/>
      <c r="G152" s="97">
        <f t="shared" si="4"/>
        <v>0</v>
      </c>
      <c r="H152" s="98">
        <f t="shared" si="5"/>
        <v>0</v>
      </c>
      <c r="I152" s="97"/>
      <c r="J152" s="99"/>
      <c r="K152" s="90"/>
      <c r="L152" s="89"/>
      <c r="M152" s="89"/>
      <c r="N152" s="89"/>
    </row>
    <row r="153" spans="1:14" ht="15">
      <c r="A153" s="155"/>
      <c r="B153" s="96"/>
      <c r="C153" s="97"/>
      <c r="D153" s="97"/>
      <c r="E153" s="97"/>
      <c r="F153" s="97"/>
      <c r="G153" s="97">
        <f t="shared" si="4"/>
        <v>0</v>
      </c>
      <c r="H153" s="98">
        <f t="shared" si="5"/>
        <v>0</v>
      </c>
      <c r="I153" s="97"/>
      <c r="J153" s="99"/>
      <c r="K153" s="90"/>
      <c r="L153" s="89"/>
      <c r="M153" s="89"/>
      <c r="N153" s="89"/>
    </row>
    <row r="154" spans="1:14" ht="15">
      <c r="A154" s="155"/>
      <c r="B154" s="96"/>
      <c r="C154" s="97"/>
      <c r="D154" s="97"/>
      <c r="E154" s="97"/>
      <c r="F154" s="97"/>
      <c r="G154" s="97">
        <f t="shared" si="4"/>
        <v>0</v>
      </c>
      <c r="H154" s="98">
        <f t="shared" si="5"/>
        <v>0</v>
      </c>
      <c r="I154" s="97"/>
      <c r="J154" s="99"/>
      <c r="K154" s="90"/>
      <c r="L154" s="89"/>
      <c r="M154" s="89"/>
      <c r="N154" s="89"/>
    </row>
    <row r="155" spans="1:14" ht="15">
      <c r="A155" s="155"/>
      <c r="B155" s="96"/>
      <c r="C155" s="97"/>
      <c r="D155" s="97"/>
      <c r="E155" s="97"/>
      <c r="F155" s="97"/>
      <c r="G155" s="97">
        <f t="shared" si="4"/>
        <v>0</v>
      </c>
      <c r="H155" s="98">
        <f t="shared" si="5"/>
        <v>0</v>
      </c>
      <c r="I155" s="97"/>
      <c r="J155" s="99"/>
      <c r="K155" s="90"/>
      <c r="L155" s="89"/>
      <c r="M155" s="89"/>
      <c r="N155" s="89"/>
    </row>
    <row r="156" spans="1:14" ht="15">
      <c r="A156" s="155"/>
      <c r="B156" s="96"/>
      <c r="C156" s="97"/>
      <c r="D156" s="97"/>
      <c r="E156" s="97"/>
      <c r="F156" s="97"/>
      <c r="G156" s="97">
        <f t="shared" si="4"/>
        <v>0</v>
      </c>
      <c r="H156" s="98">
        <f t="shared" si="5"/>
        <v>0</v>
      </c>
      <c r="I156" s="97"/>
      <c r="J156" s="99"/>
      <c r="K156" s="90"/>
      <c r="L156" s="89"/>
      <c r="M156" s="89"/>
      <c r="N156" s="89"/>
    </row>
    <row r="157" spans="1:14" ht="15">
      <c r="A157" s="155"/>
      <c r="B157" s="96"/>
      <c r="C157" s="97"/>
      <c r="D157" s="97"/>
      <c r="E157" s="97"/>
      <c r="F157" s="97"/>
      <c r="G157" s="97">
        <f t="shared" si="4"/>
        <v>0</v>
      </c>
      <c r="H157" s="98">
        <f t="shared" si="5"/>
        <v>0</v>
      </c>
      <c r="I157" s="97"/>
      <c r="J157" s="99"/>
      <c r="K157" s="90"/>
      <c r="L157" s="89"/>
      <c r="M157" s="89"/>
      <c r="N157" s="89"/>
    </row>
    <row r="158" spans="1:14" ht="15">
      <c r="A158" s="155"/>
      <c r="B158" s="96"/>
      <c r="C158" s="97"/>
      <c r="D158" s="97"/>
      <c r="E158" s="97"/>
      <c r="F158" s="97"/>
      <c r="G158" s="97">
        <f t="shared" si="4"/>
        <v>0</v>
      </c>
      <c r="H158" s="98">
        <f t="shared" si="5"/>
        <v>0</v>
      </c>
      <c r="I158" s="97"/>
      <c r="J158" s="99"/>
      <c r="K158" s="90"/>
      <c r="L158" s="89"/>
      <c r="M158" s="89"/>
      <c r="N158" s="89"/>
    </row>
    <row r="159" spans="1:14" ht="15">
      <c r="A159" s="155"/>
      <c r="B159" s="96"/>
      <c r="C159" s="97"/>
      <c r="D159" s="97"/>
      <c r="E159" s="97"/>
      <c r="F159" s="97"/>
      <c r="G159" s="97">
        <f t="shared" si="4"/>
        <v>0</v>
      </c>
      <c r="H159" s="98">
        <f t="shared" si="5"/>
        <v>0</v>
      </c>
      <c r="I159" s="97"/>
      <c r="J159" s="99"/>
      <c r="K159" s="90"/>
      <c r="L159" s="89"/>
      <c r="M159" s="89"/>
      <c r="N159" s="89"/>
    </row>
    <row r="160" spans="1:14" ht="15">
      <c r="A160" s="155"/>
      <c r="B160" s="96"/>
      <c r="C160" s="97"/>
      <c r="D160" s="97"/>
      <c r="E160" s="97"/>
      <c r="F160" s="97"/>
      <c r="G160" s="97">
        <f t="shared" si="4"/>
        <v>0</v>
      </c>
      <c r="H160" s="98">
        <f t="shared" si="5"/>
        <v>0</v>
      </c>
      <c r="I160" s="97"/>
      <c r="J160" s="99"/>
      <c r="K160" s="90"/>
      <c r="L160" s="89"/>
      <c r="M160" s="89"/>
      <c r="N160" s="89"/>
    </row>
    <row r="161" spans="1:14" ht="15">
      <c r="A161" s="155"/>
      <c r="B161" s="96"/>
      <c r="C161" s="97"/>
      <c r="D161" s="97"/>
      <c r="E161" s="97"/>
      <c r="F161" s="97"/>
      <c r="G161" s="97">
        <f t="shared" si="4"/>
        <v>0</v>
      </c>
      <c r="H161" s="98">
        <f t="shared" si="5"/>
        <v>0</v>
      </c>
      <c r="I161" s="97"/>
      <c r="J161" s="99"/>
      <c r="K161" s="90"/>
      <c r="L161" s="89"/>
      <c r="M161" s="89"/>
      <c r="N161" s="89"/>
    </row>
    <row r="162" spans="1:14" ht="15">
      <c r="A162" s="155"/>
      <c r="B162" s="96"/>
      <c r="C162" s="97"/>
      <c r="D162" s="97"/>
      <c r="E162" s="97"/>
      <c r="F162" s="97"/>
      <c r="G162" s="97">
        <f t="shared" si="4"/>
        <v>0</v>
      </c>
      <c r="H162" s="98">
        <f t="shared" si="5"/>
        <v>0</v>
      </c>
      <c r="I162" s="97"/>
      <c r="J162" s="99"/>
      <c r="K162" s="90"/>
      <c r="L162" s="89"/>
      <c r="M162" s="89"/>
      <c r="N162" s="89"/>
    </row>
    <row r="163" spans="1:14" ht="15">
      <c r="A163" s="155"/>
      <c r="B163" s="96"/>
      <c r="C163" s="97"/>
      <c r="D163" s="97"/>
      <c r="E163" s="97"/>
      <c r="F163" s="97"/>
      <c r="G163" s="97">
        <f t="shared" si="4"/>
        <v>0</v>
      </c>
      <c r="H163" s="98">
        <f t="shared" si="5"/>
        <v>0</v>
      </c>
      <c r="I163" s="97"/>
      <c r="J163" s="99"/>
      <c r="K163" s="90"/>
      <c r="L163" s="89"/>
      <c r="M163" s="89"/>
      <c r="N163" s="89"/>
    </row>
    <row r="164" spans="1:14" ht="15">
      <c r="A164" s="155"/>
      <c r="B164" s="96"/>
      <c r="C164" s="97"/>
      <c r="D164" s="97"/>
      <c r="E164" s="97"/>
      <c r="F164" s="97"/>
      <c r="G164" s="97">
        <f t="shared" si="4"/>
        <v>0</v>
      </c>
      <c r="H164" s="98">
        <f t="shared" si="5"/>
        <v>0</v>
      </c>
      <c r="I164" s="97"/>
      <c r="J164" s="99"/>
      <c r="K164" s="90"/>
      <c r="L164" s="89"/>
      <c r="M164" s="89"/>
      <c r="N164" s="89"/>
    </row>
    <row r="165" spans="1:14" ht="15">
      <c r="A165" s="155"/>
      <c r="B165" s="96"/>
      <c r="C165" s="97"/>
      <c r="D165" s="97"/>
      <c r="E165" s="97"/>
      <c r="F165" s="97"/>
      <c r="G165" s="97">
        <f t="shared" si="4"/>
        <v>0</v>
      </c>
      <c r="H165" s="98">
        <f t="shared" si="5"/>
        <v>0</v>
      </c>
      <c r="I165" s="97"/>
      <c r="J165" s="99"/>
      <c r="K165" s="90"/>
      <c r="L165" s="89"/>
      <c r="M165" s="89"/>
      <c r="N165" s="89"/>
    </row>
    <row r="166" spans="1:14" ht="15">
      <c r="A166" s="155"/>
      <c r="B166" s="96"/>
      <c r="C166" s="97"/>
      <c r="D166" s="97"/>
      <c r="E166" s="97"/>
      <c r="F166" s="97"/>
      <c r="G166" s="97">
        <f t="shared" si="4"/>
        <v>0</v>
      </c>
      <c r="H166" s="98">
        <f t="shared" si="5"/>
        <v>0</v>
      </c>
      <c r="I166" s="97"/>
      <c r="J166" s="99"/>
      <c r="K166" s="90"/>
      <c r="L166" s="89"/>
      <c r="M166" s="89"/>
      <c r="N166" s="89"/>
    </row>
    <row r="167" spans="1:14" ht="15">
      <c r="A167" s="155"/>
      <c r="B167" s="96"/>
      <c r="C167" s="97"/>
      <c r="D167" s="97"/>
      <c r="E167" s="97"/>
      <c r="F167" s="97"/>
      <c r="G167" s="97">
        <f t="shared" si="4"/>
        <v>0</v>
      </c>
      <c r="H167" s="98">
        <f t="shared" si="5"/>
        <v>0</v>
      </c>
      <c r="I167" s="97"/>
      <c r="J167" s="99"/>
      <c r="K167" s="90"/>
      <c r="L167" s="89"/>
      <c r="M167" s="89"/>
      <c r="N167" s="89"/>
    </row>
    <row r="168" spans="1:14" ht="15">
      <c r="A168" s="155"/>
      <c r="B168" s="96"/>
      <c r="C168" s="97"/>
      <c r="D168" s="97"/>
      <c r="E168" s="97"/>
      <c r="F168" s="97"/>
      <c r="G168" s="97">
        <f t="shared" si="4"/>
        <v>0</v>
      </c>
      <c r="H168" s="98">
        <f t="shared" si="5"/>
        <v>0</v>
      </c>
      <c r="I168" s="97"/>
      <c r="J168" s="99"/>
      <c r="K168" s="90"/>
      <c r="L168" s="89"/>
      <c r="M168" s="89"/>
      <c r="N168" s="89"/>
    </row>
    <row r="169" spans="1:14" ht="15">
      <c r="A169" s="155"/>
      <c r="B169" s="96"/>
      <c r="C169" s="97"/>
      <c r="D169" s="97"/>
      <c r="E169" s="97"/>
      <c r="F169" s="97"/>
      <c r="G169" s="97">
        <f t="shared" si="4"/>
        <v>0</v>
      </c>
      <c r="H169" s="98">
        <f t="shared" si="5"/>
        <v>0</v>
      </c>
      <c r="I169" s="97"/>
      <c r="J169" s="99"/>
      <c r="K169" s="90"/>
      <c r="L169" s="89"/>
      <c r="M169" s="89"/>
      <c r="N169" s="89"/>
    </row>
    <row r="170" spans="1:14" ht="15">
      <c r="A170" s="155"/>
      <c r="B170" s="96"/>
      <c r="C170" s="97"/>
      <c r="D170" s="97"/>
      <c r="E170" s="97"/>
      <c r="F170" s="97"/>
      <c r="G170" s="97">
        <f t="shared" si="4"/>
        <v>0</v>
      </c>
      <c r="H170" s="98">
        <f t="shared" si="5"/>
        <v>0</v>
      </c>
      <c r="I170" s="97"/>
      <c r="J170" s="99"/>
      <c r="K170" s="90"/>
      <c r="L170" s="89"/>
      <c r="M170" s="89"/>
      <c r="N170" s="89"/>
    </row>
    <row r="171" spans="1:14" ht="15">
      <c r="A171" s="155"/>
      <c r="B171" s="96"/>
      <c r="C171" s="97"/>
      <c r="D171" s="97"/>
      <c r="E171" s="97"/>
      <c r="F171" s="97"/>
      <c r="G171" s="97">
        <f t="shared" si="4"/>
        <v>0</v>
      </c>
      <c r="H171" s="98">
        <f t="shared" si="5"/>
        <v>0</v>
      </c>
      <c r="I171" s="97"/>
      <c r="J171" s="99"/>
      <c r="K171" s="90"/>
      <c r="L171" s="89"/>
      <c r="M171" s="89"/>
      <c r="N171" s="89"/>
    </row>
    <row r="172" spans="1:14" ht="15">
      <c r="A172" s="155"/>
      <c r="B172" s="96"/>
      <c r="C172" s="97"/>
      <c r="D172" s="97"/>
      <c r="E172" s="97"/>
      <c r="F172" s="97"/>
      <c r="G172" s="97">
        <f t="shared" si="4"/>
        <v>0</v>
      </c>
      <c r="H172" s="98">
        <f t="shared" si="5"/>
        <v>0</v>
      </c>
      <c r="I172" s="97"/>
      <c r="J172" s="99"/>
      <c r="K172" s="90"/>
      <c r="L172" s="89"/>
      <c r="M172" s="89"/>
      <c r="N172" s="89"/>
    </row>
    <row r="173" spans="1:14" ht="15">
      <c r="A173" s="155"/>
      <c r="B173" s="96"/>
      <c r="C173" s="97"/>
      <c r="D173" s="97"/>
      <c r="E173" s="97"/>
      <c r="F173" s="97"/>
      <c r="G173" s="97">
        <f t="shared" si="4"/>
        <v>0</v>
      </c>
      <c r="H173" s="98">
        <f t="shared" si="5"/>
        <v>0</v>
      </c>
      <c r="I173" s="97"/>
      <c r="J173" s="99"/>
      <c r="K173" s="90"/>
      <c r="L173" s="89"/>
      <c r="M173" s="89"/>
      <c r="N173" s="89"/>
    </row>
    <row r="174" spans="1:14" ht="15">
      <c r="A174" s="155"/>
      <c r="B174" s="96"/>
      <c r="C174" s="97"/>
      <c r="D174" s="97"/>
      <c r="E174" s="97"/>
      <c r="F174" s="97"/>
      <c r="G174" s="97">
        <f t="shared" si="4"/>
        <v>0</v>
      </c>
      <c r="H174" s="98">
        <f t="shared" si="5"/>
        <v>0</v>
      </c>
      <c r="I174" s="97"/>
      <c r="J174" s="99"/>
      <c r="K174" s="90"/>
      <c r="L174" s="89"/>
      <c r="M174" s="89"/>
      <c r="N174" s="89"/>
    </row>
    <row r="175" spans="1:14" ht="15">
      <c r="A175" s="155"/>
      <c r="B175" s="96"/>
      <c r="C175" s="97"/>
      <c r="D175" s="97"/>
      <c r="E175" s="97"/>
      <c r="F175" s="97"/>
      <c r="G175" s="97">
        <f t="shared" si="4"/>
        <v>0</v>
      </c>
      <c r="H175" s="98">
        <f t="shared" si="5"/>
        <v>0</v>
      </c>
      <c r="I175" s="97"/>
      <c r="J175" s="99"/>
      <c r="K175" s="90"/>
      <c r="L175" s="89"/>
      <c r="M175" s="89"/>
      <c r="N175" s="89"/>
    </row>
    <row r="176" spans="1:14" ht="15">
      <c r="A176" s="155"/>
      <c r="B176" s="96"/>
      <c r="C176" s="97"/>
      <c r="D176" s="97"/>
      <c r="E176" s="97"/>
      <c r="F176" s="97"/>
      <c r="G176" s="97">
        <f t="shared" si="4"/>
        <v>0</v>
      </c>
      <c r="H176" s="98">
        <f t="shared" si="5"/>
        <v>0</v>
      </c>
      <c r="I176" s="97"/>
      <c r="J176" s="99"/>
      <c r="K176" s="90"/>
      <c r="L176" s="89"/>
      <c r="M176" s="89"/>
      <c r="N176" s="89"/>
    </row>
    <row r="177" spans="1:14" ht="15">
      <c r="A177" s="155"/>
      <c r="B177" s="96"/>
      <c r="C177" s="97"/>
      <c r="D177" s="97"/>
      <c r="E177" s="97"/>
      <c r="F177" s="97"/>
      <c r="G177" s="97">
        <f t="shared" si="4"/>
        <v>0</v>
      </c>
      <c r="H177" s="98">
        <f t="shared" si="5"/>
        <v>0</v>
      </c>
      <c r="I177" s="97"/>
      <c r="J177" s="99"/>
      <c r="K177" s="90"/>
      <c r="L177" s="89"/>
      <c r="M177" s="89"/>
      <c r="N177" s="89"/>
    </row>
    <row r="178" spans="1:14" ht="15">
      <c r="A178" s="155"/>
      <c r="B178" s="96"/>
      <c r="C178" s="97"/>
      <c r="D178" s="97"/>
      <c r="E178" s="97"/>
      <c r="F178" s="97"/>
      <c r="G178" s="97">
        <f t="shared" si="4"/>
        <v>0</v>
      </c>
      <c r="H178" s="98">
        <f t="shared" si="5"/>
        <v>0</v>
      </c>
      <c r="I178" s="97"/>
      <c r="J178" s="99"/>
      <c r="K178" s="90"/>
      <c r="L178" s="89"/>
      <c r="M178" s="89"/>
      <c r="N178" s="89"/>
    </row>
    <row r="179" spans="1:14" ht="15">
      <c r="A179" s="155"/>
      <c r="B179" s="96"/>
      <c r="C179" s="97"/>
      <c r="D179" s="97"/>
      <c r="E179" s="97"/>
      <c r="F179" s="97"/>
      <c r="G179" s="97">
        <f t="shared" si="4"/>
        <v>0</v>
      </c>
      <c r="H179" s="98">
        <f t="shared" si="5"/>
        <v>0</v>
      </c>
      <c r="I179" s="97"/>
      <c r="J179" s="99"/>
      <c r="K179" s="90"/>
      <c r="L179" s="89"/>
      <c r="M179" s="89"/>
      <c r="N179" s="89"/>
    </row>
    <row r="180" spans="1:14" ht="15">
      <c r="A180" s="155"/>
      <c r="B180" s="96"/>
      <c r="C180" s="97"/>
      <c r="D180" s="97"/>
      <c r="E180" s="97"/>
      <c r="F180" s="97"/>
      <c r="G180" s="97">
        <f t="shared" si="4"/>
        <v>0</v>
      </c>
      <c r="H180" s="98">
        <f t="shared" si="5"/>
        <v>0</v>
      </c>
      <c r="I180" s="97"/>
      <c r="J180" s="99"/>
      <c r="K180" s="90"/>
      <c r="L180" s="89"/>
      <c r="M180" s="89"/>
      <c r="N180" s="89"/>
    </row>
    <row r="181" spans="1:14" ht="15">
      <c r="A181" s="155"/>
      <c r="B181" s="96"/>
      <c r="C181" s="97"/>
      <c r="D181" s="97"/>
      <c r="E181" s="97"/>
      <c r="F181" s="97"/>
      <c r="G181" s="97">
        <f t="shared" si="4"/>
        <v>0</v>
      </c>
      <c r="H181" s="98">
        <f t="shared" si="5"/>
        <v>0</v>
      </c>
      <c r="I181" s="97"/>
      <c r="J181" s="99"/>
      <c r="K181" s="90"/>
      <c r="L181" s="89"/>
      <c r="M181" s="89"/>
      <c r="N181" s="89"/>
    </row>
    <row r="182" spans="1:14" ht="15">
      <c r="A182" s="155"/>
      <c r="B182" s="96"/>
      <c r="C182" s="97"/>
      <c r="D182" s="97"/>
      <c r="E182" s="97"/>
      <c r="F182" s="97"/>
      <c r="G182" s="97">
        <f t="shared" si="4"/>
        <v>0</v>
      </c>
      <c r="H182" s="98">
        <f t="shared" si="5"/>
        <v>0</v>
      </c>
      <c r="I182" s="97"/>
      <c r="J182" s="99"/>
      <c r="K182" s="90"/>
      <c r="L182" s="89"/>
      <c r="M182" s="89"/>
      <c r="N182" s="89"/>
    </row>
    <row r="183" spans="1:14" ht="15">
      <c r="A183" s="155"/>
      <c r="B183" s="96"/>
      <c r="C183" s="97"/>
      <c r="D183" s="97"/>
      <c r="E183" s="97"/>
      <c r="F183" s="97"/>
      <c r="G183" s="97">
        <f t="shared" si="4"/>
        <v>0</v>
      </c>
      <c r="H183" s="98">
        <f t="shared" si="5"/>
        <v>0</v>
      </c>
      <c r="I183" s="97"/>
      <c r="J183" s="99"/>
      <c r="K183" s="90"/>
      <c r="L183" s="89"/>
      <c r="M183" s="89"/>
      <c r="N183" s="89"/>
    </row>
    <row r="184" spans="1:14" ht="15">
      <c r="A184" s="155"/>
      <c r="B184" s="96"/>
      <c r="C184" s="97"/>
      <c r="D184" s="97"/>
      <c r="E184" s="97"/>
      <c r="F184" s="97"/>
      <c r="G184" s="97">
        <f t="shared" si="4"/>
        <v>0</v>
      </c>
      <c r="H184" s="98">
        <f t="shared" si="5"/>
        <v>0</v>
      </c>
      <c r="I184" s="97"/>
      <c r="J184" s="99"/>
      <c r="K184" s="90"/>
      <c r="L184" s="89"/>
      <c r="M184" s="89"/>
      <c r="N184" s="89"/>
    </row>
    <row r="185" spans="1:14" ht="15">
      <c r="A185" s="155"/>
      <c r="B185" s="96"/>
      <c r="C185" s="97"/>
      <c r="D185" s="97"/>
      <c r="E185" s="97"/>
      <c r="F185" s="97"/>
      <c r="G185" s="97">
        <f t="shared" si="4"/>
        <v>0</v>
      </c>
      <c r="H185" s="98">
        <f t="shared" si="5"/>
        <v>0</v>
      </c>
      <c r="I185" s="97"/>
      <c r="J185" s="99"/>
      <c r="K185" s="90"/>
      <c r="L185" s="89"/>
      <c r="M185" s="89"/>
      <c r="N185" s="89"/>
    </row>
    <row r="186" spans="1:14" ht="15">
      <c r="A186" s="155"/>
      <c r="B186" s="96"/>
      <c r="C186" s="97"/>
      <c r="D186" s="97"/>
      <c r="E186" s="97"/>
      <c r="F186" s="97"/>
      <c r="G186" s="97">
        <f t="shared" si="4"/>
        <v>0</v>
      </c>
      <c r="H186" s="98">
        <f t="shared" si="5"/>
        <v>0</v>
      </c>
      <c r="I186" s="97"/>
      <c r="J186" s="99"/>
      <c r="K186" s="90"/>
      <c r="L186" s="89"/>
      <c r="M186" s="89"/>
      <c r="N186" s="89"/>
    </row>
    <row r="187" spans="1:14" ht="15">
      <c r="A187" s="155"/>
      <c r="B187" s="96"/>
      <c r="C187" s="97"/>
      <c r="D187" s="97"/>
      <c r="E187" s="97"/>
      <c r="F187" s="97"/>
      <c r="G187" s="97">
        <f t="shared" si="4"/>
        <v>0</v>
      </c>
      <c r="H187" s="98">
        <f t="shared" si="5"/>
        <v>0</v>
      </c>
      <c r="I187" s="97"/>
      <c r="J187" s="99"/>
      <c r="K187" s="90"/>
      <c r="L187" s="89"/>
      <c r="M187" s="89"/>
      <c r="N187" s="89"/>
    </row>
    <row r="188" spans="1:14" ht="15">
      <c r="A188" s="155"/>
      <c r="B188" s="96"/>
      <c r="C188" s="97"/>
      <c r="D188" s="97"/>
      <c r="E188" s="97"/>
      <c r="F188" s="97"/>
      <c r="G188" s="97">
        <f t="shared" si="4"/>
        <v>0</v>
      </c>
      <c r="H188" s="98">
        <f t="shared" si="5"/>
        <v>0</v>
      </c>
      <c r="I188" s="97"/>
      <c r="J188" s="99"/>
      <c r="K188" s="90"/>
      <c r="L188" s="89"/>
      <c r="M188" s="89"/>
      <c r="N188" s="89"/>
    </row>
    <row r="189" spans="1:14" ht="15">
      <c r="A189" s="155"/>
      <c r="B189" s="96"/>
      <c r="C189" s="97"/>
      <c r="D189" s="97"/>
      <c r="E189" s="97"/>
      <c r="F189" s="97"/>
      <c r="G189" s="97">
        <f t="shared" si="4"/>
        <v>0</v>
      </c>
      <c r="H189" s="98">
        <f t="shared" si="5"/>
        <v>0</v>
      </c>
      <c r="I189" s="97"/>
      <c r="J189" s="99"/>
      <c r="K189" s="90"/>
      <c r="L189" s="89"/>
      <c r="M189" s="89"/>
      <c r="N189" s="89"/>
    </row>
    <row r="190" spans="1:14" ht="15">
      <c r="A190" s="155"/>
      <c r="B190" s="96"/>
      <c r="C190" s="97"/>
      <c r="D190" s="97"/>
      <c r="E190" s="97"/>
      <c r="F190" s="97"/>
      <c r="G190" s="97">
        <f t="shared" si="4"/>
        <v>0</v>
      </c>
      <c r="H190" s="98">
        <f t="shared" si="5"/>
        <v>0</v>
      </c>
      <c r="I190" s="97"/>
      <c r="J190" s="99"/>
      <c r="K190" s="90"/>
      <c r="L190" s="89"/>
      <c r="M190" s="89"/>
      <c r="N190" s="89"/>
    </row>
    <row r="191" spans="1:14" ht="15">
      <c r="A191" s="155"/>
      <c r="B191" s="96"/>
      <c r="C191" s="97"/>
      <c r="D191" s="97"/>
      <c r="E191" s="97"/>
      <c r="F191" s="97"/>
      <c r="G191" s="97">
        <f t="shared" si="4"/>
        <v>0</v>
      </c>
      <c r="H191" s="98">
        <f t="shared" si="5"/>
        <v>0</v>
      </c>
      <c r="I191" s="97"/>
      <c r="J191" s="99"/>
      <c r="K191" s="90"/>
      <c r="L191" s="89"/>
      <c r="M191" s="89"/>
      <c r="N191" s="89"/>
    </row>
    <row r="192" spans="1:14" ht="15">
      <c r="A192" s="155"/>
      <c r="B192" s="96"/>
      <c r="C192" s="97"/>
      <c r="D192" s="97"/>
      <c r="E192" s="97"/>
      <c r="F192" s="97"/>
      <c r="G192" s="97">
        <f t="shared" si="4"/>
        <v>0</v>
      </c>
      <c r="H192" s="98">
        <f t="shared" si="5"/>
        <v>0</v>
      </c>
      <c r="I192" s="97"/>
      <c r="J192" s="99"/>
      <c r="K192" s="90"/>
      <c r="L192" s="89"/>
      <c r="M192" s="89"/>
      <c r="N192" s="89"/>
    </row>
    <row r="193" spans="1:14" ht="15">
      <c r="A193" s="155"/>
      <c r="B193" s="96"/>
      <c r="C193" s="97"/>
      <c r="D193" s="97"/>
      <c r="E193" s="97"/>
      <c r="F193" s="97"/>
      <c r="G193" s="97">
        <f t="shared" si="4"/>
        <v>0</v>
      </c>
      <c r="H193" s="98">
        <f t="shared" si="5"/>
        <v>0</v>
      </c>
      <c r="I193" s="97"/>
      <c r="J193" s="99"/>
      <c r="K193" s="90"/>
      <c r="L193" s="89"/>
      <c r="M193" s="89"/>
      <c r="N193" s="89"/>
    </row>
    <row r="194" spans="1:14" ht="15">
      <c r="A194" s="155"/>
      <c r="B194" s="96"/>
      <c r="C194" s="97"/>
      <c r="D194" s="97"/>
      <c r="E194" s="97"/>
      <c r="F194" s="97"/>
      <c r="G194" s="97">
        <f t="shared" si="4"/>
        <v>0</v>
      </c>
      <c r="H194" s="98">
        <f t="shared" si="5"/>
        <v>0</v>
      </c>
      <c r="I194" s="97"/>
      <c r="J194" s="99"/>
      <c r="K194" s="90"/>
      <c r="L194" s="89"/>
      <c r="M194" s="89"/>
      <c r="N194" s="89"/>
    </row>
    <row r="195" spans="1:14" ht="15">
      <c r="A195" s="155"/>
      <c r="B195" s="96"/>
      <c r="C195" s="97"/>
      <c r="D195" s="97"/>
      <c r="E195" s="97"/>
      <c r="F195" s="97"/>
      <c r="G195" s="97">
        <f t="shared" si="4"/>
        <v>0</v>
      </c>
      <c r="H195" s="98">
        <f t="shared" si="5"/>
        <v>0</v>
      </c>
      <c r="I195" s="97"/>
      <c r="J195" s="99"/>
      <c r="K195" s="90"/>
      <c r="L195" s="89"/>
      <c r="M195" s="89"/>
      <c r="N195" s="89"/>
    </row>
    <row r="196" spans="1:14" ht="15">
      <c r="A196" s="155"/>
      <c r="B196" s="96"/>
      <c r="C196" s="97"/>
      <c r="D196" s="97"/>
      <c r="E196" s="97"/>
      <c r="F196" s="97"/>
      <c r="G196" s="97">
        <f t="shared" si="4"/>
        <v>0</v>
      </c>
      <c r="H196" s="98">
        <f t="shared" si="5"/>
        <v>0</v>
      </c>
      <c r="I196" s="97"/>
      <c r="J196" s="99"/>
      <c r="K196" s="90"/>
      <c r="L196" s="89"/>
      <c r="M196" s="89"/>
      <c r="N196" s="89"/>
    </row>
    <row r="197" spans="1:14" ht="15">
      <c r="A197" s="155"/>
      <c r="B197" s="96"/>
      <c r="C197" s="97"/>
      <c r="D197" s="97"/>
      <c r="E197" s="97"/>
      <c r="F197" s="97"/>
      <c r="G197" s="97">
        <f t="shared" ref="G197:G252" si="6">D197+E197-F197</f>
        <v>0</v>
      </c>
      <c r="H197" s="98">
        <f t="shared" ref="H197:H260" si="7">C197*G197</f>
        <v>0</v>
      </c>
      <c r="I197" s="97"/>
      <c r="J197" s="99"/>
      <c r="K197" s="90"/>
      <c r="L197" s="89"/>
      <c r="M197" s="89"/>
      <c r="N197" s="89"/>
    </row>
    <row r="198" spans="1:14" ht="15">
      <c r="A198" s="155"/>
      <c r="B198" s="96"/>
      <c r="C198" s="97"/>
      <c r="D198" s="97"/>
      <c r="E198" s="97"/>
      <c r="F198" s="97"/>
      <c r="G198" s="97">
        <f t="shared" si="6"/>
        <v>0</v>
      </c>
      <c r="H198" s="98">
        <f t="shared" si="7"/>
        <v>0</v>
      </c>
      <c r="I198" s="97"/>
      <c r="J198" s="99"/>
      <c r="K198" s="90"/>
      <c r="L198" s="89"/>
      <c r="M198" s="89"/>
      <c r="N198" s="89"/>
    </row>
    <row r="199" spans="1:14" ht="15">
      <c r="A199" s="155"/>
      <c r="B199" s="96"/>
      <c r="C199" s="97"/>
      <c r="D199" s="97"/>
      <c r="E199" s="97"/>
      <c r="F199" s="97"/>
      <c r="G199" s="97">
        <f t="shared" si="6"/>
        <v>0</v>
      </c>
      <c r="H199" s="98">
        <f t="shared" si="7"/>
        <v>0</v>
      </c>
      <c r="I199" s="97"/>
      <c r="J199" s="99"/>
      <c r="K199" s="90"/>
      <c r="L199" s="89"/>
      <c r="M199" s="89"/>
      <c r="N199" s="89"/>
    </row>
    <row r="200" spans="1:14" ht="15">
      <c r="A200" s="155"/>
      <c r="B200" s="96"/>
      <c r="C200" s="97"/>
      <c r="D200" s="97"/>
      <c r="E200" s="97"/>
      <c r="F200" s="97"/>
      <c r="G200" s="97">
        <f t="shared" si="6"/>
        <v>0</v>
      </c>
      <c r="H200" s="98">
        <f t="shared" si="7"/>
        <v>0</v>
      </c>
      <c r="I200" s="97"/>
      <c r="J200" s="99"/>
      <c r="K200" s="90"/>
      <c r="L200" s="89"/>
      <c r="M200" s="89"/>
      <c r="N200" s="89"/>
    </row>
    <row r="201" spans="1:14" ht="15">
      <c r="A201" s="155"/>
      <c r="B201" s="96"/>
      <c r="C201" s="97"/>
      <c r="D201" s="97"/>
      <c r="E201" s="97"/>
      <c r="F201" s="97"/>
      <c r="G201" s="97">
        <f t="shared" si="6"/>
        <v>0</v>
      </c>
      <c r="H201" s="98">
        <f t="shared" si="7"/>
        <v>0</v>
      </c>
      <c r="I201" s="97"/>
      <c r="J201" s="99"/>
      <c r="K201" s="90"/>
      <c r="L201" s="89"/>
      <c r="M201" s="89"/>
      <c r="N201" s="89"/>
    </row>
    <row r="202" spans="1:14" ht="15">
      <c r="A202" s="155"/>
      <c r="B202" s="96"/>
      <c r="C202" s="97"/>
      <c r="D202" s="97"/>
      <c r="E202" s="97"/>
      <c r="F202" s="97"/>
      <c r="G202" s="97">
        <f t="shared" si="6"/>
        <v>0</v>
      </c>
      <c r="H202" s="98">
        <f t="shared" si="7"/>
        <v>0</v>
      </c>
      <c r="I202" s="97"/>
      <c r="J202" s="99"/>
      <c r="K202" s="90"/>
      <c r="L202" s="89"/>
      <c r="M202" s="89"/>
      <c r="N202" s="89"/>
    </row>
    <row r="203" spans="1:14" ht="15">
      <c r="A203" s="155"/>
      <c r="B203" s="96"/>
      <c r="C203" s="97"/>
      <c r="D203" s="97"/>
      <c r="E203" s="97"/>
      <c r="F203" s="97"/>
      <c r="G203" s="97">
        <f t="shared" si="6"/>
        <v>0</v>
      </c>
      <c r="H203" s="98">
        <f t="shared" si="7"/>
        <v>0</v>
      </c>
      <c r="I203" s="97"/>
      <c r="J203" s="99"/>
      <c r="K203" s="90"/>
      <c r="L203" s="89"/>
      <c r="M203" s="89"/>
      <c r="N203" s="89"/>
    </row>
    <row r="204" spans="1:14" ht="15">
      <c r="A204" s="155"/>
      <c r="B204" s="96"/>
      <c r="C204" s="97"/>
      <c r="D204" s="97"/>
      <c r="E204" s="97"/>
      <c r="F204" s="97"/>
      <c r="G204" s="97">
        <f t="shared" si="6"/>
        <v>0</v>
      </c>
      <c r="H204" s="98">
        <f t="shared" si="7"/>
        <v>0</v>
      </c>
      <c r="I204" s="97"/>
      <c r="J204" s="99"/>
      <c r="K204" s="90"/>
      <c r="L204" s="89"/>
      <c r="M204" s="89"/>
      <c r="N204" s="89"/>
    </row>
    <row r="205" spans="1:14" ht="15">
      <c r="A205" s="155"/>
      <c r="B205" s="96"/>
      <c r="C205" s="97"/>
      <c r="D205" s="97"/>
      <c r="E205" s="97"/>
      <c r="F205" s="97"/>
      <c r="G205" s="97">
        <f t="shared" si="6"/>
        <v>0</v>
      </c>
      <c r="H205" s="98">
        <f t="shared" si="7"/>
        <v>0</v>
      </c>
      <c r="I205" s="97"/>
      <c r="J205" s="99"/>
      <c r="K205" s="90"/>
      <c r="L205" s="89"/>
      <c r="M205" s="89"/>
      <c r="N205" s="89"/>
    </row>
    <row r="206" spans="1:14" ht="15">
      <c r="A206" s="155"/>
      <c r="B206" s="96"/>
      <c r="C206" s="97"/>
      <c r="D206" s="97"/>
      <c r="E206" s="97"/>
      <c r="F206" s="97"/>
      <c r="G206" s="97">
        <f t="shared" si="6"/>
        <v>0</v>
      </c>
      <c r="H206" s="98">
        <f t="shared" si="7"/>
        <v>0</v>
      </c>
      <c r="I206" s="97"/>
      <c r="J206" s="99"/>
      <c r="K206" s="90"/>
      <c r="L206" s="89"/>
      <c r="M206" s="89"/>
      <c r="N206" s="89"/>
    </row>
    <row r="207" spans="1:14" ht="15">
      <c r="A207" s="155"/>
      <c r="B207" s="96"/>
      <c r="C207" s="97"/>
      <c r="D207" s="97"/>
      <c r="E207" s="97"/>
      <c r="F207" s="97"/>
      <c r="G207" s="97">
        <f t="shared" si="6"/>
        <v>0</v>
      </c>
      <c r="H207" s="98">
        <f t="shared" si="7"/>
        <v>0</v>
      </c>
      <c r="I207" s="97"/>
      <c r="J207" s="99"/>
      <c r="K207" s="90"/>
      <c r="L207" s="89"/>
      <c r="M207" s="89"/>
      <c r="N207" s="89"/>
    </row>
    <row r="208" spans="1:14" ht="15">
      <c r="A208" s="155"/>
      <c r="B208" s="96"/>
      <c r="C208" s="97"/>
      <c r="D208" s="97"/>
      <c r="E208" s="97"/>
      <c r="F208" s="97"/>
      <c r="G208" s="97">
        <f t="shared" si="6"/>
        <v>0</v>
      </c>
      <c r="H208" s="98">
        <f t="shared" si="7"/>
        <v>0</v>
      </c>
      <c r="I208" s="97"/>
      <c r="J208" s="99"/>
      <c r="K208" s="90"/>
      <c r="L208" s="89"/>
      <c r="M208" s="89"/>
      <c r="N208" s="89"/>
    </row>
    <row r="209" spans="1:14" ht="15">
      <c r="A209" s="155"/>
      <c r="B209" s="96"/>
      <c r="C209" s="97"/>
      <c r="D209" s="97"/>
      <c r="E209" s="97"/>
      <c r="F209" s="97"/>
      <c r="G209" s="97">
        <f t="shared" si="6"/>
        <v>0</v>
      </c>
      <c r="H209" s="98">
        <f t="shared" si="7"/>
        <v>0</v>
      </c>
      <c r="I209" s="97"/>
      <c r="J209" s="99"/>
      <c r="K209" s="90"/>
      <c r="L209" s="89"/>
      <c r="M209" s="89"/>
      <c r="N209" s="89"/>
    </row>
    <row r="210" spans="1:14" ht="15">
      <c r="A210" s="155"/>
      <c r="B210" s="96"/>
      <c r="C210" s="97"/>
      <c r="D210" s="97"/>
      <c r="E210" s="97"/>
      <c r="F210" s="97"/>
      <c r="G210" s="97">
        <f t="shared" si="6"/>
        <v>0</v>
      </c>
      <c r="H210" s="98">
        <f t="shared" si="7"/>
        <v>0</v>
      </c>
      <c r="I210" s="97"/>
      <c r="J210" s="99"/>
      <c r="K210" s="90"/>
      <c r="L210" s="89"/>
      <c r="M210" s="89"/>
      <c r="N210" s="89"/>
    </row>
    <row r="211" spans="1:14" ht="15">
      <c r="A211" s="155"/>
      <c r="B211" s="96"/>
      <c r="C211" s="97"/>
      <c r="D211" s="97"/>
      <c r="E211" s="97"/>
      <c r="F211" s="97"/>
      <c r="G211" s="97">
        <f t="shared" si="6"/>
        <v>0</v>
      </c>
      <c r="H211" s="98">
        <f t="shared" si="7"/>
        <v>0</v>
      </c>
      <c r="I211" s="97"/>
      <c r="J211" s="99"/>
      <c r="K211" s="90"/>
      <c r="L211" s="89"/>
      <c r="M211" s="89"/>
      <c r="N211" s="89"/>
    </row>
    <row r="212" spans="1:14" ht="15">
      <c r="A212" s="155"/>
      <c r="B212" s="96"/>
      <c r="C212" s="97"/>
      <c r="D212" s="97"/>
      <c r="E212" s="97"/>
      <c r="F212" s="97"/>
      <c r="G212" s="97">
        <f t="shared" si="6"/>
        <v>0</v>
      </c>
      <c r="H212" s="98">
        <f t="shared" si="7"/>
        <v>0</v>
      </c>
      <c r="I212" s="97"/>
      <c r="J212" s="99"/>
      <c r="K212" s="90"/>
      <c r="L212" s="89"/>
      <c r="M212" s="89"/>
      <c r="N212" s="89"/>
    </row>
    <row r="213" spans="1:14" ht="15">
      <c r="A213" s="155"/>
      <c r="B213" s="96"/>
      <c r="C213" s="97"/>
      <c r="D213" s="97"/>
      <c r="E213" s="97"/>
      <c r="F213" s="97"/>
      <c r="G213" s="97">
        <f t="shared" si="6"/>
        <v>0</v>
      </c>
      <c r="H213" s="98">
        <f t="shared" si="7"/>
        <v>0</v>
      </c>
      <c r="I213" s="97"/>
      <c r="J213" s="99"/>
      <c r="K213" s="90"/>
      <c r="L213" s="89"/>
      <c r="M213" s="89"/>
      <c r="N213" s="89"/>
    </row>
    <row r="214" spans="1:14" ht="15">
      <c r="A214" s="155"/>
      <c r="B214" s="96"/>
      <c r="C214" s="97"/>
      <c r="D214" s="97"/>
      <c r="E214" s="97"/>
      <c r="F214" s="97"/>
      <c r="G214" s="97">
        <f t="shared" si="6"/>
        <v>0</v>
      </c>
      <c r="H214" s="98">
        <f t="shared" si="7"/>
        <v>0</v>
      </c>
      <c r="I214" s="97"/>
      <c r="J214" s="99"/>
      <c r="K214" s="90"/>
      <c r="L214" s="89"/>
      <c r="M214" s="89"/>
      <c r="N214" s="89"/>
    </row>
    <row r="215" spans="1:14" ht="15">
      <c r="A215" s="155"/>
      <c r="B215" s="96"/>
      <c r="C215" s="97"/>
      <c r="D215" s="97"/>
      <c r="E215" s="97"/>
      <c r="F215" s="97"/>
      <c r="G215" s="97">
        <f t="shared" si="6"/>
        <v>0</v>
      </c>
      <c r="H215" s="98">
        <f t="shared" si="7"/>
        <v>0</v>
      </c>
      <c r="I215" s="97"/>
      <c r="J215" s="99"/>
      <c r="K215" s="90"/>
      <c r="L215" s="89"/>
      <c r="M215" s="89"/>
      <c r="N215" s="89"/>
    </row>
    <row r="216" spans="1:14" ht="15">
      <c r="A216" s="155"/>
      <c r="B216" s="96"/>
      <c r="C216" s="97"/>
      <c r="D216" s="97"/>
      <c r="E216" s="97"/>
      <c r="F216" s="97"/>
      <c r="G216" s="97">
        <f t="shared" si="6"/>
        <v>0</v>
      </c>
      <c r="H216" s="98">
        <f t="shared" si="7"/>
        <v>0</v>
      </c>
      <c r="I216" s="97"/>
      <c r="J216" s="99"/>
      <c r="K216" s="90"/>
      <c r="L216" s="89"/>
      <c r="M216" s="89"/>
      <c r="N216" s="89"/>
    </row>
    <row r="217" spans="1:14" ht="15">
      <c r="A217" s="155"/>
      <c r="B217" s="96"/>
      <c r="C217" s="97"/>
      <c r="D217" s="97"/>
      <c r="E217" s="97"/>
      <c r="F217" s="97"/>
      <c r="G217" s="97">
        <f t="shared" si="6"/>
        <v>0</v>
      </c>
      <c r="H217" s="98">
        <f t="shared" si="7"/>
        <v>0</v>
      </c>
      <c r="I217" s="97"/>
      <c r="J217" s="99"/>
      <c r="K217" s="90"/>
      <c r="L217" s="89"/>
      <c r="M217" s="89"/>
      <c r="N217" s="89"/>
    </row>
    <row r="218" spans="1:14" ht="15">
      <c r="A218" s="155"/>
      <c r="B218" s="96"/>
      <c r="C218" s="97"/>
      <c r="D218" s="97"/>
      <c r="E218" s="97"/>
      <c r="F218" s="97"/>
      <c r="G218" s="97">
        <f t="shared" si="6"/>
        <v>0</v>
      </c>
      <c r="H218" s="98">
        <f t="shared" si="7"/>
        <v>0</v>
      </c>
      <c r="I218" s="97"/>
      <c r="J218" s="99"/>
      <c r="K218" s="90"/>
      <c r="L218" s="89"/>
      <c r="M218" s="89"/>
      <c r="N218" s="89"/>
    </row>
    <row r="219" spans="1:14" ht="15">
      <c r="A219" s="155"/>
      <c r="B219" s="96"/>
      <c r="C219" s="97"/>
      <c r="D219" s="97"/>
      <c r="E219" s="97"/>
      <c r="F219" s="97"/>
      <c r="G219" s="97">
        <f t="shared" si="6"/>
        <v>0</v>
      </c>
      <c r="H219" s="98">
        <f t="shared" si="7"/>
        <v>0</v>
      </c>
      <c r="I219" s="97"/>
      <c r="J219" s="99"/>
      <c r="K219" s="90"/>
      <c r="L219" s="89"/>
      <c r="M219" s="89"/>
      <c r="N219" s="89"/>
    </row>
    <row r="220" spans="1:14" ht="15">
      <c r="A220" s="155"/>
      <c r="B220" s="96"/>
      <c r="C220" s="97"/>
      <c r="D220" s="97"/>
      <c r="E220" s="97"/>
      <c r="F220" s="97"/>
      <c r="G220" s="97">
        <f t="shared" si="6"/>
        <v>0</v>
      </c>
      <c r="H220" s="98">
        <f t="shared" si="7"/>
        <v>0</v>
      </c>
      <c r="I220" s="97"/>
      <c r="J220" s="99"/>
      <c r="K220" s="90"/>
      <c r="L220" s="89"/>
      <c r="M220" s="89"/>
      <c r="N220" s="89"/>
    </row>
    <row r="221" spans="1:14" ht="15">
      <c r="A221" s="155"/>
      <c r="B221" s="96"/>
      <c r="C221" s="97"/>
      <c r="D221" s="97"/>
      <c r="E221" s="97"/>
      <c r="F221" s="97"/>
      <c r="G221" s="97">
        <f t="shared" si="6"/>
        <v>0</v>
      </c>
      <c r="H221" s="98">
        <f t="shared" si="7"/>
        <v>0</v>
      </c>
      <c r="I221" s="97"/>
      <c r="J221" s="99"/>
      <c r="K221" s="90"/>
      <c r="L221" s="89"/>
      <c r="M221" s="89"/>
      <c r="N221" s="89"/>
    </row>
    <row r="222" spans="1:14" ht="15">
      <c r="A222" s="155"/>
      <c r="B222" s="96"/>
      <c r="C222" s="97"/>
      <c r="D222" s="97"/>
      <c r="E222" s="97"/>
      <c r="F222" s="97"/>
      <c r="G222" s="97">
        <f t="shared" si="6"/>
        <v>0</v>
      </c>
      <c r="H222" s="98">
        <f t="shared" si="7"/>
        <v>0</v>
      </c>
      <c r="I222" s="97"/>
      <c r="J222" s="99"/>
      <c r="K222" s="90"/>
      <c r="L222" s="89"/>
      <c r="M222" s="89"/>
      <c r="N222" s="89"/>
    </row>
    <row r="223" spans="1:14" ht="15">
      <c r="A223" s="155"/>
      <c r="B223" s="96"/>
      <c r="C223" s="97"/>
      <c r="D223" s="97"/>
      <c r="E223" s="97"/>
      <c r="F223" s="97"/>
      <c r="G223" s="97">
        <f t="shared" si="6"/>
        <v>0</v>
      </c>
      <c r="H223" s="98">
        <f t="shared" si="7"/>
        <v>0</v>
      </c>
      <c r="I223" s="97"/>
      <c r="J223" s="99"/>
      <c r="K223" s="90"/>
      <c r="L223" s="89"/>
      <c r="M223" s="89"/>
      <c r="N223" s="89"/>
    </row>
    <row r="224" spans="1:14" ht="15">
      <c r="A224" s="155"/>
      <c r="B224" s="96"/>
      <c r="C224" s="97"/>
      <c r="D224" s="97"/>
      <c r="E224" s="97"/>
      <c r="F224" s="97"/>
      <c r="G224" s="97">
        <f t="shared" si="6"/>
        <v>0</v>
      </c>
      <c r="H224" s="98">
        <f t="shared" si="7"/>
        <v>0</v>
      </c>
      <c r="I224" s="97"/>
      <c r="J224" s="99"/>
      <c r="K224" s="90"/>
      <c r="L224" s="89"/>
      <c r="M224" s="89"/>
      <c r="N224" s="89"/>
    </row>
    <row r="225" spans="1:14" ht="15">
      <c r="A225" s="155"/>
      <c r="B225" s="96"/>
      <c r="C225" s="97"/>
      <c r="D225" s="97"/>
      <c r="E225" s="97"/>
      <c r="F225" s="97"/>
      <c r="G225" s="97">
        <f t="shared" si="6"/>
        <v>0</v>
      </c>
      <c r="H225" s="98">
        <f t="shared" si="7"/>
        <v>0</v>
      </c>
      <c r="I225" s="97"/>
      <c r="J225" s="99"/>
      <c r="K225" s="90"/>
      <c r="L225" s="89"/>
      <c r="M225" s="89"/>
      <c r="N225" s="89"/>
    </row>
    <row r="226" spans="1:14" ht="15">
      <c r="A226" s="155"/>
      <c r="B226" s="96"/>
      <c r="C226" s="97"/>
      <c r="D226" s="97"/>
      <c r="E226" s="97"/>
      <c r="F226" s="97"/>
      <c r="G226" s="97">
        <f t="shared" si="6"/>
        <v>0</v>
      </c>
      <c r="H226" s="98">
        <f t="shared" si="7"/>
        <v>0</v>
      </c>
      <c r="I226" s="97"/>
      <c r="J226" s="99"/>
      <c r="K226" s="90"/>
      <c r="L226" s="89"/>
      <c r="M226" s="89"/>
      <c r="N226" s="89"/>
    </row>
    <row r="227" spans="1:14" ht="15">
      <c r="A227" s="155"/>
      <c r="B227" s="96"/>
      <c r="C227" s="97"/>
      <c r="D227" s="97"/>
      <c r="E227" s="97"/>
      <c r="F227" s="97"/>
      <c r="G227" s="97">
        <f t="shared" si="6"/>
        <v>0</v>
      </c>
      <c r="H227" s="98">
        <f t="shared" si="7"/>
        <v>0</v>
      </c>
      <c r="I227" s="97"/>
      <c r="J227" s="99"/>
      <c r="K227" s="90"/>
      <c r="L227" s="89"/>
      <c r="M227" s="89"/>
      <c r="N227" s="89"/>
    </row>
    <row r="228" spans="1:14" ht="15">
      <c r="A228" s="155"/>
      <c r="B228" s="96"/>
      <c r="C228" s="97"/>
      <c r="D228" s="97"/>
      <c r="E228" s="97"/>
      <c r="F228" s="97"/>
      <c r="G228" s="97">
        <f t="shared" si="6"/>
        <v>0</v>
      </c>
      <c r="H228" s="98">
        <f t="shared" si="7"/>
        <v>0</v>
      </c>
      <c r="I228" s="97"/>
      <c r="J228" s="99"/>
      <c r="K228" s="90"/>
      <c r="L228" s="89"/>
      <c r="M228" s="89"/>
      <c r="N228" s="89"/>
    </row>
    <row r="229" spans="1:14" ht="15">
      <c r="A229" s="155"/>
      <c r="B229" s="96"/>
      <c r="C229" s="97"/>
      <c r="D229" s="97"/>
      <c r="E229" s="97"/>
      <c r="F229" s="97"/>
      <c r="G229" s="97">
        <f t="shared" si="6"/>
        <v>0</v>
      </c>
      <c r="H229" s="98">
        <f t="shared" si="7"/>
        <v>0</v>
      </c>
      <c r="I229" s="97"/>
      <c r="J229" s="99"/>
      <c r="K229" s="90"/>
      <c r="L229" s="89"/>
      <c r="M229" s="89"/>
      <c r="N229" s="89"/>
    </row>
    <row r="230" spans="1:14" ht="15">
      <c r="A230" s="155"/>
      <c r="B230" s="96"/>
      <c r="C230" s="97"/>
      <c r="D230" s="97"/>
      <c r="E230" s="97"/>
      <c r="F230" s="97"/>
      <c r="G230" s="97">
        <f t="shared" si="6"/>
        <v>0</v>
      </c>
      <c r="H230" s="98">
        <f t="shared" si="7"/>
        <v>0</v>
      </c>
      <c r="I230" s="97"/>
      <c r="J230" s="99"/>
      <c r="K230" s="90"/>
      <c r="L230" s="89"/>
      <c r="M230" s="89"/>
      <c r="N230" s="89"/>
    </row>
    <row r="231" spans="1:14" ht="15">
      <c r="A231" s="155"/>
      <c r="B231" s="96"/>
      <c r="C231" s="97"/>
      <c r="D231" s="97"/>
      <c r="E231" s="97"/>
      <c r="F231" s="97"/>
      <c r="G231" s="97">
        <f t="shared" si="6"/>
        <v>0</v>
      </c>
      <c r="H231" s="98">
        <f t="shared" si="7"/>
        <v>0</v>
      </c>
      <c r="I231" s="97"/>
      <c r="J231" s="99"/>
      <c r="K231" s="90"/>
      <c r="L231" s="89"/>
      <c r="M231" s="89"/>
      <c r="N231" s="89"/>
    </row>
    <row r="232" spans="1:14" ht="15">
      <c r="A232" s="155"/>
      <c r="B232" s="96"/>
      <c r="C232" s="97"/>
      <c r="D232" s="97"/>
      <c r="E232" s="97"/>
      <c r="F232" s="97"/>
      <c r="G232" s="97">
        <f t="shared" si="6"/>
        <v>0</v>
      </c>
      <c r="H232" s="98">
        <f t="shared" si="7"/>
        <v>0</v>
      </c>
      <c r="I232" s="97"/>
      <c r="J232" s="99"/>
      <c r="K232" s="90"/>
      <c r="L232" s="89"/>
      <c r="M232" s="89"/>
      <c r="N232" s="89"/>
    </row>
    <row r="233" spans="1:14" ht="15">
      <c r="A233" s="155"/>
      <c r="B233" s="96"/>
      <c r="C233" s="97"/>
      <c r="D233" s="97"/>
      <c r="E233" s="97"/>
      <c r="F233" s="97"/>
      <c r="G233" s="97">
        <f t="shared" si="6"/>
        <v>0</v>
      </c>
      <c r="H233" s="98">
        <f t="shared" si="7"/>
        <v>0</v>
      </c>
      <c r="I233" s="97"/>
      <c r="J233" s="99"/>
      <c r="K233" s="90"/>
      <c r="L233" s="89"/>
      <c r="M233" s="89"/>
      <c r="N233" s="89"/>
    </row>
    <row r="234" spans="1:14" ht="15">
      <c r="A234" s="155"/>
      <c r="B234" s="96"/>
      <c r="C234" s="97"/>
      <c r="D234" s="97"/>
      <c r="E234" s="97"/>
      <c r="F234" s="97"/>
      <c r="G234" s="97">
        <f t="shared" si="6"/>
        <v>0</v>
      </c>
      <c r="H234" s="98">
        <f t="shared" si="7"/>
        <v>0</v>
      </c>
      <c r="I234" s="97"/>
      <c r="J234" s="99"/>
      <c r="K234" s="90"/>
      <c r="L234" s="89"/>
      <c r="M234" s="89"/>
      <c r="N234" s="89"/>
    </row>
    <row r="235" spans="1:14" ht="15">
      <c r="A235" s="155"/>
      <c r="B235" s="96"/>
      <c r="C235" s="97"/>
      <c r="D235" s="97"/>
      <c r="E235" s="97"/>
      <c r="F235" s="97"/>
      <c r="G235" s="97">
        <f t="shared" si="6"/>
        <v>0</v>
      </c>
      <c r="H235" s="98">
        <f t="shared" si="7"/>
        <v>0</v>
      </c>
      <c r="I235" s="97"/>
      <c r="J235" s="99"/>
      <c r="K235" s="90"/>
      <c r="L235" s="89"/>
      <c r="M235" s="89"/>
      <c r="N235" s="89"/>
    </row>
    <row r="236" spans="1:14" ht="15">
      <c r="A236" s="155"/>
      <c r="B236" s="96"/>
      <c r="C236" s="97"/>
      <c r="D236" s="97"/>
      <c r="E236" s="97"/>
      <c r="F236" s="97"/>
      <c r="G236" s="97">
        <f t="shared" si="6"/>
        <v>0</v>
      </c>
      <c r="H236" s="98">
        <f t="shared" si="7"/>
        <v>0</v>
      </c>
      <c r="I236" s="97"/>
      <c r="J236" s="99"/>
      <c r="K236" s="90"/>
      <c r="L236" s="89"/>
      <c r="M236" s="89"/>
      <c r="N236" s="89"/>
    </row>
    <row r="237" spans="1:14" ht="15">
      <c r="A237" s="155"/>
      <c r="B237" s="96"/>
      <c r="C237" s="97"/>
      <c r="D237" s="97"/>
      <c r="E237" s="97"/>
      <c r="F237" s="97"/>
      <c r="G237" s="97">
        <f t="shared" si="6"/>
        <v>0</v>
      </c>
      <c r="H237" s="98">
        <f t="shared" si="7"/>
        <v>0</v>
      </c>
      <c r="I237" s="97"/>
      <c r="J237" s="99"/>
      <c r="K237" s="90"/>
      <c r="L237" s="89"/>
      <c r="M237" s="89"/>
      <c r="N237" s="89"/>
    </row>
    <row r="238" spans="1:14" ht="15">
      <c r="A238" s="155"/>
      <c r="B238" s="96"/>
      <c r="C238" s="97"/>
      <c r="D238" s="97"/>
      <c r="E238" s="97"/>
      <c r="F238" s="97"/>
      <c r="G238" s="97">
        <f t="shared" si="6"/>
        <v>0</v>
      </c>
      <c r="H238" s="98">
        <f t="shared" si="7"/>
        <v>0</v>
      </c>
      <c r="I238" s="97"/>
      <c r="J238" s="99"/>
      <c r="K238" s="90"/>
      <c r="L238" s="89"/>
      <c r="M238" s="89"/>
      <c r="N238" s="89"/>
    </row>
    <row r="239" spans="1:14" ht="15">
      <c r="A239" s="155"/>
      <c r="B239" s="96"/>
      <c r="C239" s="97"/>
      <c r="D239" s="97"/>
      <c r="E239" s="97"/>
      <c r="F239" s="97"/>
      <c r="G239" s="97">
        <f t="shared" si="6"/>
        <v>0</v>
      </c>
      <c r="H239" s="98">
        <f t="shared" si="7"/>
        <v>0</v>
      </c>
      <c r="I239" s="97"/>
      <c r="J239" s="99"/>
      <c r="K239" s="90"/>
      <c r="L239" s="89"/>
      <c r="M239" s="89"/>
      <c r="N239" s="89"/>
    </row>
    <row r="240" spans="1:14" ht="15">
      <c r="A240" s="155"/>
      <c r="B240" s="96"/>
      <c r="C240" s="97"/>
      <c r="D240" s="97"/>
      <c r="E240" s="97"/>
      <c r="F240" s="97"/>
      <c r="G240" s="97">
        <f t="shared" si="6"/>
        <v>0</v>
      </c>
      <c r="H240" s="98">
        <f t="shared" si="7"/>
        <v>0</v>
      </c>
      <c r="I240" s="97"/>
      <c r="J240" s="99"/>
      <c r="K240" s="90"/>
      <c r="L240" s="89"/>
      <c r="M240" s="89"/>
      <c r="N240" s="89"/>
    </row>
    <row r="241" spans="1:14" ht="15">
      <c r="A241" s="155"/>
      <c r="B241" s="96"/>
      <c r="C241" s="97"/>
      <c r="D241" s="97"/>
      <c r="E241" s="97"/>
      <c r="F241" s="97"/>
      <c r="G241" s="97">
        <f t="shared" si="6"/>
        <v>0</v>
      </c>
      <c r="H241" s="98">
        <f t="shared" si="7"/>
        <v>0</v>
      </c>
      <c r="I241" s="97"/>
      <c r="J241" s="99"/>
      <c r="K241" s="90"/>
      <c r="L241" s="89"/>
      <c r="M241" s="89"/>
      <c r="N241" s="89"/>
    </row>
    <row r="242" spans="1:14" ht="15">
      <c r="A242" s="155"/>
      <c r="B242" s="96"/>
      <c r="C242" s="97"/>
      <c r="D242" s="97"/>
      <c r="E242" s="97"/>
      <c r="F242" s="97"/>
      <c r="G242" s="97">
        <f t="shared" si="6"/>
        <v>0</v>
      </c>
      <c r="H242" s="98">
        <f t="shared" si="7"/>
        <v>0</v>
      </c>
      <c r="I242" s="97"/>
      <c r="J242" s="99"/>
      <c r="K242" s="90"/>
      <c r="L242" s="89"/>
      <c r="M242" s="89"/>
      <c r="N242" s="89"/>
    </row>
    <row r="243" spans="1:14" ht="15">
      <c r="A243" s="155"/>
      <c r="B243" s="96"/>
      <c r="C243" s="97"/>
      <c r="D243" s="97"/>
      <c r="E243" s="97"/>
      <c r="F243" s="97"/>
      <c r="G243" s="97">
        <f t="shared" si="6"/>
        <v>0</v>
      </c>
      <c r="H243" s="98">
        <f t="shared" si="7"/>
        <v>0</v>
      </c>
      <c r="I243" s="97"/>
      <c r="J243" s="99"/>
      <c r="K243" s="90"/>
      <c r="L243" s="89"/>
      <c r="M243" s="89"/>
      <c r="N243" s="89"/>
    </row>
    <row r="244" spans="1:14" ht="15">
      <c r="A244" s="155"/>
      <c r="B244" s="96"/>
      <c r="C244" s="97"/>
      <c r="D244" s="97"/>
      <c r="E244" s="97"/>
      <c r="F244" s="97"/>
      <c r="G244" s="97">
        <f t="shared" si="6"/>
        <v>0</v>
      </c>
      <c r="H244" s="98">
        <f t="shared" si="7"/>
        <v>0</v>
      </c>
      <c r="I244" s="97"/>
      <c r="J244" s="99"/>
      <c r="K244" s="90"/>
      <c r="L244" s="89"/>
      <c r="M244" s="89"/>
      <c r="N244" s="89"/>
    </row>
    <row r="245" spans="1:14" ht="15">
      <c r="A245" s="155"/>
      <c r="B245" s="96"/>
      <c r="C245" s="97"/>
      <c r="D245" s="97"/>
      <c r="E245" s="97"/>
      <c r="F245" s="97"/>
      <c r="G245" s="97">
        <f t="shared" si="6"/>
        <v>0</v>
      </c>
      <c r="H245" s="98">
        <f t="shared" si="7"/>
        <v>0</v>
      </c>
      <c r="I245" s="97"/>
      <c r="J245" s="99"/>
      <c r="K245" s="90"/>
      <c r="L245" s="89"/>
      <c r="M245" s="89"/>
      <c r="N245" s="89"/>
    </row>
    <row r="246" spans="1:14" ht="15">
      <c r="A246" s="155"/>
      <c r="B246" s="96"/>
      <c r="C246" s="97"/>
      <c r="D246" s="97"/>
      <c r="E246" s="97"/>
      <c r="F246" s="97"/>
      <c r="G246" s="97">
        <f t="shared" si="6"/>
        <v>0</v>
      </c>
      <c r="H246" s="98">
        <f t="shared" si="7"/>
        <v>0</v>
      </c>
      <c r="I246" s="97"/>
      <c r="J246" s="99"/>
      <c r="K246" s="90"/>
      <c r="L246" s="89"/>
      <c r="M246" s="89"/>
      <c r="N246" s="89"/>
    </row>
    <row r="247" spans="1:14" ht="15">
      <c r="A247" s="155"/>
      <c r="B247" s="96"/>
      <c r="C247" s="97"/>
      <c r="D247" s="97"/>
      <c r="E247" s="97"/>
      <c r="F247" s="97"/>
      <c r="G247" s="97">
        <f t="shared" si="6"/>
        <v>0</v>
      </c>
      <c r="H247" s="98">
        <f t="shared" si="7"/>
        <v>0</v>
      </c>
      <c r="I247" s="97"/>
      <c r="J247" s="99"/>
      <c r="K247" s="90"/>
      <c r="L247" s="89"/>
      <c r="M247" s="89"/>
      <c r="N247" s="89"/>
    </row>
    <row r="248" spans="1:14" ht="15">
      <c r="A248" s="155"/>
      <c r="B248" s="96"/>
      <c r="C248" s="97"/>
      <c r="D248" s="97"/>
      <c r="E248" s="97"/>
      <c r="F248" s="97"/>
      <c r="G248" s="97">
        <f t="shared" si="6"/>
        <v>0</v>
      </c>
      <c r="H248" s="98">
        <f t="shared" si="7"/>
        <v>0</v>
      </c>
      <c r="I248" s="97"/>
      <c r="J248" s="99"/>
      <c r="K248" s="90"/>
      <c r="L248" s="89"/>
      <c r="M248" s="89"/>
      <c r="N248" s="89"/>
    </row>
    <row r="249" spans="1:14" ht="15">
      <c r="A249" s="155"/>
      <c r="B249" s="96"/>
      <c r="C249" s="97"/>
      <c r="D249" s="97"/>
      <c r="E249" s="97"/>
      <c r="F249" s="97"/>
      <c r="G249" s="97">
        <f t="shared" si="6"/>
        <v>0</v>
      </c>
      <c r="H249" s="98">
        <f t="shared" si="7"/>
        <v>0</v>
      </c>
      <c r="I249" s="97"/>
      <c r="J249" s="99"/>
      <c r="K249" s="90"/>
      <c r="L249" s="89"/>
      <c r="M249" s="89"/>
      <c r="N249" s="89"/>
    </row>
    <row r="250" spans="1:14" ht="15">
      <c r="A250" s="155"/>
      <c r="B250" s="96"/>
      <c r="C250" s="97"/>
      <c r="D250" s="97"/>
      <c r="E250" s="97"/>
      <c r="F250" s="97"/>
      <c r="G250" s="97">
        <f t="shared" si="6"/>
        <v>0</v>
      </c>
      <c r="H250" s="98">
        <f t="shared" si="7"/>
        <v>0</v>
      </c>
      <c r="I250" s="97"/>
      <c r="J250" s="99"/>
      <c r="K250" s="90"/>
      <c r="L250" s="89"/>
      <c r="M250" s="89"/>
      <c r="N250" s="89"/>
    </row>
    <row r="251" spans="1:14" ht="15">
      <c r="A251" s="155"/>
      <c r="B251" s="96"/>
      <c r="C251" s="97"/>
      <c r="D251" s="97"/>
      <c r="E251" s="97"/>
      <c r="F251" s="97"/>
      <c r="G251" s="97">
        <f t="shared" si="6"/>
        <v>0</v>
      </c>
      <c r="H251" s="98">
        <f t="shared" si="7"/>
        <v>0</v>
      </c>
      <c r="I251" s="97"/>
      <c r="J251" s="99"/>
      <c r="K251" s="90"/>
      <c r="L251" s="89"/>
      <c r="M251" s="89"/>
      <c r="N251" s="89"/>
    </row>
    <row r="252" spans="1:14" ht="15">
      <c r="A252" s="155"/>
      <c r="B252" s="96"/>
      <c r="C252" s="97"/>
      <c r="D252" s="97"/>
      <c r="E252" s="97"/>
      <c r="F252" s="97"/>
      <c r="G252" s="97">
        <f t="shared" si="6"/>
        <v>0</v>
      </c>
      <c r="H252" s="98">
        <f t="shared" si="7"/>
        <v>0</v>
      </c>
      <c r="I252" s="97"/>
      <c r="J252" s="99"/>
      <c r="K252" s="90"/>
      <c r="L252" s="89"/>
      <c r="M252" s="89"/>
      <c r="N252" s="89"/>
    </row>
    <row r="253" spans="1:14" ht="15">
      <c r="A253" s="155"/>
      <c r="B253" s="96"/>
      <c r="C253" s="97"/>
      <c r="D253" s="97"/>
      <c r="E253" s="97"/>
      <c r="F253" s="97"/>
      <c r="G253" s="96"/>
      <c r="H253" s="98">
        <f t="shared" si="7"/>
        <v>0</v>
      </c>
      <c r="I253" s="97"/>
      <c r="J253" s="99"/>
      <c r="K253" s="90"/>
      <c r="L253" s="89"/>
      <c r="M253" s="89"/>
      <c r="N253" s="89"/>
    </row>
    <row r="254" spans="1:14" ht="15">
      <c r="A254" s="155"/>
      <c r="B254" s="96"/>
      <c r="C254" s="97"/>
      <c r="D254" s="97"/>
      <c r="E254" s="97"/>
      <c r="F254" s="97"/>
      <c r="G254" s="96"/>
      <c r="H254" s="98">
        <f t="shared" si="7"/>
        <v>0</v>
      </c>
      <c r="I254" s="97"/>
      <c r="J254" s="99"/>
      <c r="K254" s="90"/>
      <c r="L254" s="89"/>
      <c r="M254" s="89"/>
      <c r="N254" s="89"/>
    </row>
    <row r="255" spans="1:14" ht="15">
      <c r="A255" s="155"/>
      <c r="B255" s="96"/>
      <c r="C255" s="97"/>
      <c r="D255" s="97"/>
      <c r="E255" s="97"/>
      <c r="F255" s="97"/>
      <c r="G255" s="96"/>
      <c r="H255" s="98">
        <f t="shared" si="7"/>
        <v>0</v>
      </c>
      <c r="I255" s="97"/>
      <c r="J255" s="99"/>
      <c r="K255" s="90"/>
      <c r="L255" s="89"/>
      <c r="M255" s="89"/>
      <c r="N255" s="89"/>
    </row>
    <row r="256" spans="1:14" ht="15">
      <c r="A256" s="155"/>
      <c r="B256" s="96"/>
      <c r="C256" s="97"/>
      <c r="D256" s="97"/>
      <c r="E256" s="97"/>
      <c r="F256" s="97"/>
      <c r="G256" s="96"/>
      <c r="H256" s="98">
        <f t="shared" si="7"/>
        <v>0</v>
      </c>
      <c r="I256" s="97"/>
      <c r="J256" s="99"/>
      <c r="K256" s="90"/>
      <c r="L256" s="89"/>
      <c r="M256" s="89"/>
      <c r="N256" s="89"/>
    </row>
    <row r="257" spans="1:14" ht="15">
      <c r="A257" s="155"/>
      <c r="B257" s="96"/>
      <c r="C257" s="97"/>
      <c r="D257" s="97"/>
      <c r="E257" s="97"/>
      <c r="F257" s="97"/>
      <c r="G257" s="96"/>
      <c r="H257" s="98">
        <f t="shared" si="7"/>
        <v>0</v>
      </c>
      <c r="I257" s="97"/>
      <c r="J257" s="99"/>
      <c r="K257" s="90"/>
      <c r="L257" s="89"/>
      <c r="M257" s="89"/>
      <c r="N257" s="89"/>
    </row>
    <row r="258" spans="1:14" ht="15">
      <c r="A258" s="155"/>
      <c r="B258" s="96"/>
      <c r="C258" s="97"/>
      <c r="D258" s="97"/>
      <c r="E258" s="97"/>
      <c r="F258" s="97"/>
      <c r="G258" s="96"/>
      <c r="H258" s="98">
        <f t="shared" si="7"/>
        <v>0</v>
      </c>
      <c r="I258" s="97"/>
      <c r="J258" s="99"/>
      <c r="K258" s="90"/>
      <c r="L258" s="89"/>
      <c r="M258" s="89"/>
      <c r="N258" s="89"/>
    </row>
    <row r="259" spans="1:14" ht="15">
      <c r="A259" s="155"/>
      <c r="B259" s="96"/>
      <c r="C259" s="97"/>
      <c r="D259" s="97"/>
      <c r="E259" s="97"/>
      <c r="F259" s="97"/>
      <c r="G259" s="96"/>
      <c r="H259" s="98">
        <f t="shared" si="7"/>
        <v>0</v>
      </c>
      <c r="I259" s="97"/>
      <c r="J259" s="99"/>
      <c r="K259" s="90"/>
      <c r="L259" s="89"/>
      <c r="M259" s="89"/>
      <c r="N259" s="89"/>
    </row>
    <row r="260" spans="1:14" ht="15">
      <c r="A260" s="155"/>
      <c r="B260" s="96"/>
      <c r="C260" s="97"/>
      <c r="D260" s="97"/>
      <c r="E260" s="97"/>
      <c r="F260" s="97"/>
      <c r="G260" s="96"/>
      <c r="H260" s="98">
        <f t="shared" si="7"/>
        <v>0</v>
      </c>
      <c r="I260" s="97"/>
      <c r="J260" s="99"/>
      <c r="K260" s="90"/>
      <c r="L260" s="89"/>
      <c r="M260" s="89"/>
      <c r="N260" s="89"/>
    </row>
    <row r="261" spans="1:14" ht="15">
      <c r="A261" s="155"/>
      <c r="B261" s="96"/>
      <c r="C261" s="97"/>
      <c r="D261" s="97"/>
      <c r="E261" s="97"/>
      <c r="F261" s="97"/>
      <c r="G261" s="96"/>
      <c r="H261" s="98">
        <f t="shared" ref="H261:H305" si="8">C261*G261</f>
        <v>0</v>
      </c>
      <c r="I261" s="97"/>
      <c r="J261" s="99"/>
      <c r="K261" s="90"/>
      <c r="L261" s="89"/>
      <c r="M261" s="89"/>
      <c r="N261" s="89"/>
    </row>
    <row r="262" spans="1:14" ht="15">
      <c r="A262" s="155"/>
      <c r="B262" s="96"/>
      <c r="C262" s="97"/>
      <c r="D262" s="97"/>
      <c r="E262" s="97"/>
      <c r="F262" s="97"/>
      <c r="G262" s="96"/>
      <c r="H262" s="98">
        <f t="shared" si="8"/>
        <v>0</v>
      </c>
      <c r="I262" s="97"/>
      <c r="J262" s="99"/>
      <c r="K262" s="90"/>
      <c r="L262" s="89"/>
      <c r="M262" s="89"/>
      <c r="N262" s="89"/>
    </row>
    <row r="263" spans="1:14" ht="15">
      <c r="A263" s="155"/>
      <c r="B263" s="96"/>
      <c r="C263" s="97"/>
      <c r="D263" s="97"/>
      <c r="E263" s="97"/>
      <c r="F263" s="97"/>
      <c r="G263" s="96"/>
      <c r="H263" s="98">
        <f t="shared" si="8"/>
        <v>0</v>
      </c>
      <c r="I263" s="97"/>
      <c r="J263" s="99"/>
      <c r="K263" s="90"/>
      <c r="L263" s="89"/>
      <c r="M263" s="89"/>
      <c r="N263" s="89"/>
    </row>
    <row r="264" spans="1:14" ht="15">
      <c r="A264" s="155"/>
      <c r="B264" s="96"/>
      <c r="C264" s="97"/>
      <c r="D264" s="97"/>
      <c r="E264" s="97"/>
      <c r="F264" s="97"/>
      <c r="G264" s="96"/>
      <c r="H264" s="98">
        <f t="shared" si="8"/>
        <v>0</v>
      </c>
      <c r="I264" s="97"/>
      <c r="J264" s="99"/>
      <c r="K264" s="90"/>
      <c r="L264" s="89"/>
      <c r="M264" s="89"/>
      <c r="N264" s="89"/>
    </row>
    <row r="265" spans="1:14" ht="15">
      <c r="A265" s="155"/>
      <c r="B265" s="96"/>
      <c r="C265" s="97"/>
      <c r="D265" s="97"/>
      <c r="E265" s="97"/>
      <c r="F265" s="97"/>
      <c r="G265" s="96"/>
      <c r="H265" s="98">
        <f t="shared" si="8"/>
        <v>0</v>
      </c>
      <c r="I265" s="97"/>
      <c r="J265" s="99"/>
      <c r="K265" s="90"/>
      <c r="L265" s="89"/>
      <c r="M265" s="89"/>
      <c r="N265" s="89"/>
    </row>
    <row r="266" spans="1:14" ht="15">
      <c r="A266" s="155"/>
      <c r="B266" s="96"/>
      <c r="C266" s="97"/>
      <c r="D266" s="97"/>
      <c r="E266" s="97"/>
      <c r="F266" s="97"/>
      <c r="G266" s="96"/>
      <c r="H266" s="98">
        <f t="shared" si="8"/>
        <v>0</v>
      </c>
      <c r="I266" s="97"/>
      <c r="J266" s="99"/>
      <c r="K266" s="90"/>
      <c r="L266" s="89"/>
      <c r="M266" s="89"/>
      <c r="N266" s="89"/>
    </row>
    <row r="267" spans="1:14" ht="15">
      <c r="A267" s="155"/>
      <c r="B267" s="96"/>
      <c r="C267" s="97"/>
      <c r="D267" s="97"/>
      <c r="E267" s="97"/>
      <c r="F267" s="97"/>
      <c r="G267" s="96"/>
      <c r="H267" s="98">
        <f t="shared" si="8"/>
        <v>0</v>
      </c>
      <c r="I267" s="97"/>
      <c r="J267" s="99"/>
      <c r="K267" s="90"/>
      <c r="L267" s="89"/>
      <c r="M267" s="89"/>
      <c r="N267" s="89"/>
    </row>
    <row r="268" spans="1:14" ht="15">
      <c r="A268" s="155"/>
      <c r="B268" s="96"/>
      <c r="C268" s="97"/>
      <c r="D268" s="97"/>
      <c r="E268" s="97"/>
      <c r="F268" s="97"/>
      <c r="G268" s="96"/>
      <c r="H268" s="98">
        <f t="shared" si="8"/>
        <v>0</v>
      </c>
      <c r="I268" s="97"/>
      <c r="J268" s="99"/>
      <c r="K268" s="90"/>
      <c r="L268" s="89"/>
      <c r="M268" s="89"/>
      <c r="N268" s="89"/>
    </row>
    <row r="269" spans="1:14" ht="15">
      <c r="A269" s="155"/>
      <c r="B269" s="96"/>
      <c r="C269" s="97"/>
      <c r="D269" s="97"/>
      <c r="E269" s="97"/>
      <c r="F269" s="97"/>
      <c r="G269" s="96"/>
      <c r="H269" s="98">
        <f t="shared" si="8"/>
        <v>0</v>
      </c>
      <c r="I269" s="97"/>
      <c r="J269" s="99"/>
      <c r="K269" s="90"/>
      <c r="L269" s="89"/>
      <c r="M269" s="89"/>
      <c r="N269" s="89"/>
    </row>
    <row r="270" spans="1:14" ht="15">
      <c r="A270" s="155"/>
      <c r="B270" s="96"/>
      <c r="C270" s="97"/>
      <c r="D270" s="97"/>
      <c r="E270" s="97"/>
      <c r="F270" s="97"/>
      <c r="G270" s="96"/>
      <c r="H270" s="98">
        <f t="shared" si="8"/>
        <v>0</v>
      </c>
      <c r="I270" s="97"/>
      <c r="J270" s="99"/>
      <c r="K270" s="90"/>
      <c r="L270" s="89"/>
      <c r="M270" s="89"/>
      <c r="N270" s="89"/>
    </row>
    <row r="271" spans="1:14" ht="15">
      <c r="A271" s="155"/>
      <c r="B271" s="96"/>
      <c r="C271" s="97"/>
      <c r="D271" s="97"/>
      <c r="E271" s="97"/>
      <c r="F271" s="97"/>
      <c r="G271" s="96"/>
      <c r="H271" s="98">
        <f t="shared" si="8"/>
        <v>0</v>
      </c>
      <c r="I271" s="97"/>
      <c r="J271" s="99"/>
      <c r="K271" s="90"/>
      <c r="L271" s="89"/>
      <c r="M271" s="89"/>
      <c r="N271" s="89"/>
    </row>
    <row r="272" spans="1:14" ht="15">
      <c r="A272" s="155"/>
      <c r="B272" s="96"/>
      <c r="C272" s="97"/>
      <c r="D272" s="97"/>
      <c r="E272" s="97"/>
      <c r="F272" s="97"/>
      <c r="G272" s="96"/>
      <c r="H272" s="98">
        <f t="shared" si="8"/>
        <v>0</v>
      </c>
      <c r="I272" s="97"/>
      <c r="J272" s="99"/>
      <c r="K272" s="90"/>
      <c r="L272" s="89"/>
      <c r="M272" s="89"/>
      <c r="N272" s="89"/>
    </row>
    <row r="273" spans="1:14" ht="15">
      <c r="A273" s="155"/>
      <c r="B273" s="96"/>
      <c r="C273" s="97"/>
      <c r="D273" s="97"/>
      <c r="E273" s="97"/>
      <c r="F273" s="97"/>
      <c r="G273" s="96"/>
      <c r="H273" s="98">
        <f t="shared" si="8"/>
        <v>0</v>
      </c>
      <c r="I273" s="97"/>
      <c r="J273" s="99"/>
      <c r="K273" s="90"/>
      <c r="L273" s="89"/>
      <c r="M273" s="89"/>
      <c r="N273" s="89"/>
    </row>
    <row r="274" spans="1:14" ht="15">
      <c r="A274" s="155"/>
      <c r="B274" s="96"/>
      <c r="C274" s="97"/>
      <c r="D274" s="97"/>
      <c r="E274" s="97"/>
      <c r="F274" s="97"/>
      <c r="G274" s="96"/>
      <c r="H274" s="98">
        <f t="shared" si="8"/>
        <v>0</v>
      </c>
      <c r="I274" s="97"/>
      <c r="J274" s="99"/>
      <c r="K274" s="90"/>
      <c r="L274" s="89"/>
      <c r="M274" s="89"/>
      <c r="N274" s="89"/>
    </row>
    <row r="275" spans="1:14" ht="15">
      <c r="A275" s="155"/>
      <c r="B275" s="96"/>
      <c r="C275" s="97"/>
      <c r="D275" s="97"/>
      <c r="E275" s="97"/>
      <c r="F275" s="97"/>
      <c r="G275" s="96"/>
      <c r="H275" s="98">
        <f t="shared" si="8"/>
        <v>0</v>
      </c>
      <c r="I275" s="97"/>
      <c r="J275" s="99"/>
      <c r="K275" s="90"/>
      <c r="L275" s="89"/>
      <c r="M275" s="89"/>
      <c r="N275" s="89"/>
    </row>
    <row r="276" spans="1:14" ht="15">
      <c r="A276" s="155"/>
      <c r="B276" s="96"/>
      <c r="C276" s="97"/>
      <c r="D276" s="97"/>
      <c r="E276" s="97"/>
      <c r="F276" s="97"/>
      <c r="G276" s="96"/>
      <c r="H276" s="98">
        <f t="shared" si="8"/>
        <v>0</v>
      </c>
      <c r="I276" s="97"/>
      <c r="J276" s="99"/>
      <c r="K276" s="90"/>
      <c r="L276" s="89"/>
      <c r="M276" s="89"/>
      <c r="N276" s="89"/>
    </row>
    <row r="277" spans="1:14" ht="15">
      <c r="A277" s="155"/>
      <c r="B277" s="96"/>
      <c r="C277" s="97"/>
      <c r="D277" s="97"/>
      <c r="E277" s="97"/>
      <c r="F277" s="97"/>
      <c r="G277" s="96"/>
      <c r="H277" s="98">
        <f t="shared" si="8"/>
        <v>0</v>
      </c>
      <c r="I277" s="97"/>
      <c r="J277" s="99"/>
      <c r="K277" s="90"/>
      <c r="L277" s="89"/>
      <c r="M277" s="89"/>
      <c r="N277" s="89"/>
    </row>
    <row r="278" spans="1:14" ht="15">
      <c r="A278" s="155"/>
      <c r="B278" s="96"/>
      <c r="C278" s="97"/>
      <c r="D278" s="97"/>
      <c r="E278" s="97"/>
      <c r="F278" s="97"/>
      <c r="G278" s="96"/>
      <c r="H278" s="98">
        <f t="shared" si="8"/>
        <v>0</v>
      </c>
      <c r="I278" s="97"/>
      <c r="J278" s="99"/>
      <c r="K278" s="90"/>
      <c r="L278" s="89"/>
      <c r="M278" s="89"/>
      <c r="N278" s="89"/>
    </row>
    <row r="279" spans="1:14" ht="15">
      <c r="A279" s="155"/>
      <c r="B279" s="96"/>
      <c r="C279" s="97"/>
      <c r="D279" s="97"/>
      <c r="E279" s="97"/>
      <c r="F279" s="97"/>
      <c r="G279" s="96"/>
      <c r="H279" s="98">
        <f t="shared" si="8"/>
        <v>0</v>
      </c>
      <c r="I279" s="97"/>
      <c r="J279" s="99"/>
      <c r="K279" s="90"/>
      <c r="L279" s="89"/>
      <c r="M279" s="89"/>
      <c r="N279" s="89"/>
    </row>
    <row r="280" spans="1:14" ht="15">
      <c r="A280" s="155"/>
      <c r="B280" s="96"/>
      <c r="C280" s="97"/>
      <c r="D280" s="97"/>
      <c r="E280" s="97"/>
      <c r="F280" s="97"/>
      <c r="G280" s="96"/>
      <c r="H280" s="98">
        <f t="shared" si="8"/>
        <v>0</v>
      </c>
      <c r="I280" s="97"/>
      <c r="J280" s="99"/>
      <c r="K280" s="90"/>
      <c r="L280" s="89"/>
      <c r="M280" s="89"/>
      <c r="N280" s="89"/>
    </row>
    <row r="281" spans="1:14" ht="15">
      <c r="A281" s="155"/>
      <c r="B281" s="96"/>
      <c r="C281" s="97"/>
      <c r="D281" s="97"/>
      <c r="E281" s="97"/>
      <c r="F281" s="97"/>
      <c r="G281" s="96"/>
      <c r="H281" s="98">
        <f t="shared" si="8"/>
        <v>0</v>
      </c>
      <c r="I281" s="97"/>
      <c r="J281" s="99"/>
      <c r="K281" s="90"/>
      <c r="L281" s="89"/>
      <c r="M281" s="89"/>
      <c r="N281" s="89"/>
    </row>
    <row r="282" spans="1:14" ht="15">
      <c r="A282" s="155"/>
      <c r="B282" s="96"/>
      <c r="C282" s="97"/>
      <c r="D282" s="97"/>
      <c r="E282" s="97"/>
      <c r="F282" s="97"/>
      <c r="G282" s="96"/>
      <c r="H282" s="98">
        <f t="shared" si="8"/>
        <v>0</v>
      </c>
      <c r="I282" s="97"/>
      <c r="J282" s="99"/>
      <c r="K282" s="90"/>
      <c r="L282" s="89"/>
      <c r="M282" s="89"/>
      <c r="N282" s="89"/>
    </row>
    <row r="283" spans="1:14" ht="15">
      <c r="A283" s="155"/>
      <c r="B283" s="96"/>
      <c r="C283" s="97"/>
      <c r="D283" s="97"/>
      <c r="E283" s="97"/>
      <c r="F283" s="97"/>
      <c r="G283" s="96"/>
      <c r="H283" s="98">
        <f t="shared" si="8"/>
        <v>0</v>
      </c>
      <c r="I283" s="97"/>
      <c r="J283" s="99"/>
      <c r="K283" s="90"/>
      <c r="L283" s="89"/>
      <c r="M283" s="89"/>
      <c r="N283" s="89"/>
    </row>
    <row r="284" spans="1:14" ht="15">
      <c r="A284" s="155"/>
      <c r="B284" s="96"/>
      <c r="C284" s="97"/>
      <c r="D284" s="97"/>
      <c r="E284" s="97"/>
      <c r="F284" s="97"/>
      <c r="G284" s="96"/>
      <c r="H284" s="98">
        <f t="shared" si="8"/>
        <v>0</v>
      </c>
      <c r="I284" s="97"/>
      <c r="J284" s="99"/>
      <c r="K284" s="90"/>
      <c r="L284" s="89"/>
      <c r="M284" s="89"/>
      <c r="N284" s="89"/>
    </row>
    <row r="285" spans="1:14" ht="15">
      <c r="A285" s="155"/>
      <c r="B285" s="96"/>
      <c r="C285" s="97"/>
      <c r="D285" s="97"/>
      <c r="E285" s="97"/>
      <c r="F285" s="97"/>
      <c r="G285" s="96"/>
      <c r="H285" s="98">
        <f t="shared" si="8"/>
        <v>0</v>
      </c>
      <c r="I285" s="97"/>
      <c r="J285" s="99"/>
      <c r="K285" s="90"/>
      <c r="L285" s="89"/>
      <c r="M285" s="89"/>
      <c r="N285" s="89"/>
    </row>
    <row r="286" spans="1:14" ht="15">
      <c r="A286" s="155"/>
      <c r="B286" s="96"/>
      <c r="C286" s="97"/>
      <c r="D286" s="97"/>
      <c r="E286" s="97"/>
      <c r="F286" s="97"/>
      <c r="G286" s="96"/>
      <c r="H286" s="98">
        <f t="shared" si="8"/>
        <v>0</v>
      </c>
      <c r="I286" s="97"/>
      <c r="J286" s="99"/>
      <c r="K286" s="90"/>
      <c r="L286" s="89"/>
      <c r="M286" s="89"/>
      <c r="N286" s="89"/>
    </row>
    <row r="287" spans="1:14" ht="15">
      <c r="A287" s="155"/>
      <c r="B287" s="96"/>
      <c r="C287" s="97"/>
      <c r="D287" s="97"/>
      <c r="E287" s="97"/>
      <c r="F287" s="97"/>
      <c r="G287" s="96"/>
      <c r="H287" s="98">
        <f t="shared" si="8"/>
        <v>0</v>
      </c>
      <c r="I287" s="97"/>
      <c r="J287" s="99"/>
      <c r="K287" s="90"/>
      <c r="L287" s="89"/>
      <c r="M287" s="89"/>
      <c r="N287" s="89"/>
    </row>
    <row r="288" spans="1:14" ht="15">
      <c r="A288" s="155"/>
      <c r="B288" s="96"/>
      <c r="C288" s="97"/>
      <c r="D288" s="97"/>
      <c r="E288" s="97"/>
      <c r="F288" s="97"/>
      <c r="G288" s="96"/>
      <c r="H288" s="98">
        <f t="shared" si="8"/>
        <v>0</v>
      </c>
      <c r="I288" s="97"/>
      <c r="J288" s="99"/>
      <c r="K288" s="90"/>
      <c r="L288" s="89"/>
      <c r="M288" s="89"/>
      <c r="N288" s="89"/>
    </row>
    <row r="289" spans="1:14" ht="15">
      <c r="A289" s="155"/>
      <c r="B289" s="96"/>
      <c r="C289" s="97"/>
      <c r="D289" s="97"/>
      <c r="E289" s="97"/>
      <c r="F289" s="97"/>
      <c r="G289" s="96"/>
      <c r="H289" s="98">
        <f t="shared" si="8"/>
        <v>0</v>
      </c>
      <c r="I289" s="97"/>
      <c r="J289" s="99"/>
      <c r="K289" s="90"/>
      <c r="L289" s="89"/>
      <c r="M289" s="89"/>
      <c r="N289" s="89"/>
    </row>
    <row r="290" spans="1:14" ht="15">
      <c r="A290" s="155"/>
      <c r="B290" s="96"/>
      <c r="C290" s="97"/>
      <c r="D290" s="97"/>
      <c r="E290" s="97"/>
      <c r="F290" s="97"/>
      <c r="G290" s="96"/>
      <c r="H290" s="98">
        <f t="shared" si="8"/>
        <v>0</v>
      </c>
      <c r="I290" s="97"/>
      <c r="J290" s="99"/>
      <c r="K290" s="90"/>
      <c r="L290" s="89"/>
      <c r="M290" s="89"/>
      <c r="N290" s="89"/>
    </row>
    <row r="291" spans="1:14" ht="15">
      <c r="A291" s="155"/>
      <c r="B291" s="96"/>
      <c r="C291" s="97"/>
      <c r="D291" s="97"/>
      <c r="E291" s="97"/>
      <c r="F291" s="97"/>
      <c r="G291" s="96"/>
      <c r="H291" s="98">
        <f t="shared" si="8"/>
        <v>0</v>
      </c>
      <c r="I291" s="97"/>
      <c r="J291" s="99"/>
      <c r="K291" s="90"/>
      <c r="L291" s="89"/>
      <c r="M291" s="89"/>
      <c r="N291" s="89"/>
    </row>
    <row r="292" spans="1:14" ht="15">
      <c r="A292" s="155"/>
      <c r="B292" s="96"/>
      <c r="C292" s="97"/>
      <c r="D292" s="97"/>
      <c r="E292" s="97"/>
      <c r="F292" s="97"/>
      <c r="G292" s="96"/>
      <c r="H292" s="98">
        <f t="shared" si="8"/>
        <v>0</v>
      </c>
      <c r="I292" s="97"/>
      <c r="J292" s="101"/>
      <c r="K292" s="90"/>
      <c r="L292" s="89"/>
      <c r="M292" s="89"/>
      <c r="N292" s="89"/>
    </row>
    <row r="293" spans="1:14" ht="15">
      <c r="A293" s="155"/>
      <c r="B293" s="96"/>
      <c r="C293" s="97"/>
      <c r="D293" s="97"/>
      <c r="E293" s="106"/>
      <c r="F293" s="107"/>
      <c r="G293" s="96"/>
      <c r="H293" s="98">
        <f t="shared" si="8"/>
        <v>0</v>
      </c>
      <c r="I293" s="97"/>
      <c r="J293" s="102"/>
      <c r="K293" s="90"/>
      <c r="L293" s="89"/>
      <c r="M293" s="89"/>
      <c r="N293" s="89"/>
    </row>
    <row r="294" spans="1:14" ht="15">
      <c r="A294" s="155"/>
      <c r="B294" s="96"/>
      <c r="C294" s="106"/>
      <c r="D294" s="107"/>
      <c r="E294" s="106"/>
      <c r="F294" s="107"/>
      <c r="G294" s="108"/>
      <c r="H294" s="98">
        <f t="shared" si="8"/>
        <v>0</v>
      </c>
      <c r="I294" s="97"/>
      <c r="J294" s="101"/>
      <c r="K294" s="90"/>
      <c r="L294" s="89"/>
      <c r="M294" s="89"/>
      <c r="N294" s="89"/>
    </row>
    <row r="295" spans="1:14" ht="15">
      <c r="A295" s="152"/>
      <c r="B295" s="96"/>
      <c r="C295" s="106"/>
      <c r="D295" s="107"/>
      <c r="E295" s="106"/>
      <c r="F295" s="107"/>
      <c r="G295" s="108"/>
      <c r="H295" s="98">
        <f t="shared" si="8"/>
        <v>0</v>
      </c>
      <c r="I295" s="97"/>
      <c r="J295" s="102"/>
      <c r="K295" s="90"/>
      <c r="L295" s="89"/>
      <c r="M295" s="89"/>
      <c r="N295" s="89"/>
    </row>
    <row r="296" spans="1:14" ht="15">
      <c r="A296" s="153"/>
      <c r="B296" s="157"/>
      <c r="C296" s="90"/>
      <c r="D296" s="103"/>
      <c r="E296" s="90"/>
      <c r="F296" s="103"/>
      <c r="G296" s="89"/>
      <c r="H296" s="98">
        <f t="shared" si="8"/>
        <v>0</v>
      </c>
      <c r="I296" s="109"/>
      <c r="J296" s="101"/>
      <c r="K296" s="90"/>
      <c r="L296" s="89"/>
      <c r="M296" s="89"/>
      <c r="N296" s="89"/>
    </row>
    <row r="297" spans="1:14" ht="15">
      <c r="A297" s="154"/>
      <c r="B297" s="104"/>
      <c r="C297" s="111"/>
      <c r="D297" s="112"/>
      <c r="E297" s="111"/>
      <c r="F297" s="112"/>
      <c r="G297" s="110"/>
      <c r="H297" s="98">
        <f t="shared" si="8"/>
        <v>0</v>
      </c>
      <c r="I297" s="105"/>
      <c r="J297" s="102"/>
      <c r="K297" s="90"/>
      <c r="L297" s="89"/>
      <c r="M297" s="89"/>
      <c r="N297" s="89"/>
    </row>
    <row r="298" spans="1:14" ht="15">
      <c r="A298" s="153"/>
      <c r="B298" s="157"/>
      <c r="C298" s="90"/>
      <c r="D298" s="103"/>
      <c r="E298" s="90"/>
      <c r="F298" s="103"/>
      <c r="G298" s="89"/>
      <c r="H298" s="98">
        <f t="shared" si="8"/>
        <v>0</v>
      </c>
      <c r="I298" s="109"/>
      <c r="J298" s="101"/>
      <c r="K298" s="90"/>
      <c r="L298" s="89"/>
      <c r="M298" s="89"/>
      <c r="N298" s="89"/>
    </row>
    <row r="299" spans="1:14" ht="15">
      <c r="A299" s="153"/>
      <c r="B299" s="157"/>
      <c r="C299" s="90"/>
      <c r="D299" s="103"/>
      <c r="E299" s="90"/>
      <c r="F299" s="103"/>
      <c r="G299" s="89"/>
      <c r="H299" s="98">
        <f t="shared" si="8"/>
        <v>0</v>
      </c>
      <c r="I299" s="109"/>
      <c r="J299" s="101"/>
      <c r="K299" s="90"/>
      <c r="L299" s="89"/>
      <c r="M299" s="89"/>
      <c r="N299" s="89"/>
    </row>
    <row r="300" spans="1:14" ht="15">
      <c r="A300" s="154"/>
      <c r="B300" s="104"/>
      <c r="C300" s="111"/>
      <c r="D300" s="112"/>
      <c r="E300" s="111"/>
      <c r="F300" s="112"/>
      <c r="G300" s="110"/>
      <c r="H300" s="98">
        <f t="shared" si="8"/>
        <v>0</v>
      </c>
      <c r="I300" s="105"/>
      <c r="J300" s="102"/>
      <c r="K300" s="90"/>
      <c r="L300" s="89"/>
      <c r="M300" s="89"/>
      <c r="N300" s="89"/>
    </row>
    <row r="301" spans="1:14" ht="15">
      <c r="A301" s="153"/>
      <c r="B301" s="157"/>
      <c r="C301" s="90"/>
      <c r="D301" s="103"/>
      <c r="E301" s="90"/>
      <c r="F301" s="103"/>
      <c r="G301" s="89"/>
      <c r="H301" s="98">
        <f t="shared" si="8"/>
        <v>0</v>
      </c>
      <c r="I301" s="109"/>
      <c r="J301" s="101"/>
      <c r="K301" s="90"/>
      <c r="L301" s="89"/>
      <c r="M301" s="89"/>
      <c r="N301" s="89"/>
    </row>
    <row r="302" spans="1:14" ht="15">
      <c r="A302" s="154"/>
      <c r="B302" s="104"/>
      <c r="C302" s="111"/>
      <c r="D302" s="112"/>
      <c r="E302" s="111"/>
      <c r="F302" s="112"/>
      <c r="G302" s="110"/>
      <c r="H302" s="98">
        <f t="shared" si="8"/>
        <v>0</v>
      </c>
      <c r="I302" s="105"/>
      <c r="J302" s="102"/>
      <c r="K302" s="90"/>
      <c r="L302" s="89"/>
      <c r="M302" s="89"/>
      <c r="N302" s="89"/>
    </row>
    <row r="303" spans="1:14" ht="15">
      <c r="A303" s="153"/>
      <c r="B303" s="157"/>
      <c r="C303" s="90"/>
      <c r="D303" s="103"/>
      <c r="E303" s="90"/>
      <c r="F303" s="103"/>
      <c r="G303" s="89"/>
      <c r="H303" s="98">
        <f t="shared" si="8"/>
        <v>0</v>
      </c>
      <c r="I303" s="109"/>
      <c r="J303" s="101"/>
      <c r="K303" s="90"/>
      <c r="L303" s="89"/>
      <c r="M303" s="89"/>
      <c r="N303" s="89"/>
    </row>
    <row r="304" spans="1:14" ht="15">
      <c r="A304" s="154"/>
      <c r="B304" s="104"/>
      <c r="C304" s="111"/>
      <c r="D304" s="112"/>
      <c r="E304" s="111"/>
      <c r="F304" s="112"/>
      <c r="G304" s="110"/>
      <c r="H304" s="98">
        <f t="shared" si="8"/>
        <v>0</v>
      </c>
      <c r="I304" s="105"/>
      <c r="J304" s="102"/>
      <c r="K304" s="90"/>
      <c r="L304" s="89"/>
      <c r="M304" s="89"/>
      <c r="N304" s="89"/>
    </row>
    <row r="305" spans="1:14" ht="15">
      <c r="A305" s="153"/>
      <c r="B305" s="157"/>
      <c r="C305" s="90"/>
      <c r="D305" s="103"/>
      <c r="E305" s="90"/>
      <c r="F305" s="103"/>
      <c r="G305" s="89"/>
      <c r="H305" s="98">
        <f t="shared" si="8"/>
        <v>0</v>
      </c>
      <c r="I305" s="109"/>
      <c r="J305" s="101"/>
      <c r="K305" s="90"/>
      <c r="L305" s="89"/>
      <c r="M305" s="89"/>
      <c r="N305" s="89"/>
    </row>
    <row r="306" spans="1:14" ht="15">
      <c r="A306" s="153"/>
      <c r="B306" s="147"/>
      <c r="C306" s="90"/>
      <c r="D306" s="90"/>
      <c r="E306" s="90"/>
      <c r="F306" s="90"/>
      <c r="G306" s="89"/>
      <c r="H306" s="113"/>
      <c r="I306" s="90"/>
      <c r="J306" s="114"/>
      <c r="K306" s="90"/>
      <c r="L306" s="89"/>
      <c r="M306" s="89"/>
      <c r="N306" s="89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ajout_art">
                <anchor moveWithCells="1">
                  <from>
                    <xdr:col>12</xdr:col>
                    <xdr:colOff>596900</xdr:colOff>
                    <xdr:row>5</xdr:row>
                    <xdr:rowOff>25400</xdr:rowOff>
                  </from>
                  <to>
                    <xdr:col>14</xdr:col>
                    <xdr:colOff>546100</xdr:colOff>
                    <xdr:row>10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Bouton3_QuandClic">
                <anchor moveWithCells="1" sizeWithCells="1">
                  <from>
                    <xdr:col>15</xdr:col>
                    <xdr:colOff>812800</xdr:colOff>
                    <xdr:row>5</xdr:row>
                    <xdr:rowOff>0</xdr:rowOff>
                  </from>
                  <to>
                    <xdr:col>18</xdr:col>
                    <xdr:colOff>254000</xdr:colOff>
                    <xdr:row>10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FF6600"/>
    <pageSetUpPr fitToPage="1"/>
  </sheetPr>
  <dimension ref="B1:BS82"/>
  <sheetViews>
    <sheetView zoomScale="50" zoomScaleNormal="50" zoomScalePageLayoutView="50" workbookViewId="0">
      <pane ySplit="1" topLeftCell="A28" activePane="bottomLeft" state="frozen"/>
      <selection pane="bottomLeft" activeCell="F47" sqref="F47"/>
    </sheetView>
  </sheetViews>
  <sheetFormatPr baseColWidth="10" defaultRowHeight="12" x14ac:dyDescent="0"/>
  <cols>
    <col min="2" max="2" width="64.1640625" customWidth="1"/>
    <col min="5" max="5" width="42.1640625" customWidth="1"/>
    <col min="6" max="7" width="40.6640625" customWidth="1"/>
    <col min="8" max="8" width="19.33203125" customWidth="1"/>
    <col min="9" max="9" width="28" customWidth="1"/>
    <col min="10" max="10" width="19.1640625" customWidth="1"/>
    <col min="11" max="11" width="35.6640625" customWidth="1"/>
    <col min="12" max="12" width="68" customWidth="1"/>
    <col min="13" max="13" width="29.83203125" customWidth="1"/>
    <col min="14" max="14" width="41.5" customWidth="1"/>
    <col min="15" max="15" width="34.33203125" customWidth="1"/>
    <col min="16" max="16" width="32.83203125" customWidth="1"/>
    <col min="21" max="21" width="10.83203125" customWidth="1"/>
  </cols>
  <sheetData>
    <row r="1" spans="2:71" ht="128" customHeight="1"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</row>
    <row r="2" spans="2:71" ht="50" customHeight="1">
      <c r="BS2" t="s">
        <v>3</v>
      </c>
    </row>
    <row r="3" spans="2:71">
      <c r="B3" s="42"/>
    </row>
    <row r="14" spans="2:71">
      <c r="K14" s="55"/>
    </row>
    <row r="17" spans="5:21" ht="152" customHeight="1"/>
    <row r="18" spans="5:21" ht="13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2"/>
      <c r="I19" s="63"/>
      <c r="J19" s="20"/>
      <c r="K19" s="20"/>
      <c r="L19" s="20"/>
      <c r="M19" s="20"/>
      <c r="N19" s="58"/>
      <c r="O19" s="59"/>
      <c r="P19" s="2"/>
      <c r="Q19" s="2"/>
      <c r="R19" s="2"/>
      <c r="S19" s="2"/>
      <c r="T19" s="2"/>
      <c r="U19" s="2"/>
    </row>
    <row r="20" spans="5:21" s="34" customFormat="1" ht="113" customHeight="1">
      <c r="H20" s="28"/>
      <c r="I20" s="64"/>
      <c r="J20" s="50"/>
      <c r="K20" s="259" t="str">
        <f>IF(A74&lt;&gt;"",VLOOKUP(A74,Clients!C6:H90,1,FALSE),"")</f>
        <v/>
      </c>
      <c r="L20" s="259"/>
      <c r="M20" s="259"/>
      <c r="N20" s="259"/>
      <c r="O20" s="260"/>
      <c r="P20" s="35"/>
      <c r="Q20" s="35"/>
      <c r="R20" s="35"/>
      <c r="S20" s="35"/>
      <c r="T20" s="35"/>
      <c r="U20" s="35"/>
    </row>
    <row r="21" spans="5:21" s="34" customFormat="1" ht="60" customHeight="1">
      <c r="H21" s="28"/>
      <c r="I21" s="65"/>
      <c r="J21" s="53"/>
      <c r="K21" s="54"/>
      <c r="L21" s="54"/>
      <c r="M21" s="56"/>
      <c r="N21" s="36"/>
      <c r="O21" s="60"/>
      <c r="P21" s="35"/>
      <c r="Q21" s="35"/>
      <c r="R21" s="35"/>
      <c r="S21" s="35"/>
      <c r="T21" s="35"/>
      <c r="U21" s="35"/>
    </row>
    <row r="22" spans="5:21" s="34" customFormat="1" ht="113" customHeight="1">
      <c r="E22" s="33"/>
      <c r="H22" s="28"/>
      <c r="I22" s="64"/>
      <c r="J22" s="51"/>
      <c r="K22" s="261" t="str">
        <f>IF(A74&lt;&gt;"",VLOOKUP(A74,Clients!C6:H90,2,FALSE),"")</f>
        <v/>
      </c>
      <c r="L22" s="261"/>
      <c r="M22" s="261"/>
      <c r="N22" s="261"/>
      <c r="O22" s="262"/>
      <c r="P22" s="35"/>
      <c r="Q22" s="35"/>
      <c r="R22" s="35"/>
      <c r="S22" s="35"/>
      <c r="T22" s="35"/>
      <c r="U22" s="35"/>
    </row>
    <row r="23" spans="5:21" s="34" customFormat="1" ht="113" customHeight="1">
      <c r="H23" s="28"/>
      <c r="I23" s="66"/>
      <c r="J23" s="52"/>
      <c r="K23" s="52" t="str">
        <f>IF(A74&lt;&gt;"",VLOOKUP(A74,Clients!C6:H90,3,FALSE),"")</f>
        <v/>
      </c>
      <c r="L23" s="259" t="str">
        <f>IF(A74&lt;&gt;"",VLOOKUP(A74,Clients!C6:H90,4,FALSE),"")</f>
        <v/>
      </c>
      <c r="M23" s="259"/>
      <c r="N23" s="259"/>
      <c r="O23" s="260"/>
      <c r="P23" s="35"/>
      <c r="Q23" s="35"/>
      <c r="R23" s="35"/>
      <c r="S23" s="35"/>
      <c r="T23" s="35"/>
      <c r="U23" s="35"/>
    </row>
    <row r="24" spans="5:21" ht="34" thickBot="1">
      <c r="H24" s="27"/>
      <c r="I24" s="67"/>
      <c r="J24" s="39"/>
      <c r="K24" s="39"/>
      <c r="L24" s="39"/>
      <c r="M24" s="57"/>
      <c r="N24" s="61"/>
      <c r="O24" s="62"/>
      <c r="P24" s="2"/>
      <c r="Q24" s="2"/>
      <c r="R24" s="2"/>
      <c r="S24" s="2"/>
      <c r="T24" s="2"/>
      <c r="U24" s="2"/>
    </row>
    <row r="25" spans="5:21" ht="37" thickTop="1">
      <c r="H25" s="28"/>
      <c r="I25" s="37"/>
      <c r="J25" s="38"/>
      <c r="K25" s="38"/>
      <c r="L25" s="38"/>
      <c r="M25" s="22"/>
      <c r="O25" s="6"/>
      <c r="P25" s="2"/>
      <c r="Q25" s="2"/>
      <c r="R25" s="2"/>
      <c r="S25" s="2"/>
      <c r="T25" s="3"/>
      <c r="U25" s="2"/>
    </row>
    <row r="26" spans="5:21" ht="33">
      <c r="H26" s="27"/>
      <c r="I26" s="21"/>
      <c r="J26" s="21"/>
      <c r="K26" s="21"/>
      <c r="L26" s="21"/>
      <c r="M26" s="22"/>
      <c r="O26" s="6"/>
      <c r="P26" s="2"/>
      <c r="Q26" s="2"/>
      <c r="R26" s="2"/>
      <c r="S26" s="2"/>
      <c r="T26" s="3"/>
      <c r="U26" s="2"/>
    </row>
    <row r="27" spans="5:21" ht="36">
      <c r="E27" t="s">
        <v>69</v>
      </c>
      <c r="H27" s="28"/>
      <c r="I27" s="29"/>
      <c r="J27" s="23"/>
      <c r="K27" s="24"/>
      <c r="L27" s="24"/>
      <c r="M27" s="22"/>
      <c r="O27" s="6"/>
      <c r="P27" s="2"/>
      <c r="Q27" s="2"/>
      <c r="R27" s="2"/>
      <c r="S27" s="2"/>
      <c r="T27" s="2"/>
      <c r="U27" s="2"/>
    </row>
    <row r="28" spans="5:21" ht="33">
      <c r="H28" s="27"/>
      <c r="I28" s="21"/>
      <c r="J28" s="21"/>
      <c r="K28" s="21"/>
      <c r="L28" s="21"/>
      <c r="M28" s="22"/>
      <c r="O28" s="6"/>
      <c r="P28" s="2"/>
      <c r="Q28" s="2"/>
      <c r="R28" s="2"/>
      <c r="S28" s="2"/>
      <c r="T28" s="2"/>
      <c r="U28" s="2"/>
    </row>
    <row r="29" spans="5:21" ht="25">
      <c r="H29" s="22"/>
      <c r="I29" s="30"/>
      <c r="J29" s="22"/>
      <c r="K29" s="22"/>
      <c r="L29" s="22"/>
      <c r="M29" s="22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7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1"/>
      <c r="F34" s="32"/>
      <c r="G34" s="9"/>
      <c r="H34" s="9"/>
      <c r="I34" s="25"/>
      <c r="J34" s="26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" thickBot="1"/>
    <row r="38" spans="2:15" ht="193" customHeight="1" thickBot="1">
      <c r="C38" s="11"/>
      <c r="D38" s="13"/>
      <c r="E38" s="73" t="s">
        <v>19</v>
      </c>
      <c r="F38" s="74" t="s">
        <v>96</v>
      </c>
      <c r="G38" s="77"/>
      <c r="H38" s="77"/>
      <c r="I38" s="77"/>
      <c r="J38" s="77"/>
      <c r="K38" s="75" t="s">
        <v>13</v>
      </c>
      <c r="L38" s="76">
        <f ca="1">TODAY()</f>
        <v>42863</v>
      </c>
      <c r="M38" s="12"/>
      <c r="N38" s="68"/>
      <c r="O38" s="69"/>
    </row>
    <row r="39" spans="2:15" ht="3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2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0"/>
      <c r="C41" s="263" t="s">
        <v>15</v>
      </c>
      <c r="D41" s="264"/>
      <c r="E41" s="264"/>
      <c r="F41" s="264"/>
      <c r="G41" s="264"/>
      <c r="H41" s="264"/>
      <c r="I41" s="264"/>
      <c r="J41" s="264"/>
      <c r="K41" s="265"/>
      <c r="L41" s="81" t="s">
        <v>17</v>
      </c>
      <c r="M41" s="81" t="s">
        <v>0</v>
      </c>
      <c r="N41" s="82" t="s">
        <v>1</v>
      </c>
      <c r="O41" s="81" t="s">
        <v>4</v>
      </c>
    </row>
    <row r="42" spans="2:15" ht="87" customHeight="1">
      <c r="B42" s="41"/>
      <c r="C42" s="215" t="s">
        <v>57</v>
      </c>
      <c r="D42" s="87"/>
      <c r="E42" s="87"/>
      <c r="F42" s="87"/>
      <c r="G42" s="87"/>
      <c r="H42" s="87"/>
      <c r="I42" s="87"/>
      <c r="J42" s="87"/>
      <c r="K42" s="88"/>
      <c r="L42" s="216" t="s">
        <v>58</v>
      </c>
      <c r="M42" s="217">
        <v>1</v>
      </c>
      <c r="N42" s="218">
        <v>8</v>
      </c>
      <c r="O42" s="219">
        <f t="shared" ref="O42:O61" si="0">IF(M42*N42=0,"",M42*N42)</f>
        <v>8</v>
      </c>
    </row>
    <row r="43" spans="2:15" ht="87" customHeight="1">
      <c r="B43" s="41"/>
      <c r="C43" s="220" t="s">
        <v>83</v>
      </c>
      <c r="D43" s="85"/>
      <c r="E43" s="85"/>
      <c r="F43" s="85"/>
      <c r="G43" s="85"/>
      <c r="H43" s="85"/>
      <c r="I43" s="85"/>
      <c r="J43" s="85"/>
      <c r="K43" s="86"/>
      <c r="L43" s="221" t="s">
        <v>84</v>
      </c>
      <c r="M43" s="222">
        <v>2</v>
      </c>
      <c r="N43" s="223">
        <v>10</v>
      </c>
      <c r="O43" s="219">
        <f t="shared" si="0"/>
        <v>20</v>
      </c>
    </row>
    <row r="44" spans="2:15" ht="87" customHeight="1">
      <c r="B44" s="41"/>
      <c r="C44" s="143" t="s">
        <v>80</v>
      </c>
      <c r="D44" s="144"/>
      <c r="E44" s="144"/>
      <c r="F44" s="144"/>
      <c r="G44" s="144"/>
      <c r="H44" s="144"/>
      <c r="I44" s="144"/>
      <c r="J44" s="144"/>
      <c r="K44" s="145"/>
      <c r="L44" s="224" t="s">
        <v>81</v>
      </c>
      <c r="M44" s="225">
        <v>2</v>
      </c>
      <c r="N44" s="226">
        <v>8</v>
      </c>
      <c r="O44" s="219">
        <f t="shared" si="0"/>
        <v>16</v>
      </c>
    </row>
    <row r="45" spans="2:15" ht="87" customHeight="1">
      <c r="B45" s="41"/>
      <c r="C45" s="143" t="s">
        <v>64</v>
      </c>
      <c r="D45" s="144"/>
      <c r="E45" s="144"/>
      <c r="F45" s="144"/>
      <c r="G45" s="144"/>
      <c r="H45" s="144"/>
      <c r="I45" s="144"/>
      <c r="J45" s="144"/>
      <c r="K45" s="145"/>
      <c r="L45" s="224" t="s">
        <v>65</v>
      </c>
      <c r="M45" s="227">
        <v>1</v>
      </c>
      <c r="N45" s="226">
        <v>9</v>
      </c>
      <c r="O45" s="219">
        <f t="shared" si="0"/>
        <v>9</v>
      </c>
    </row>
    <row r="46" spans="2:15" ht="87" customHeight="1">
      <c r="B46" s="41"/>
      <c r="C46" s="143"/>
      <c r="D46" s="144"/>
      <c r="E46" s="144"/>
      <c r="F46" s="144"/>
      <c r="G46" s="144"/>
      <c r="H46" s="144"/>
      <c r="I46" s="144"/>
      <c r="J46" s="144"/>
      <c r="K46" s="145"/>
      <c r="L46" s="224"/>
      <c r="M46" s="227"/>
      <c r="N46" s="226"/>
      <c r="O46" s="219" t="str">
        <f t="shared" si="0"/>
        <v/>
      </c>
    </row>
    <row r="47" spans="2:15" ht="87" customHeight="1">
      <c r="B47" s="41"/>
      <c r="C47" s="143"/>
      <c r="D47" s="144"/>
      <c r="E47" s="144"/>
      <c r="F47" s="144"/>
      <c r="G47" s="144"/>
      <c r="H47" s="144"/>
      <c r="I47" s="144"/>
      <c r="J47" s="144"/>
      <c r="K47" s="145"/>
      <c r="L47" s="224"/>
      <c r="M47" s="227"/>
      <c r="N47" s="226"/>
      <c r="O47" s="219" t="str">
        <f t="shared" si="0"/>
        <v/>
      </c>
    </row>
    <row r="48" spans="2:15" ht="87" customHeight="1">
      <c r="B48" s="41"/>
      <c r="C48" s="143"/>
      <c r="D48" s="144"/>
      <c r="E48" s="144"/>
      <c r="F48" s="144"/>
      <c r="G48" s="144"/>
      <c r="H48" s="144"/>
      <c r="I48" s="144"/>
      <c r="J48" s="144"/>
      <c r="K48" s="145"/>
      <c r="L48" s="224"/>
      <c r="M48" s="227"/>
      <c r="N48" s="226"/>
      <c r="O48" s="219" t="str">
        <f t="shared" si="0"/>
        <v/>
      </c>
    </row>
    <row r="49" spans="2:15" ht="87" customHeight="1">
      <c r="B49" s="41"/>
      <c r="C49" s="143"/>
      <c r="D49" s="144"/>
      <c r="E49" s="144"/>
      <c r="F49" s="144"/>
      <c r="G49" s="144"/>
      <c r="H49" s="144"/>
      <c r="I49" s="144"/>
      <c r="J49" s="144"/>
      <c r="K49" s="145"/>
      <c r="L49" s="224"/>
      <c r="M49" s="227"/>
      <c r="N49" s="226"/>
      <c r="O49" s="219" t="str">
        <f t="shared" si="0"/>
        <v/>
      </c>
    </row>
    <row r="50" spans="2:15" ht="87" customHeight="1">
      <c r="B50" s="41"/>
      <c r="C50" s="143"/>
      <c r="D50" s="144"/>
      <c r="E50" s="144"/>
      <c r="F50" s="144"/>
      <c r="G50" s="144"/>
      <c r="H50" s="144"/>
      <c r="I50" s="144"/>
      <c r="J50" s="144"/>
      <c r="K50" s="145"/>
      <c r="L50" s="228"/>
      <c r="M50" s="227"/>
      <c r="N50" s="226"/>
      <c r="O50" s="219" t="str">
        <f t="shared" si="0"/>
        <v/>
      </c>
    </row>
    <row r="51" spans="2:15" ht="87" customHeight="1">
      <c r="B51" s="41"/>
      <c r="C51" s="143"/>
      <c r="D51" s="144"/>
      <c r="E51" s="144"/>
      <c r="F51" s="144"/>
      <c r="G51" s="144"/>
      <c r="H51" s="144"/>
      <c r="I51" s="144"/>
      <c r="J51" s="144"/>
      <c r="K51" s="145"/>
      <c r="L51" s="228"/>
      <c r="M51" s="227"/>
      <c r="N51" s="226"/>
      <c r="O51" s="219" t="str">
        <f t="shared" si="0"/>
        <v/>
      </c>
    </row>
    <row r="52" spans="2:15" ht="87" customHeight="1">
      <c r="B52" s="41"/>
      <c r="C52" s="143"/>
      <c r="D52" s="144"/>
      <c r="E52" s="144"/>
      <c r="F52" s="144"/>
      <c r="G52" s="144"/>
      <c r="H52" s="144"/>
      <c r="I52" s="144"/>
      <c r="J52" s="144"/>
      <c r="K52" s="145"/>
      <c r="L52" s="228"/>
      <c r="M52" s="227"/>
      <c r="N52" s="226"/>
      <c r="O52" s="219" t="str">
        <f t="shared" si="0"/>
        <v/>
      </c>
    </row>
    <row r="53" spans="2:15" ht="87" customHeight="1">
      <c r="B53" s="41"/>
      <c r="C53" s="143"/>
      <c r="D53" s="144"/>
      <c r="E53" s="144"/>
      <c r="F53" s="144"/>
      <c r="G53" s="144"/>
      <c r="H53" s="144"/>
      <c r="I53" s="144"/>
      <c r="J53" s="144"/>
      <c r="K53" s="145"/>
      <c r="L53" s="224"/>
      <c r="M53" s="227"/>
      <c r="N53" s="226"/>
      <c r="O53" s="219" t="str">
        <f t="shared" si="0"/>
        <v/>
      </c>
    </row>
    <row r="54" spans="2:15" ht="87" customHeight="1">
      <c r="B54" s="41"/>
      <c r="C54" s="143"/>
      <c r="D54" s="144"/>
      <c r="E54" s="144"/>
      <c r="F54" s="144"/>
      <c r="G54" s="144"/>
      <c r="H54" s="144"/>
      <c r="I54" s="144"/>
      <c r="J54" s="144"/>
      <c r="K54" s="145"/>
      <c r="L54" s="224"/>
      <c r="M54" s="227"/>
      <c r="N54" s="226"/>
      <c r="O54" s="219" t="str">
        <f t="shared" si="0"/>
        <v/>
      </c>
    </row>
    <row r="55" spans="2:15" ht="87" customHeight="1">
      <c r="B55" s="41"/>
      <c r="C55" s="143"/>
      <c r="D55" s="144"/>
      <c r="E55" s="144"/>
      <c r="F55" s="144"/>
      <c r="G55" s="144"/>
      <c r="H55" s="144"/>
      <c r="I55" s="144"/>
      <c r="J55" s="144"/>
      <c r="K55" s="145"/>
      <c r="L55" s="229"/>
      <c r="M55" s="230"/>
      <c r="N55" s="226"/>
      <c r="O55" s="219" t="str">
        <f t="shared" si="0"/>
        <v/>
      </c>
    </row>
    <row r="56" spans="2:15" ht="87" customHeight="1">
      <c r="B56" s="41"/>
      <c r="C56" s="143"/>
      <c r="D56" s="144"/>
      <c r="E56" s="144"/>
      <c r="F56" s="144"/>
      <c r="G56" s="144"/>
      <c r="H56" s="144"/>
      <c r="I56" s="144"/>
      <c r="J56" s="144"/>
      <c r="K56" s="145"/>
      <c r="L56" s="231"/>
      <c r="M56" s="232"/>
      <c r="N56" s="226"/>
      <c r="O56" s="219" t="str">
        <f t="shared" si="0"/>
        <v/>
      </c>
    </row>
    <row r="57" spans="2:15" ht="87" customHeight="1">
      <c r="B57" s="41"/>
      <c r="C57" s="233"/>
      <c r="D57" s="234"/>
      <c r="E57" s="234"/>
      <c r="F57" s="234"/>
      <c r="G57" s="234"/>
      <c r="H57" s="234"/>
      <c r="I57" s="234"/>
      <c r="J57" s="234"/>
      <c r="K57" s="235"/>
      <c r="L57" s="231"/>
      <c r="M57" s="232"/>
      <c r="N57" s="226"/>
      <c r="O57" s="219" t="str">
        <f t="shared" si="0"/>
        <v/>
      </c>
    </row>
    <row r="58" spans="2:15" ht="87" customHeight="1">
      <c r="B58" s="41"/>
      <c r="C58" s="233"/>
      <c r="D58" s="234"/>
      <c r="E58" s="234"/>
      <c r="F58" s="234"/>
      <c r="G58" s="234"/>
      <c r="H58" s="234"/>
      <c r="I58" s="234"/>
      <c r="J58" s="234"/>
      <c r="K58" s="235"/>
      <c r="L58" s="231"/>
      <c r="M58" s="232"/>
      <c r="N58" s="226"/>
      <c r="O58" s="219" t="str">
        <f t="shared" si="0"/>
        <v/>
      </c>
    </row>
    <row r="59" spans="2:15" ht="87" customHeight="1">
      <c r="B59" s="41"/>
      <c r="C59" s="233"/>
      <c r="D59" s="234"/>
      <c r="E59" s="234"/>
      <c r="F59" s="234"/>
      <c r="G59" s="234"/>
      <c r="H59" s="234"/>
      <c r="I59" s="234"/>
      <c r="J59" s="234"/>
      <c r="K59" s="235"/>
      <c r="L59" s="231"/>
      <c r="M59" s="232"/>
      <c r="N59" s="226"/>
      <c r="O59" s="219" t="str">
        <f t="shared" si="0"/>
        <v/>
      </c>
    </row>
    <row r="60" spans="2:15" ht="87" customHeight="1">
      <c r="B60" s="41"/>
      <c r="C60" s="233"/>
      <c r="D60" s="234"/>
      <c r="E60" s="234"/>
      <c r="F60" s="234"/>
      <c r="G60" s="234"/>
      <c r="H60" s="234"/>
      <c r="I60" s="234"/>
      <c r="J60" s="234"/>
      <c r="K60" s="235"/>
      <c r="L60" s="231"/>
      <c r="M60" s="232"/>
      <c r="N60" s="226"/>
      <c r="O60" s="219" t="str">
        <f t="shared" si="0"/>
        <v/>
      </c>
    </row>
    <row r="61" spans="2:15" ht="87" customHeight="1" thickBot="1">
      <c r="B61" s="41"/>
      <c r="C61" s="236"/>
      <c r="D61" s="237"/>
      <c r="E61" s="237"/>
      <c r="F61" s="237"/>
      <c r="G61" s="237"/>
      <c r="H61" s="237"/>
      <c r="I61" s="237"/>
      <c r="J61" s="237"/>
      <c r="K61" s="238"/>
      <c r="L61" s="231"/>
      <c r="M61" s="232"/>
      <c r="N61" s="226"/>
      <c r="O61" s="219" t="str">
        <f t="shared" si="0"/>
        <v/>
      </c>
    </row>
    <row r="62" spans="2:15" ht="87" customHeight="1" thickBot="1">
      <c r="B62" s="18"/>
      <c r="C62" s="71"/>
      <c r="D62" s="70"/>
      <c r="E62" s="255" t="s">
        <v>16</v>
      </c>
      <c r="F62" s="255"/>
      <c r="G62" s="255"/>
      <c r="H62" s="255"/>
      <c r="I62" s="255"/>
      <c r="J62" s="255"/>
      <c r="K62" s="255"/>
      <c r="L62" s="72"/>
      <c r="M62" s="80"/>
      <c r="N62" s="84"/>
      <c r="O62" s="240">
        <f>SUM(O42:O61)</f>
        <v>53</v>
      </c>
    </row>
    <row r="63" spans="2:15" ht="87" customHeight="1" thickBot="1">
      <c r="B63" s="19"/>
      <c r="C63" s="254" t="s">
        <v>47</v>
      </c>
      <c r="D63" s="255"/>
      <c r="E63" s="255"/>
      <c r="F63" s="255"/>
      <c r="G63" s="255"/>
      <c r="H63" s="255"/>
      <c r="I63" s="255"/>
      <c r="J63" s="255"/>
      <c r="K63" s="255"/>
      <c r="L63" s="47"/>
      <c r="M63" s="239"/>
      <c r="N63" s="241"/>
      <c r="O63" s="241">
        <f>M63*N63</f>
        <v>0</v>
      </c>
    </row>
    <row r="64" spans="2:15" ht="50">
      <c r="B64" s="1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</row>
    <row r="65" spans="2:15" ht="51" thickBot="1">
      <c r="B65" s="1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9"/>
    </row>
    <row r="66" spans="2:15" ht="87" customHeight="1" thickBot="1">
      <c r="B66" s="19"/>
      <c r="C66" s="48"/>
      <c r="D66" s="48"/>
      <c r="E66" s="48"/>
      <c r="F66" s="48"/>
      <c r="G66" s="48"/>
      <c r="H66" s="48"/>
      <c r="I66" s="48"/>
      <c r="J66" s="256" t="s">
        <v>2</v>
      </c>
      <c r="K66" s="256"/>
      <c r="L66" s="256"/>
      <c r="M66" s="256"/>
      <c r="N66" s="256"/>
      <c r="O66" s="241">
        <f>SUM(O62+O63)</f>
        <v>53</v>
      </c>
    </row>
    <row r="69" spans="2:15" s="1" customFormat="1" ht="65" customHeight="1">
      <c r="J69" s="257" t="s">
        <v>14</v>
      </c>
      <c r="K69" s="257"/>
      <c r="L69" s="257"/>
      <c r="M69" s="257"/>
      <c r="N69" s="257"/>
      <c r="O69" s="257"/>
    </row>
    <row r="71" spans="2:15">
      <c r="I71" s="253"/>
      <c r="J71" s="253"/>
      <c r="K71" s="253"/>
      <c r="L71" s="253"/>
      <c r="M71" s="253"/>
    </row>
    <row r="72" spans="2:15">
      <c r="I72" s="253"/>
      <c r="J72" s="253"/>
      <c r="K72" s="253"/>
      <c r="L72" s="253"/>
      <c r="M72" s="253"/>
    </row>
    <row r="78" spans="2:15" ht="13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46" customFormat="1" ht="56" customHeight="1">
      <c r="B79" s="45"/>
      <c r="C79" s="252"/>
      <c r="D79" s="252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</row>
    <row r="80" spans="2:15" s="46" customFormat="1" ht="56" customHeight="1">
      <c r="B80" s="45"/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</row>
    <row r="81" spans="2:15" s="46" customFormat="1" ht="56" customHeight="1">
      <c r="B81" s="45"/>
      <c r="C81" s="252"/>
      <c r="D81" s="252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</row>
    <row r="82" spans="2:15" ht="18">
      <c r="C82" s="7"/>
      <c r="D82" s="7"/>
      <c r="E82" s="7"/>
      <c r="F82" s="44"/>
      <c r="G82" s="44"/>
      <c r="H82" s="44"/>
      <c r="I82" s="44"/>
      <c r="J82" s="43"/>
      <c r="K82" s="7"/>
      <c r="L82" s="7"/>
      <c r="M82" s="7"/>
      <c r="O82" t="s">
        <v>18</v>
      </c>
    </row>
  </sheetData>
  <mergeCells count="14">
    <mergeCell ref="C1:O1"/>
    <mergeCell ref="K20:O20"/>
    <mergeCell ref="L23:O23"/>
    <mergeCell ref="K22:O22"/>
    <mergeCell ref="C41:K41"/>
    <mergeCell ref="C81:O81"/>
    <mergeCell ref="I71:M71"/>
    <mergeCell ref="I72:M72"/>
    <mergeCell ref="C63:K63"/>
    <mergeCell ref="E62:K62"/>
    <mergeCell ref="J66:N66"/>
    <mergeCell ref="J69:O69"/>
    <mergeCell ref="C79:O79"/>
    <mergeCell ref="C80:O80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3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165100</xdr:colOff>
                    <xdr:row>0</xdr:row>
                    <xdr:rowOff>88900</xdr:rowOff>
                  </from>
                  <to>
                    <xdr:col>13</xdr:col>
                    <xdr:colOff>1866900</xdr:colOff>
                    <xdr:row>0</xdr:row>
                    <xdr:rowOff>1549400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4" name="Button 34">
              <controlPr defaultSize="0" print="0" autoFill="0" autoPict="0" macro="[0]!Facturation_Boutoneffacement34_QuandClic">
                <anchor moveWithCells="1">
                  <from>
                    <xdr:col>1</xdr:col>
                    <xdr:colOff>406400</xdr:colOff>
                    <xdr:row>0</xdr:row>
                    <xdr:rowOff>101600</xdr:rowOff>
                  </from>
                  <to>
                    <xdr:col>1</xdr:col>
                    <xdr:colOff>4406900</xdr:colOff>
                    <xdr:row>0</xdr:row>
                    <xdr:rowOff>1524000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5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50800</xdr:rowOff>
                  </from>
                  <to>
                    <xdr:col>8</xdr:col>
                    <xdr:colOff>254000</xdr:colOff>
                    <xdr:row>0</xdr:row>
                    <xdr:rowOff>1498600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6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50800</xdr:rowOff>
                  </from>
                  <to>
                    <xdr:col>5</xdr:col>
                    <xdr:colOff>2768600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7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63500</xdr:rowOff>
                  </from>
                  <to>
                    <xdr:col>10</xdr:col>
                    <xdr:colOff>1714500</xdr:colOff>
                    <xdr:row>0</xdr:row>
                    <xdr:rowOff>1511300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4" r:id="rId8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2717800</xdr:colOff>
                    <xdr:row>0</xdr:row>
                    <xdr:rowOff>279400</xdr:rowOff>
                  </from>
                  <to>
                    <xdr:col>15</xdr:col>
                    <xdr:colOff>635000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6" r:id="rId9" name="Button 132">
              <controlPr defaultSize="0" print="0" autoFill="0" autoPict="0" macro="[0]!Bouton_bordereau_132_QuandClic">
                <anchor moveWithCells="1">
                  <from>
                    <xdr:col>15</xdr:col>
                    <xdr:colOff>1447800</xdr:colOff>
                    <xdr:row>0</xdr:row>
                    <xdr:rowOff>304800</xdr:rowOff>
                  </from>
                  <to>
                    <xdr:col>19</xdr:col>
                    <xdr:colOff>381000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theme="9" tint="0.59999389629810485"/>
  </sheetPr>
  <dimension ref="C1:J90"/>
  <sheetViews>
    <sheetView zoomScale="125" zoomScaleNormal="125" zoomScalePageLayoutView="125" workbookViewId="0">
      <selection activeCell="C7" sqref="C7:F9"/>
    </sheetView>
  </sheetViews>
  <sheetFormatPr baseColWidth="10" defaultRowHeight="12" x14ac:dyDescent="0"/>
  <cols>
    <col min="3" max="3" width="52.1640625" style="174" customWidth="1"/>
    <col min="4" max="4" width="47.83203125" style="139" bestFit="1" customWidth="1"/>
    <col min="5" max="5" width="10.1640625" customWidth="1"/>
    <col min="6" max="6" width="22.33203125" style="139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11</v>
      </c>
    </row>
    <row r="4" spans="3:10" ht="13" thickBot="1"/>
    <row r="5" spans="3:10" ht="13" thickTop="1">
      <c r="C5" s="175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171" t="s">
        <v>61</v>
      </c>
      <c r="D6" s="158" t="s">
        <v>62</v>
      </c>
      <c r="E6" s="78">
        <v>20000</v>
      </c>
      <c r="F6" s="159" t="s">
        <v>63</v>
      </c>
      <c r="G6" s="79"/>
      <c r="H6" s="83"/>
      <c r="I6" s="17"/>
      <c r="J6" s="2"/>
    </row>
    <row r="7" spans="3:10">
      <c r="C7" s="14" t="s">
        <v>77</v>
      </c>
      <c r="D7" s="158" t="s">
        <v>78</v>
      </c>
      <c r="E7" s="78">
        <v>42000</v>
      </c>
      <c r="F7" s="159" t="s">
        <v>79</v>
      </c>
      <c r="G7" s="163"/>
      <c r="H7" s="164"/>
      <c r="I7" s="17"/>
      <c r="J7" s="2"/>
    </row>
    <row r="8" spans="3:10">
      <c r="C8" s="172"/>
      <c r="D8" s="160"/>
      <c r="E8" s="161"/>
      <c r="F8" s="162"/>
      <c r="G8" s="163"/>
      <c r="H8" s="166"/>
      <c r="I8" s="17"/>
      <c r="J8" s="2"/>
    </row>
    <row r="9" spans="3:10">
      <c r="C9" s="172"/>
      <c r="D9" s="160"/>
      <c r="E9" s="161"/>
      <c r="F9" s="162"/>
      <c r="G9" s="163"/>
      <c r="H9" s="164"/>
      <c r="I9" s="17"/>
      <c r="J9" s="2"/>
    </row>
    <row r="10" spans="3:10">
      <c r="C10" s="172"/>
      <c r="D10" s="160"/>
      <c r="E10" s="161"/>
      <c r="F10" s="162"/>
      <c r="G10" s="163"/>
      <c r="H10" s="164"/>
      <c r="I10" s="17"/>
      <c r="J10" s="2"/>
    </row>
    <row r="11" spans="3:10">
      <c r="C11" s="172"/>
      <c r="D11" s="160"/>
      <c r="E11" s="161"/>
      <c r="F11" s="162"/>
      <c r="G11" s="163"/>
      <c r="H11" s="165"/>
      <c r="I11" s="17"/>
      <c r="J11" s="2"/>
    </row>
    <row r="12" spans="3:10">
      <c r="C12" s="172"/>
      <c r="D12" s="160"/>
      <c r="E12" s="161"/>
      <c r="F12" s="162"/>
      <c r="G12" s="163"/>
      <c r="H12" s="164"/>
      <c r="I12" s="17"/>
      <c r="J12" s="2"/>
    </row>
    <row r="13" spans="3:10">
      <c r="C13" s="172"/>
      <c r="D13" s="160"/>
      <c r="E13" s="161"/>
      <c r="F13" s="162"/>
      <c r="G13" s="163"/>
      <c r="H13" s="166"/>
      <c r="I13" s="17"/>
      <c r="J13" s="2"/>
    </row>
    <row r="14" spans="3:10">
      <c r="C14" s="172"/>
      <c r="D14" s="160"/>
      <c r="E14" s="161"/>
      <c r="F14" s="162"/>
      <c r="G14" s="163"/>
      <c r="H14" s="165"/>
      <c r="I14" s="17"/>
      <c r="J14" s="2"/>
    </row>
    <row r="15" spans="3:10">
      <c r="C15" s="172"/>
      <c r="D15" s="160"/>
      <c r="E15" s="161"/>
      <c r="F15" s="162"/>
      <c r="G15" s="163"/>
      <c r="H15" s="164"/>
      <c r="I15" s="17"/>
      <c r="J15" s="2"/>
    </row>
    <row r="16" spans="3:10">
      <c r="C16" s="172"/>
      <c r="D16" s="160"/>
      <c r="E16" s="161"/>
      <c r="F16" s="162"/>
      <c r="G16" s="163"/>
      <c r="H16" s="164"/>
      <c r="I16" s="17"/>
      <c r="J16" s="2"/>
    </row>
    <row r="17" spans="3:10">
      <c r="C17" s="172"/>
      <c r="D17" s="160"/>
      <c r="E17" s="161"/>
      <c r="F17" s="162"/>
      <c r="G17" s="163"/>
      <c r="H17" s="165"/>
      <c r="I17" s="17"/>
      <c r="J17" s="2"/>
    </row>
    <row r="18" spans="3:10">
      <c r="C18" s="172"/>
      <c r="D18" s="160"/>
      <c r="E18" s="161"/>
      <c r="F18" s="162"/>
      <c r="G18" s="163"/>
      <c r="H18" s="164"/>
      <c r="I18" s="17"/>
      <c r="J18" s="2"/>
    </row>
    <row r="19" spans="3:10">
      <c r="C19" s="172"/>
      <c r="D19" s="160"/>
      <c r="E19" s="161"/>
      <c r="F19" s="162"/>
      <c r="G19" s="163"/>
      <c r="H19" s="164"/>
      <c r="I19" s="17"/>
      <c r="J19" s="2"/>
    </row>
    <row r="20" spans="3:10">
      <c r="C20" s="172"/>
      <c r="D20" s="160"/>
      <c r="E20" s="161"/>
      <c r="F20" s="162"/>
      <c r="G20" s="163"/>
      <c r="H20" s="164"/>
      <c r="I20" s="17"/>
      <c r="J20" s="2"/>
    </row>
    <row r="21" spans="3:10">
      <c r="C21" s="172"/>
      <c r="D21" s="160"/>
      <c r="E21" s="161"/>
      <c r="F21" s="162"/>
      <c r="G21" s="163"/>
      <c r="H21" s="164"/>
      <c r="I21" s="17"/>
      <c r="J21" s="2"/>
    </row>
    <row r="22" spans="3:10">
      <c r="C22" s="172"/>
      <c r="D22" s="160"/>
      <c r="E22" s="161"/>
      <c r="F22" s="162"/>
      <c r="G22" s="163"/>
      <c r="H22" s="166"/>
      <c r="I22" s="17"/>
      <c r="J22" s="2"/>
    </row>
    <row r="23" spans="3:10">
      <c r="C23" s="172"/>
      <c r="D23" s="160"/>
      <c r="E23" s="161"/>
      <c r="F23" s="162"/>
      <c r="G23" s="163"/>
      <c r="H23" s="164"/>
      <c r="I23" s="17"/>
      <c r="J23" s="2"/>
    </row>
    <row r="24" spans="3:10">
      <c r="C24" s="172"/>
      <c r="D24" s="160"/>
      <c r="E24" s="161"/>
      <c r="F24" s="162"/>
      <c r="G24" s="163"/>
      <c r="H24" s="164"/>
      <c r="I24" s="17"/>
      <c r="J24" s="2"/>
    </row>
    <row r="25" spans="3:10">
      <c r="C25" s="172"/>
      <c r="D25" s="160"/>
      <c r="E25" s="161"/>
      <c r="F25" s="162"/>
      <c r="G25" s="163"/>
      <c r="H25" s="164"/>
      <c r="I25" s="17"/>
      <c r="J25" s="2"/>
    </row>
    <row r="26" spans="3:10">
      <c r="C26" s="172"/>
      <c r="D26" s="160"/>
      <c r="E26" s="161"/>
      <c r="F26" s="162"/>
      <c r="G26" s="163"/>
      <c r="H26" s="164"/>
      <c r="I26" s="17"/>
      <c r="J26" s="2"/>
    </row>
    <row r="27" spans="3:10">
      <c r="C27" s="172"/>
      <c r="D27" s="160"/>
      <c r="E27" s="161"/>
      <c r="F27" s="162"/>
      <c r="G27" s="163"/>
      <c r="H27" s="164"/>
      <c r="I27" s="17"/>
      <c r="J27" s="2"/>
    </row>
    <row r="28" spans="3:10">
      <c r="C28" s="172"/>
      <c r="D28" s="160"/>
      <c r="E28" s="161"/>
      <c r="F28" s="162"/>
      <c r="G28" s="163"/>
      <c r="H28" s="164"/>
      <c r="I28" s="17"/>
      <c r="J28" s="2"/>
    </row>
    <row r="29" spans="3:10">
      <c r="C29" s="172"/>
      <c r="D29" s="160"/>
      <c r="E29" s="161"/>
      <c r="F29" s="162"/>
      <c r="G29" s="163"/>
      <c r="H29" s="164"/>
      <c r="I29" s="17"/>
      <c r="J29" s="2"/>
    </row>
    <row r="30" spans="3:10">
      <c r="C30" s="172"/>
      <c r="D30" s="160"/>
      <c r="E30" s="161"/>
      <c r="F30" s="162"/>
      <c r="G30" s="163"/>
      <c r="H30" s="164"/>
      <c r="I30" s="17"/>
      <c r="J30" s="2"/>
    </row>
    <row r="31" spans="3:10">
      <c r="C31" s="172"/>
      <c r="D31" s="160"/>
      <c r="E31" s="161"/>
      <c r="F31" s="162"/>
      <c r="G31" s="163"/>
      <c r="H31" s="164"/>
      <c r="I31" s="17"/>
      <c r="J31" s="2"/>
    </row>
    <row r="32" spans="3:10">
      <c r="C32" s="172"/>
      <c r="D32" s="160"/>
      <c r="E32" s="161"/>
      <c r="F32" s="162"/>
      <c r="G32" s="163"/>
      <c r="H32" s="164"/>
      <c r="I32" s="17"/>
      <c r="J32" s="2"/>
    </row>
    <row r="33" spans="3:10">
      <c r="C33" s="172"/>
      <c r="D33" s="160"/>
      <c r="E33" s="161"/>
      <c r="F33" s="162"/>
      <c r="G33" s="163"/>
      <c r="H33" s="164"/>
      <c r="I33" s="17"/>
      <c r="J33" s="2"/>
    </row>
    <row r="34" spans="3:10">
      <c r="C34" s="172"/>
      <c r="D34" s="160"/>
      <c r="E34" s="161"/>
      <c r="F34" s="162"/>
      <c r="G34" s="163"/>
      <c r="H34" s="164"/>
      <c r="I34" s="17"/>
      <c r="J34" s="2"/>
    </row>
    <row r="35" spans="3:10">
      <c r="C35" s="172"/>
      <c r="D35" s="160"/>
      <c r="E35" s="161"/>
      <c r="F35" s="162"/>
      <c r="G35" s="163"/>
      <c r="H35" s="164"/>
      <c r="I35" s="17"/>
      <c r="J35" s="2"/>
    </row>
    <row r="36" spans="3:10">
      <c r="C36" s="172"/>
      <c r="D36" s="160"/>
      <c r="E36" s="161"/>
      <c r="F36" s="162"/>
      <c r="G36" s="163"/>
      <c r="H36" s="166"/>
      <c r="I36" s="17"/>
      <c r="J36" s="2"/>
    </row>
    <row r="37" spans="3:10">
      <c r="C37" s="172"/>
      <c r="D37" s="160"/>
      <c r="E37" s="161"/>
      <c r="F37" s="162"/>
      <c r="G37" s="163"/>
      <c r="H37" s="164"/>
      <c r="I37" s="17"/>
      <c r="J37" s="2"/>
    </row>
    <row r="38" spans="3:10">
      <c r="C38" s="172"/>
      <c r="D38" s="160"/>
      <c r="E38" s="161"/>
      <c r="F38" s="162"/>
      <c r="G38" s="163"/>
      <c r="H38" s="166"/>
      <c r="I38" s="17"/>
      <c r="J38" s="2"/>
    </row>
    <row r="39" spans="3:10">
      <c r="C39" s="173"/>
      <c r="D39" s="167"/>
      <c r="E39" s="168"/>
      <c r="F39" s="169"/>
      <c r="G39" s="170"/>
      <c r="I39" s="17"/>
      <c r="J39" s="2"/>
    </row>
    <row r="40" spans="3:10">
      <c r="C40" s="176"/>
      <c r="D40" s="141"/>
      <c r="E40" s="130"/>
      <c r="F40" s="142"/>
      <c r="G40" s="131"/>
      <c r="H40" s="132"/>
      <c r="I40" s="17"/>
      <c r="J40" s="2"/>
    </row>
    <row r="41" spans="3:10">
      <c r="C41" s="171"/>
      <c r="D41" s="140"/>
      <c r="E41" s="14"/>
      <c r="F41" s="140"/>
      <c r="G41" s="14"/>
      <c r="H41" s="14"/>
    </row>
    <row r="42" spans="3:10">
      <c r="C42" s="171"/>
      <c r="D42" s="140"/>
      <c r="E42" s="14"/>
      <c r="F42" s="140"/>
      <c r="G42" s="14"/>
      <c r="H42" s="14"/>
    </row>
    <row r="43" spans="3:10">
      <c r="C43" s="171"/>
      <c r="D43" s="140"/>
      <c r="E43" s="14"/>
      <c r="F43" s="140"/>
      <c r="G43" s="14"/>
      <c r="H43" s="14"/>
    </row>
    <row r="44" spans="3:10">
      <c r="C44" s="171"/>
      <c r="D44" s="140"/>
      <c r="E44" s="14"/>
      <c r="F44" s="140"/>
      <c r="G44" s="14"/>
      <c r="H44" s="14"/>
    </row>
    <row r="45" spans="3:10">
      <c r="C45" s="171"/>
      <c r="D45" s="140"/>
      <c r="E45" s="14"/>
      <c r="F45" s="140"/>
      <c r="G45" s="14"/>
      <c r="H45" s="14"/>
    </row>
    <row r="46" spans="3:10">
      <c r="C46" s="171"/>
      <c r="D46" s="140"/>
      <c r="E46" s="14"/>
      <c r="F46" s="140"/>
      <c r="G46" s="14"/>
      <c r="H46" s="14"/>
    </row>
    <row r="47" spans="3:10">
      <c r="C47" s="171"/>
      <c r="D47" s="140"/>
      <c r="E47" s="14"/>
      <c r="F47" s="140"/>
      <c r="G47" s="14"/>
      <c r="H47" s="14"/>
    </row>
    <row r="48" spans="3:10">
      <c r="C48" s="171"/>
      <c r="D48" s="140"/>
      <c r="E48" s="14"/>
      <c r="F48" s="140"/>
      <c r="G48" s="14"/>
      <c r="H48" s="14"/>
    </row>
    <row r="49" spans="3:8">
      <c r="C49" s="171"/>
      <c r="D49" s="140"/>
      <c r="E49" s="14"/>
      <c r="F49" s="140"/>
      <c r="G49" s="14"/>
      <c r="H49" s="14"/>
    </row>
    <row r="50" spans="3:8">
      <c r="C50" s="171"/>
      <c r="D50" s="140"/>
      <c r="E50" s="14"/>
      <c r="F50" s="140"/>
      <c r="G50" s="14"/>
      <c r="H50" s="14"/>
    </row>
    <row r="51" spans="3:8">
      <c r="C51" s="171"/>
      <c r="D51" s="140"/>
      <c r="E51" s="14"/>
      <c r="F51" s="140"/>
      <c r="G51" s="14"/>
      <c r="H51" s="14"/>
    </row>
    <row r="52" spans="3:8">
      <c r="C52" s="171"/>
      <c r="D52" s="140"/>
      <c r="E52" s="14"/>
      <c r="F52" s="140"/>
      <c r="G52" s="14"/>
      <c r="H52" s="14"/>
    </row>
    <row r="53" spans="3:8">
      <c r="C53" s="171"/>
      <c r="D53" s="140"/>
      <c r="E53" s="14"/>
      <c r="F53" s="140"/>
      <c r="G53" s="14"/>
      <c r="H53" s="14"/>
    </row>
    <row r="54" spans="3:8">
      <c r="C54" s="171"/>
      <c r="D54" s="140"/>
      <c r="E54" s="14"/>
      <c r="F54" s="140"/>
      <c r="G54" s="14"/>
      <c r="H54" s="14"/>
    </row>
    <row r="55" spans="3:8">
      <c r="C55" s="171"/>
      <c r="D55" s="140"/>
      <c r="E55" s="14"/>
      <c r="F55" s="140"/>
      <c r="G55" s="14"/>
      <c r="H55" s="14"/>
    </row>
    <row r="56" spans="3:8">
      <c r="C56" s="171"/>
      <c r="D56" s="140"/>
      <c r="E56" s="14"/>
      <c r="F56" s="140"/>
      <c r="G56" s="14"/>
      <c r="H56" s="14"/>
    </row>
    <row r="57" spans="3:8">
      <c r="C57" s="171"/>
      <c r="D57" s="140"/>
      <c r="E57" s="14"/>
      <c r="F57" s="140"/>
      <c r="G57" s="14"/>
      <c r="H57" s="14"/>
    </row>
    <row r="58" spans="3:8">
      <c r="C58" s="171"/>
      <c r="D58" s="140"/>
      <c r="E58" s="14"/>
      <c r="F58" s="140"/>
      <c r="G58" s="14"/>
      <c r="H58" s="14"/>
    </row>
    <row r="59" spans="3:8">
      <c r="C59" s="171"/>
      <c r="D59" s="140"/>
      <c r="E59" s="14"/>
      <c r="F59" s="140"/>
      <c r="G59" s="14"/>
      <c r="H59" s="14"/>
    </row>
    <row r="60" spans="3:8">
      <c r="C60" s="171"/>
      <c r="D60" s="140"/>
      <c r="E60" s="14"/>
      <c r="F60" s="140"/>
      <c r="G60" s="14"/>
      <c r="H60" s="14"/>
    </row>
    <row r="61" spans="3:8">
      <c r="C61" s="171"/>
      <c r="D61" s="140"/>
      <c r="E61" s="14"/>
      <c r="F61" s="140"/>
      <c r="G61" s="14"/>
      <c r="H61" s="14"/>
    </row>
    <row r="62" spans="3:8">
      <c r="C62" s="171"/>
      <c r="D62" s="140"/>
      <c r="E62" s="14"/>
      <c r="F62" s="140"/>
      <c r="G62" s="14"/>
      <c r="H62" s="14"/>
    </row>
    <row r="63" spans="3:8">
      <c r="C63" s="171"/>
      <c r="D63" s="140"/>
      <c r="E63" s="14"/>
      <c r="F63" s="140"/>
      <c r="G63" s="14"/>
      <c r="H63" s="14"/>
    </row>
    <row r="64" spans="3:8">
      <c r="C64" s="171"/>
      <c r="D64" s="140"/>
      <c r="E64" s="14"/>
      <c r="F64" s="140"/>
      <c r="G64" s="14"/>
      <c r="H64" s="14"/>
    </row>
    <row r="65" spans="3:8">
      <c r="C65" s="171"/>
      <c r="D65" s="140"/>
      <c r="E65" s="14"/>
      <c r="F65" s="140"/>
      <c r="G65" s="14"/>
      <c r="H65" s="14"/>
    </row>
    <row r="66" spans="3:8">
      <c r="C66" s="171"/>
      <c r="D66" s="140"/>
      <c r="E66" s="14"/>
      <c r="F66" s="140"/>
      <c r="G66" s="14"/>
      <c r="H66" s="14"/>
    </row>
    <row r="67" spans="3:8">
      <c r="C67" s="171"/>
      <c r="D67" s="140"/>
      <c r="E67" s="14"/>
      <c r="F67" s="140"/>
      <c r="G67" s="14"/>
      <c r="H67" s="14"/>
    </row>
    <row r="68" spans="3:8">
      <c r="C68" s="171"/>
      <c r="D68" s="140"/>
      <c r="E68" s="14"/>
      <c r="F68" s="140"/>
      <c r="G68" s="14"/>
      <c r="H68" s="14"/>
    </row>
    <row r="69" spans="3:8">
      <c r="C69" s="171"/>
      <c r="D69" s="140"/>
      <c r="E69" s="14"/>
      <c r="F69" s="140"/>
      <c r="G69" s="14"/>
      <c r="H69" s="14"/>
    </row>
    <row r="70" spans="3:8">
      <c r="C70" s="171"/>
      <c r="D70" s="140"/>
      <c r="E70" s="14"/>
      <c r="F70" s="140"/>
      <c r="G70" s="14"/>
      <c r="H70" s="14"/>
    </row>
    <row r="71" spans="3:8">
      <c r="C71" s="171"/>
      <c r="D71" s="140"/>
      <c r="E71" s="14"/>
      <c r="F71" s="140"/>
      <c r="G71" s="14"/>
      <c r="H71" s="14"/>
    </row>
    <row r="72" spans="3:8">
      <c r="C72" s="171"/>
      <c r="D72" s="140"/>
      <c r="E72" s="14"/>
      <c r="F72" s="140"/>
      <c r="G72" s="14"/>
      <c r="H72" s="14"/>
    </row>
    <row r="73" spans="3:8">
      <c r="C73" s="171"/>
      <c r="D73" s="140"/>
      <c r="E73" s="14"/>
      <c r="F73" s="140"/>
      <c r="G73" s="14"/>
      <c r="H73" s="14"/>
    </row>
    <row r="74" spans="3:8">
      <c r="C74" s="171"/>
      <c r="D74" s="140"/>
      <c r="E74" s="14"/>
      <c r="F74" s="140"/>
      <c r="G74" s="14"/>
      <c r="H74" s="14"/>
    </row>
    <row r="75" spans="3:8">
      <c r="C75" s="171"/>
      <c r="D75" s="140"/>
      <c r="E75" s="14"/>
      <c r="F75" s="140"/>
      <c r="G75" s="14"/>
      <c r="H75" s="14"/>
    </row>
    <row r="76" spans="3:8">
      <c r="C76" s="171"/>
      <c r="D76" s="140"/>
      <c r="E76" s="14"/>
      <c r="F76" s="140"/>
      <c r="G76" s="14"/>
      <c r="H76" s="14"/>
    </row>
    <row r="77" spans="3:8">
      <c r="C77" s="171"/>
      <c r="D77" s="140"/>
      <c r="E77" s="14"/>
      <c r="F77" s="140"/>
      <c r="G77" s="14"/>
      <c r="H77" s="14"/>
    </row>
    <row r="78" spans="3:8">
      <c r="C78" s="171"/>
      <c r="D78" s="140"/>
      <c r="E78" s="14"/>
      <c r="F78" s="140"/>
      <c r="G78" s="14"/>
      <c r="H78" s="14"/>
    </row>
    <row r="79" spans="3:8">
      <c r="C79" s="171"/>
      <c r="D79" s="140"/>
      <c r="E79" s="14"/>
      <c r="F79" s="140"/>
      <c r="G79" s="14"/>
      <c r="H79" s="14"/>
    </row>
    <row r="80" spans="3:8">
      <c r="C80" s="171"/>
      <c r="D80" s="140"/>
      <c r="E80" s="14"/>
      <c r="F80" s="140"/>
      <c r="G80" s="14"/>
      <c r="H80" s="14"/>
    </row>
    <row r="81" spans="3:8">
      <c r="C81" s="171"/>
      <c r="D81" s="140"/>
      <c r="E81" s="14"/>
      <c r="F81" s="140"/>
      <c r="G81" s="14"/>
      <c r="H81" s="14"/>
    </row>
    <row r="82" spans="3:8">
      <c r="C82" s="171"/>
      <c r="D82" s="140"/>
      <c r="E82" s="14"/>
      <c r="F82" s="140"/>
      <c r="G82" s="14"/>
      <c r="H82" s="14"/>
    </row>
    <row r="83" spans="3:8">
      <c r="C83" s="171"/>
      <c r="D83" s="140"/>
      <c r="E83" s="14"/>
      <c r="F83" s="140"/>
      <c r="G83" s="14"/>
      <c r="H83" s="14"/>
    </row>
    <row r="84" spans="3:8">
      <c r="C84" s="171"/>
      <c r="D84" s="140"/>
      <c r="E84" s="14"/>
      <c r="F84" s="140"/>
      <c r="G84" s="14"/>
      <c r="H84" s="14"/>
    </row>
    <row r="85" spans="3:8">
      <c r="C85" s="171"/>
      <c r="D85" s="140"/>
      <c r="E85" s="14"/>
      <c r="F85" s="140"/>
      <c r="G85" s="14"/>
      <c r="H85" s="14"/>
    </row>
    <row r="86" spans="3:8">
      <c r="C86" s="171"/>
      <c r="D86" s="140"/>
      <c r="E86" s="14"/>
      <c r="F86" s="140"/>
      <c r="G86" s="14"/>
      <c r="H86" s="14"/>
    </row>
    <row r="87" spans="3:8">
      <c r="C87" s="171"/>
      <c r="D87" s="140"/>
      <c r="E87" s="14"/>
      <c r="F87" s="140"/>
      <c r="G87" s="14"/>
      <c r="H87" s="14"/>
    </row>
    <row r="88" spans="3:8">
      <c r="C88" s="171"/>
      <c r="D88" s="140"/>
      <c r="E88" s="14"/>
      <c r="F88" s="140"/>
      <c r="G88" s="14"/>
      <c r="H88" s="14"/>
    </row>
    <row r="89" spans="3:8">
      <c r="C89" s="171"/>
      <c r="D89" s="140"/>
      <c r="E89" s="14"/>
      <c r="F89" s="140"/>
      <c r="G89" s="14"/>
      <c r="H89" s="14"/>
    </row>
    <row r="90" spans="3:8">
      <c r="C90" s="171"/>
      <c r="D90" s="140"/>
      <c r="E90" s="14"/>
      <c r="F90" s="140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8" tint="0.59999389629810485"/>
  </sheetPr>
  <dimension ref="C1:G35"/>
  <sheetViews>
    <sheetView workbookViewId="0">
      <selection activeCell="D5" sqref="D5:G7"/>
    </sheetView>
  </sheetViews>
  <sheetFormatPr baseColWidth="10" defaultRowHeight="23" customHeight="1" x14ac:dyDescent="0"/>
  <cols>
    <col min="3" max="3" width="12.1640625" customWidth="1"/>
    <col min="4" max="4" width="92.83203125" style="212" customWidth="1"/>
    <col min="5" max="5" width="10.83203125" style="208"/>
    <col min="6" max="6" width="10.83203125" style="209"/>
    <col min="7" max="7" width="11.5" style="14" customWidth="1"/>
  </cols>
  <sheetData>
    <row r="1" spans="3:7" ht="23" customHeight="1">
      <c r="D1" s="213" t="s">
        <v>12</v>
      </c>
      <c r="E1" s="213" t="s">
        <v>55</v>
      </c>
      <c r="F1" s="213" t="s">
        <v>56</v>
      </c>
      <c r="G1" s="213" t="s">
        <v>17</v>
      </c>
    </row>
    <row r="2" spans="3:7" ht="23" customHeight="1">
      <c r="C2" s="206"/>
      <c r="D2" s="210" t="s">
        <v>57</v>
      </c>
      <c r="E2" s="211" t="s">
        <v>59</v>
      </c>
      <c r="F2" s="211" t="s">
        <v>60</v>
      </c>
      <c r="G2" s="140" t="s">
        <v>58</v>
      </c>
    </row>
    <row r="3" spans="3:7" ht="23" customHeight="1">
      <c r="C3" s="207"/>
      <c r="D3" s="210" t="s">
        <v>64</v>
      </c>
      <c r="E3" s="211">
        <v>9</v>
      </c>
      <c r="F3" s="211">
        <v>5</v>
      </c>
      <c r="G3" s="140" t="s">
        <v>65</v>
      </c>
    </row>
    <row r="4" spans="3:7" ht="23" customHeight="1">
      <c r="C4" s="207"/>
      <c r="D4" s="210" t="s">
        <v>66</v>
      </c>
      <c r="E4" s="211">
        <v>10</v>
      </c>
      <c r="F4" s="211">
        <v>5</v>
      </c>
      <c r="G4" s="140" t="s">
        <v>67</v>
      </c>
    </row>
    <row r="5" spans="3:7" ht="23" customHeight="1">
      <c r="C5" s="207"/>
      <c r="D5" s="210" t="s">
        <v>80</v>
      </c>
      <c r="E5" s="211">
        <v>8</v>
      </c>
      <c r="F5" s="211">
        <v>4</v>
      </c>
      <c r="G5" s="140" t="s">
        <v>81</v>
      </c>
    </row>
    <row r="6" spans="3:7" ht="23" customHeight="1">
      <c r="C6" s="207"/>
      <c r="D6" s="210" t="s">
        <v>83</v>
      </c>
      <c r="E6" s="211">
        <v>10</v>
      </c>
      <c r="F6" s="211">
        <v>5</v>
      </c>
      <c r="G6" s="140" t="s">
        <v>84</v>
      </c>
    </row>
    <row r="7" spans="3:7" ht="23" customHeight="1">
      <c r="C7" s="207"/>
      <c r="D7" s="210" t="s">
        <v>86</v>
      </c>
      <c r="E7" s="211">
        <v>10</v>
      </c>
      <c r="F7" s="211">
        <v>5</v>
      </c>
      <c r="G7" s="140" t="s">
        <v>87</v>
      </c>
    </row>
    <row r="8" spans="3:7" ht="23" customHeight="1">
      <c r="C8" s="207"/>
      <c r="D8" s="210" t="s">
        <v>91</v>
      </c>
      <c r="E8" s="211">
        <v>14</v>
      </c>
      <c r="F8" s="211">
        <v>8</v>
      </c>
      <c r="G8" s="140" t="s">
        <v>92</v>
      </c>
    </row>
    <row r="9" spans="3:7" ht="23" customHeight="1">
      <c r="C9" s="207"/>
      <c r="D9" s="210"/>
      <c r="E9" s="211"/>
      <c r="F9" s="211"/>
      <c r="G9" s="140"/>
    </row>
    <row r="10" spans="3:7" ht="23" customHeight="1">
      <c r="C10" s="207"/>
      <c r="D10" s="210"/>
      <c r="E10" s="211"/>
      <c r="F10" s="211"/>
      <c r="G10" s="140"/>
    </row>
    <row r="11" spans="3:7" ht="23" customHeight="1">
      <c r="C11" s="207"/>
      <c r="D11" s="210"/>
      <c r="E11" s="211"/>
      <c r="F11" s="211"/>
      <c r="G11" s="140"/>
    </row>
    <row r="12" spans="3:7" ht="23" customHeight="1">
      <c r="C12" s="207"/>
      <c r="D12" s="210"/>
      <c r="E12" s="211"/>
      <c r="F12" s="211"/>
      <c r="G12" s="140"/>
    </row>
    <row r="13" spans="3:7" ht="23" customHeight="1">
      <c r="C13" s="207"/>
      <c r="D13" s="210"/>
      <c r="E13" s="211"/>
      <c r="F13" s="211"/>
      <c r="G13" s="140"/>
    </row>
    <row r="14" spans="3:7" ht="23" customHeight="1">
      <c r="C14" s="207"/>
      <c r="D14" s="210"/>
      <c r="E14" s="211"/>
      <c r="F14" s="211"/>
      <c r="G14" s="140"/>
    </row>
    <row r="15" spans="3:7" ht="23" customHeight="1">
      <c r="C15" s="207"/>
      <c r="D15" s="210"/>
      <c r="E15" s="211"/>
      <c r="F15" s="211"/>
      <c r="G15" s="140"/>
    </row>
    <row r="16" spans="3:7" ht="23" customHeight="1">
      <c r="C16" s="207"/>
      <c r="D16" s="210"/>
      <c r="E16" s="211"/>
      <c r="F16" s="211"/>
      <c r="G16" s="140"/>
    </row>
    <row r="17" spans="3:7" ht="23" customHeight="1">
      <c r="C17" s="207"/>
      <c r="D17" s="210"/>
      <c r="E17" s="211"/>
      <c r="F17" s="211"/>
      <c r="G17" s="140"/>
    </row>
    <row r="18" spans="3:7" ht="23" customHeight="1">
      <c r="C18" s="207"/>
      <c r="D18" s="210"/>
      <c r="E18" s="211"/>
      <c r="F18" s="211"/>
      <c r="G18" s="140"/>
    </row>
    <row r="19" spans="3:7" ht="23" customHeight="1">
      <c r="C19" s="207"/>
      <c r="D19" s="210"/>
      <c r="E19" s="211"/>
      <c r="F19" s="211"/>
      <c r="G19" s="140"/>
    </row>
    <row r="20" spans="3:7" ht="23" customHeight="1">
      <c r="C20" s="207"/>
      <c r="D20" s="210"/>
      <c r="E20" s="211"/>
      <c r="F20" s="211"/>
      <c r="G20" s="140"/>
    </row>
    <row r="21" spans="3:7" ht="23" customHeight="1">
      <c r="C21" s="207"/>
      <c r="D21" s="210"/>
      <c r="E21" s="211"/>
      <c r="F21" s="211"/>
      <c r="G21" s="140"/>
    </row>
    <row r="22" spans="3:7" ht="23" customHeight="1">
      <c r="C22" s="207"/>
      <c r="D22" s="210"/>
      <c r="E22" s="211"/>
      <c r="F22" s="211"/>
      <c r="G22" s="140"/>
    </row>
    <row r="23" spans="3:7" ht="23" customHeight="1">
      <c r="C23" s="207"/>
      <c r="D23" s="210"/>
      <c r="E23" s="211"/>
      <c r="F23" s="211"/>
      <c r="G23" s="140"/>
    </row>
    <row r="24" spans="3:7" ht="23" customHeight="1">
      <c r="C24" s="207"/>
      <c r="D24" s="210"/>
      <c r="E24" s="211"/>
      <c r="F24" s="211"/>
      <c r="G24" s="140"/>
    </row>
    <row r="25" spans="3:7" ht="23" customHeight="1">
      <c r="C25" s="207"/>
      <c r="D25" s="210"/>
      <c r="E25" s="211"/>
      <c r="F25" s="211"/>
      <c r="G25" s="140"/>
    </row>
    <row r="26" spans="3:7" ht="23" customHeight="1">
      <c r="C26" s="207"/>
      <c r="D26" s="210"/>
      <c r="E26" s="211"/>
      <c r="F26" s="211"/>
      <c r="G26" s="140"/>
    </row>
    <row r="27" spans="3:7" ht="23" customHeight="1">
      <c r="C27" s="207"/>
      <c r="D27" s="210"/>
      <c r="E27" s="211"/>
      <c r="F27" s="211"/>
      <c r="G27" s="140"/>
    </row>
    <row r="28" spans="3:7" ht="23" customHeight="1">
      <c r="C28" s="207"/>
      <c r="D28" s="210"/>
      <c r="E28" s="211"/>
      <c r="F28" s="211"/>
      <c r="G28" s="140"/>
    </row>
    <row r="29" spans="3:7" ht="23" customHeight="1">
      <c r="C29" s="207"/>
      <c r="D29" s="210"/>
      <c r="E29" s="211"/>
      <c r="F29" s="211"/>
      <c r="G29" s="140"/>
    </row>
    <row r="30" spans="3:7" ht="23" customHeight="1">
      <c r="C30" s="207"/>
      <c r="D30" s="210"/>
      <c r="E30" s="211"/>
      <c r="F30" s="211"/>
      <c r="G30" s="140"/>
    </row>
    <row r="31" spans="3:7" ht="23" customHeight="1">
      <c r="C31" s="207"/>
      <c r="D31" s="210"/>
      <c r="E31" s="211"/>
      <c r="F31" s="211"/>
      <c r="G31" s="140"/>
    </row>
    <row r="32" spans="3:7" ht="23" customHeight="1">
      <c r="C32" s="207"/>
      <c r="D32" s="210"/>
      <c r="E32" s="211"/>
      <c r="F32" s="211"/>
      <c r="G32" s="140"/>
    </row>
    <row r="33" spans="3:7" ht="23" customHeight="1">
      <c r="C33" s="207"/>
      <c r="D33" s="210"/>
      <c r="E33" s="211"/>
      <c r="F33" s="211"/>
      <c r="G33" s="140"/>
    </row>
    <row r="34" spans="3:7" ht="23" customHeight="1">
      <c r="C34" s="207"/>
      <c r="D34" s="210"/>
      <c r="E34" s="211"/>
      <c r="F34" s="211"/>
      <c r="G34" s="140"/>
    </row>
    <row r="35" spans="3:7" ht="23" customHeight="1">
      <c r="C35" s="207"/>
      <c r="D35" s="210"/>
      <c r="E35" s="211"/>
      <c r="F35" s="211"/>
      <c r="G35" s="140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H784"/>
  <sheetViews>
    <sheetView workbookViewId="0">
      <selection activeCell="B4" sqref="B4"/>
    </sheetView>
  </sheetViews>
  <sheetFormatPr baseColWidth="10" defaultRowHeight="12" x14ac:dyDescent="0"/>
  <cols>
    <col min="1" max="1" width="59.1640625" style="55" customWidth="1"/>
    <col min="3" max="3" width="15.83203125" customWidth="1"/>
  </cols>
  <sheetData>
    <row r="1" spans="1:8" ht="15">
      <c r="A1" s="266" t="s">
        <v>38</v>
      </c>
      <c r="B1" s="266"/>
      <c r="C1" s="266"/>
      <c r="D1" s="266"/>
      <c r="E1" s="120"/>
      <c r="F1" s="120"/>
      <c r="G1" s="120"/>
      <c r="H1" s="120"/>
    </row>
    <row r="2" spans="1:8" ht="15">
      <c r="A2" s="266"/>
      <c r="B2" s="266"/>
      <c r="C2" s="266"/>
      <c r="D2" s="266"/>
      <c r="E2" s="121"/>
      <c r="F2" s="119"/>
      <c r="G2" s="119"/>
      <c r="H2" s="120"/>
    </row>
    <row r="3" spans="1:8" ht="20">
      <c r="A3" s="123" t="s">
        <v>24</v>
      </c>
      <c r="B3" s="123" t="s">
        <v>37</v>
      </c>
      <c r="C3" s="123" t="s">
        <v>39</v>
      </c>
      <c r="D3" s="123" t="s">
        <v>40</v>
      </c>
      <c r="E3" s="121"/>
      <c r="F3" s="121"/>
      <c r="G3" s="121"/>
      <c r="H3" s="120"/>
    </row>
    <row r="4" spans="1:8" ht="15">
      <c r="A4" s="127"/>
      <c r="B4" s="90"/>
      <c r="C4" s="90"/>
      <c r="D4" s="90"/>
      <c r="E4" s="120"/>
      <c r="F4" s="120"/>
      <c r="G4" s="120"/>
      <c r="H4" s="120"/>
    </row>
    <row r="5" spans="1:8" ht="15">
      <c r="A5" s="127"/>
      <c r="B5" s="90"/>
      <c r="C5" s="90"/>
      <c r="D5" s="90"/>
      <c r="E5" s="120"/>
      <c r="F5" s="120"/>
      <c r="G5" s="120"/>
      <c r="H5" s="120"/>
    </row>
    <row r="6" spans="1:8" ht="15">
      <c r="A6" s="127"/>
      <c r="B6" s="90"/>
      <c r="C6" s="90"/>
      <c r="D6" s="90"/>
      <c r="E6" s="120"/>
      <c r="F6" s="120"/>
      <c r="G6" s="120"/>
      <c r="H6" s="120"/>
    </row>
    <row r="7" spans="1:8" ht="15">
      <c r="A7" s="127"/>
      <c r="B7" s="90"/>
      <c r="C7" s="90"/>
      <c r="D7" s="90"/>
      <c r="E7" s="120"/>
      <c r="F7" s="120"/>
      <c r="G7" s="120"/>
      <c r="H7" s="120"/>
    </row>
    <row r="8" spans="1:8" ht="15">
      <c r="A8" s="127"/>
      <c r="B8" s="90"/>
      <c r="C8" s="90"/>
      <c r="D8" s="90"/>
      <c r="E8" s="120"/>
      <c r="F8" s="120"/>
      <c r="G8" s="120"/>
      <c r="H8" s="120"/>
    </row>
    <row r="9" spans="1:8" ht="15">
      <c r="A9" s="127"/>
      <c r="B9" s="90"/>
      <c r="C9" s="90"/>
      <c r="D9" s="90"/>
      <c r="E9" s="120"/>
      <c r="F9" s="120"/>
      <c r="G9" s="120"/>
      <c r="H9" s="120"/>
    </row>
    <row r="10" spans="1:8" ht="15">
      <c r="A10" s="127"/>
      <c r="B10" s="90"/>
      <c r="C10" s="90"/>
      <c r="D10" s="90"/>
      <c r="E10" s="120"/>
      <c r="F10" s="120"/>
      <c r="G10" s="120"/>
      <c r="H10" s="120"/>
    </row>
    <row r="11" spans="1:8" ht="15">
      <c r="A11" s="127"/>
      <c r="B11" s="90"/>
      <c r="C11" s="90"/>
      <c r="D11" s="90"/>
      <c r="E11" s="120"/>
      <c r="F11" s="120"/>
      <c r="G11" s="120"/>
      <c r="H11" s="120"/>
    </row>
    <row r="12" spans="1:8" ht="15">
      <c r="A12" s="127"/>
      <c r="B12" s="90"/>
      <c r="C12" s="90"/>
      <c r="D12" s="90"/>
      <c r="E12" s="120"/>
      <c r="F12" s="120"/>
      <c r="G12" s="120"/>
      <c r="H12" s="120"/>
    </row>
    <row r="13" spans="1:8" ht="15">
      <c r="A13" s="127"/>
      <c r="B13" s="90"/>
      <c r="C13" s="90"/>
      <c r="D13" s="90"/>
      <c r="E13" s="120"/>
      <c r="F13" s="120"/>
      <c r="G13" s="120"/>
      <c r="H13" s="120"/>
    </row>
    <row r="14" spans="1:8" ht="15">
      <c r="A14" s="127"/>
      <c r="B14" s="90"/>
      <c r="C14" s="90"/>
      <c r="D14" s="90"/>
      <c r="E14" s="120"/>
      <c r="F14" s="120"/>
      <c r="G14" s="120"/>
      <c r="H14" s="120"/>
    </row>
    <row r="15" spans="1:8" ht="15">
      <c r="A15" s="127"/>
      <c r="B15" s="90"/>
      <c r="C15" s="90"/>
      <c r="D15" s="90"/>
      <c r="E15" s="120"/>
      <c r="F15" s="120"/>
      <c r="G15" s="120"/>
      <c r="H15" s="120"/>
    </row>
    <row r="16" spans="1:8" ht="15">
      <c r="A16" s="127"/>
      <c r="B16" s="90"/>
      <c r="C16" s="90"/>
      <c r="D16" s="90"/>
      <c r="E16" s="120"/>
      <c r="F16" s="120"/>
      <c r="G16" s="120"/>
      <c r="H16" s="120"/>
    </row>
    <row r="17" spans="1:8" ht="15">
      <c r="A17" s="127"/>
      <c r="B17" s="90"/>
      <c r="C17" s="90"/>
      <c r="D17" s="90"/>
      <c r="E17" s="120"/>
      <c r="F17" s="120"/>
      <c r="G17" s="120"/>
      <c r="H17" s="120"/>
    </row>
    <row r="18" spans="1:8" ht="15">
      <c r="A18" s="127"/>
      <c r="B18" s="90"/>
      <c r="C18" s="90"/>
      <c r="D18" s="90"/>
      <c r="E18" s="120"/>
      <c r="F18" s="120"/>
      <c r="G18" s="120"/>
      <c r="H18" s="120"/>
    </row>
    <row r="19" spans="1:8" ht="15">
      <c r="A19" s="127"/>
      <c r="B19" s="90"/>
      <c r="C19" s="90"/>
      <c r="D19" s="90"/>
      <c r="E19" s="120"/>
      <c r="F19" s="120"/>
      <c r="G19" s="120"/>
      <c r="H19" s="120"/>
    </row>
    <row r="20" spans="1:8" ht="15">
      <c r="A20" s="127"/>
      <c r="B20" s="90"/>
      <c r="C20" s="90"/>
      <c r="D20" s="90"/>
      <c r="E20" s="120"/>
      <c r="F20" s="120"/>
      <c r="G20" s="120"/>
      <c r="H20" s="120"/>
    </row>
    <row r="21" spans="1:8" ht="15">
      <c r="A21" s="127"/>
      <c r="B21" s="90"/>
      <c r="C21" s="90"/>
      <c r="D21" s="90"/>
      <c r="E21" s="120"/>
      <c r="F21" s="120"/>
      <c r="G21" s="120"/>
      <c r="H21" s="120"/>
    </row>
    <row r="22" spans="1:8" ht="15">
      <c r="A22" s="127"/>
      <c r="B22" s="90"/>
      <c r="C22" s="90"/>
      <c r="D22" s="90"/>
      <c r="E22" s="120"/>
      <c r="F22" s="120"/>
      <c r="G22" s="120"/>
      <c r="H22" s="120"/>
    </row>
    <row r="23" spans="1:8" ht="15">
      <c r="A23" s="127"/>
      <c r="B23" s="90"/>
      <c r="C23" s="90"/>
      <c r="D23" s="90"/>
      <c r="E23" s="120"/>
      <c r="F23" s="120"/>
      <c r="G23" s="120"/>
      <c r="H23" s="120"/>
    </row>
    <row r="24" spans="1:8" ht="15">
      <c r="A24" s="127"/>
      <c r="B24" s="90"/>
      <c r="C24" s="90"/>
      <c r="D24" s="90"/>
      <c r="E24" s="120"/>
      <c r="F24" s="120"/>
      <c r="G24" s="120"/>
      <c r="H24" s="120"/>
    </row>
    <row r="25" spans="1:8" ht="15">
      <c r="A25" s="127"/>
      <c r="B25" s="90"/>
      <c r="C25" s="90"/>
      <c r="D25" s="90"/>
      <c r="E25" s="120"/>
      <c r="F25" s="120"/>
      <c r="G25" s="120"/>
      <c r="H25" s="120"/>
    </row>
    <row r="26" spans="1:8" ht="15">
      <c r="A26" s="127"/>
      <c r="B26" s="90"/>
      <c r="C26" s="90"/>
      <c r="D26" s="90"/>
      <c r="E26" s="120"/>
      <c r="F26" s="120"/>
      <c r="G26" s="120"/>
      <c r="H26" s="120"/>
    </row>
    <row r="27" spans="1:8" ht="15">
      <c r="A27" s="127"/>
      <c r="B27" s="90"/>
      <c r="C27" s="90"/>
      <c r="D27" s="90"/>
      <c r="E27" s="120"/>
      <c r="F27" s="120"/>
      <c r="G27" s="120"/>
      <c r="H27" s="120"/>
    </row>
    <row r="28" spans="1:8" ht="15">
      <c r="A28" s="127"/>
      <c r="B28" s="90"/>
      <c r="C28" s="90"/>
      <c r="D28" s="90"/>
      <c r="E28" s="120"/>
      <c r="F28" s="120"/>
      <c r="G28" s="120"/>
      <c r="H28" s="120"/>
    </row>
    <row r="29" spans="1:8" ht="15">
      <c r="A29" s="127"/>
      <c r="B29" s="90"/>
      <c r="C29" s="90"/>
      <c r="D29" s="90"/>
      <c r="E29" s="120"/>
      <c r="F29" s="120"/>
      <c r="G29" s="120"/>
      <c r="H29" s="120"/>
    </row>
    <row r="30" spans="1:8" ht="15">
      <c r="A30" s="127"/>
      <c r="B30" s="90"/>
      <c r="C30" s="90"/>
      <c r="D30" s="90"/>
      <c r="E30" s="120"/>
      <c r="F30" s="120"/>
      <c r="G30" s="120"/>
      <c r="H30" s="120"/>
    </row>
    <row r="31" spans="1:8" ht="15">
      <c r="A31" s="127"/>
      <c r="B31" s="90"/>
      <c r="C31" s="90"/>
      <c r="D31" s="90"/>
      <c r="E31" s="120"/>
      <c r="F31" s="120"/>
      <c r="G31" s="120"/>
      <c r="H31" s="120"/>
    </row>
    <row r="32" spans="1:8" ht="15">
      <c r="A32" s="127"/>
      <c r="B32" s="90"/>
      <c r="C32" s="90"/>
      <c r="D32" s="90"/>
      <c r="E32" s="120"/>
      <c r="F32" s="120"/>
      <c r="G32" s="120"/>
      <c r="H32" s="120"/>
    </row>
    <row r="33" spans="1:8" ht="15">
      <c r="A33" s="127"/>
      <c r="B33" s="90"/>
      <c r="C33" s="90"/>
      <c r="D33" s="90"/>
      <c r="E33" s="120"/>
      <c r="F33" s="120"/>
      <c r="G33" s="120"/>
      <c r="H33" s="120"/>
    </row>
    <row r="34" spans="1:8" ht="15">
      <c r="A34" s="127"/>
      <c r="B34" s="90"/>
      <c r="C34" s="90"/>
      <c r="D34" s="90"/>
      <c r="E34" s="120"/>
      <c r="F34" s="120"/>
      <c r="G34" s="120"/>
      <c r="H34" s="120"/>
    </row>
    <row r="35" spans="1:8" ht="15">
      <c r="A35" s="127"/>
      <c r="B35" s="90"/>
      <c r="C35" s="90"/>
      <c r="D35" s="90"/>
      <c r="E35" s="120"/>
      <c r="F35" s="120"/>
      <c r="G35" s="120"/>
      <c r="H35" s="120"/>
    </row>
    <row r="36" spans="1:8" ht="15">
      <c r="A36" s="127"/>
      <c r="B36" s="90"/>
      <c r="C36" s="90"/>
      <c r="D36" s="90"/>
      <c r="E36" s="120"/>
      <c r="F36" s="120"/>
      <c r="G36" s="120"/>
      <c r="H36" s="120"/>
    </row>
    <row r="37" spans="1:8" ht="15">
      <c r="A37" s="127"/>
      <c r="B37" s="90"/>
      <c r="C37" s="90"/>
      <c r="D37" s="90"/>
      <c r="E37" s="120"/>
      <c r="F37" s="120"/>
      <c r="G37" s="120"/>
      <c r="H37" s="120"/>
    </row>
    <row r="38" spans="1:8" ht="15">
      <c r="A38" s="127"/>
      <c r="B38" s="90"/>
      <c r="C38" s="90"/>
      <c r="D38" s="90"/>
      <c r="E38" s="120"/>
      <c r="F38" s="120"/>
      <c r="G38" s="120"/>
      <c r="H38" s="120"/>
    </row>
    <row r="39" spans="1:8" ht="15">
      <c r="A39" s="127"/>
      <c r="B39" s="90"/>
      <c r="C39" s="90"/>
      <c r="D39" s="90"/>
      <c r="E39" s="120"/>
      <c r="F39" s="120"/>
      <c r="G39" s="120"/>
      <c r="H39" s="120"/>
    </row>
    <row r="40" spans="1:8" ht="15">
      <c r="A40" s="127"/>
      <c r="B40" s="90"/>
      <c r="C40" s="90"/>
      <c r="D40" s="90"/>
      <c r="E40" s="120"/>
      <c r="F40" s="120"/>
      <c r="G40" s="120"/>
      <c r="H40" s="120"/>
    </row>
    <row r="41" spans="1:8" ht="15">
      <c r="A41" s="127"/>
      <c r="B41" s="90"/>
      <c r="C41" s="90"/>
      <c r="D41" s="90"/>
      <c r="E41" s="120"/>
      <c r="F41" s="120"/>
      <c r="G41" s="120"/>
      <c r="H41" s="120"/>
    </row>
    <row r="42" spans="1:8" ht="15">
      <c r="A42" s="127"/>
      <c r="B42" s="90"/>
      <c r="C42" s="90"/>
      <c r="D42" s="90"/>
      <c r="E42" s="120"/>
      <c r="F42" s="120"/>
      <c r="G42" s="120"/>
      <c r="H42" s="120"/>
    </row>
    <row r="43" spans="1:8" ht="15">
      <c r="A43" s="127"/>
      <c r="B43" s="90"/>
      <c r="C43" s="90"/>
      <c r="D43" s="90"/>
      <c r="E43" s="120"/>
      <c r="F43" s="120"/>
      <c r="G43" s="120"/>
      <c r="H43" s="120"/>
    </row>
    <row r="44" spans="1:8" ht="15">
      <c r="A44" s="127"/>
      <c r="B44" s="90"/>
      <c r="C44" s="90"/>
      <c r="D44" s="90"/>
      <c r="E44" s="120"/>
      <c r="F44" s="120"/>
      <c r="G44" s="120"/>
      <c r="H44" s="120"/>
    </row>
    <row r="45" spans="1:8" ht="15">
      <c r="A45" s="127"/>
      <c r="B45" s="90"/>
      <c r="C45" s="90"/>
      <c r="D45" s="90"/>
      <c r="E45" s="120"/>
      <c r="F45" s="120"/>
      <c r="G45" s="120"/>
      <c r="H45" s="120"/>
    </row>
    <row r="46" spans="1:8" ht="15">
      <c r="A46" s="127"/>
      <c r="B46" s="90"/>
      <c r="C46" s="90"/>
      <c r="D46" s="90"/>
      <c r="E46" s="120"/>
      <c r="F46" s="120"/>
      <c r="G46" s="120"/>
      <c r="H46" s="120"/>
    </row>
    <row r="47" spans="1:8" ht="15">
      <c r="A47" s="127"/>
      <c r="B47" s="90"/>
      <c r="C47" s="90"/>
      <c r="D47" s="90"/>
      <c r="E47" s="120"/>
      <c r="F47" s="120"/>
      <c r="G47" s="120"/>
      <c r="H47" s="120"/>
    </row>
    <row r="48" spans="1:8" ht="15">
      <c r="A48" s="127"/>
      <c r="B48" s="90"/>
      <c r="C48" s="90"/>
      <c r="D48" s="90"/>
      <c r="E48" s="120"/>
      <c r="F48" s="120"/>
      <c r="G48" s="120"/>
      <c r="H48" s="120"/>
    </row>
    <row r="49" spans="1:8" ht="15">
      <c r="A49" s="127"/>
      <c r="B49" s="90"/>
      <c r="C49" s="90"/>
      <c r="D49" s="90"/>
      <c r="E49" s="120"/>
      <c r="F49" s="120"/>
      <c r="G49" s="120"/>
      <c r="H49" s="120"/>
    </row>
    <row r="50" spans="1:8" ht="15">
      <c r="A50" s="127"/>
      <c r="B50" s="90"/>
      <c r="C50" s="90"/>
      <c r="D50" s="90"/>
      <c r="E50" s="120"/>
      <c r="F50" s="120"/>
      <c r="G50" s="120"/>
      <c r="H50" s="120"/>
    </row>
    <row r="51" spans="1:8" ht="15">
      <c r="A51" s="127"/>
      <c r="B51" s="90"/>
      <c r="C51" s="90"/>
      <c r="D51" s="90"/>
      <c r="E51" s="120"/>
      <c r="F51" s="120"/>
      <c r="G51" s="120"/>
      <c r="H51" s="120"/>
    </row>
    <row r="52" spans="1:8" ht="15">
      <c r="A52" s="127"/>
      <c r="B52" s="90"/>
      <c r="C52" s="90"/>
      <c r="D52" s="90"/>
      <c r="E52" s="120"/>
      <c r="F52" s="120"/>
      <c r="G52" s="120"/>
      <c r="H52" s="120"/>
    </row>
    <row r="53" spans="1:8" ht="15">
      <c r="A53" s="127"/>
      <c r="B53" s="90"/>
      <c r="C53" s="90"/>
      <c r="D53" s="90"/>
      <c r="E53" s="120"/>
      <c r="F53" s="120"/>
      <c r="G53" s="120"/>
      <c r="H53" s="120"/>
    </row>
    <row r="54" spans="1:8" ht="15">
      <c r="A54" s="127"/>
      <c r="B54" s="90"/>
      <c r="C54" s="90"/>
      <c r="D54" s="90"/>
      <c r="E54" s="120"/>
      <c r="F54" s="120"/>
      <c r="G54" s="120"/>
      <c r="H54" s="120"/>
    </row>
    <row r="55" spans="1:8" ht="15">
      <c r="A55" s="127"/>
      <c r="B55" s="90"/>
      <c r="C55" s="90"/>
      <c r="D55" s="90"/>
      <c r="E55" s="120"/>
      <c r="F55" s="120"/>
      <c r="G55" s="120"/>
      <c r="H55" s="120"/>
    </row>
    <row r="56" spans="1:8" ht="15">
      <c r="A56" s="127"/>
      <c r="B56" s="90"/>
      <c r="C56" s="90"/>
      <c r="D56" s="90"/>
      <c r="E56" s="120"/>
      <c r="F56" s="120"/>
      <c r="G56" s="120"/>
      <c r="H56" s="120"/>
    </row>
    <row r="57" spans="1:8" ht="15">
      <c r="A57" s="127"/>
      <c r="B57" s="90"/>
      <c r="C57" s="90"/>
      <c r="D57" s="90"/>
      <c r="E57" s="120"/>
      <c r="F57" s="120"/>
      <c r="G57" s="120"/>
      <c r="H57" s="120"/>
    </row>
    <row r="58" spans="1:8" ht="15">
      <c r="A58" s="127"/>
      <c r="B58" s="90"/>
      <c r="C58" s="90"/>
      <c r="D58" s="90"/>
      <c r="E58" s="120"/>
      <c r="F58" s="120"/>
      <c r="G58" s="120"/>
      <c r="H58" s="120"/>
    </row>
    <row r="59" spans="1:8" ht="15">
      <c r="A59" s="127"/>
      <c r="B59" s="90"/>
      <c r="C59" s="90"/>
      <c r="D59" s="90"/>
      <c r="E59" s="120"/>
      <c r="F59" s="120"/>
      <c r="G59" s="120"/>
      <c r="H59" s="120"/>
    </row>
    <row r="60" spans="1:8" ht="15">
      <c r="A60" s="127"/>
      <c r="B60" s="90"/>
      <c r="C60" s="90"/>
      <c r="D60" s="90"/>
      <c r="E60" s="120"/>
      <c r="F60" s="120"/>
      <c r="G60" s="120"/>
      <c r="H60" s="120"/>
    </row>
    <row r="61" spans="1:8" ht="15">
      <c r="A61" s="127"/>
      <c r="B61" s="90"/>
      <c r="C61" s="90"/>
      <c r="D61" s="90"/>
      <c r="E61" s="120"/>
      <c r="F61" s="120"/>
      <c r="G61" s="120"/>
      <c r="H61" s="120"/>
    </row>
    <row r="62" spans="1:8" ht="15">
      <c r="A62" s="127"/>
      <c r="B62" s="90"/>
      <c r="C62" s="90"/>
      <c r="D62" s="90"/>
      <c r="E62" s="120"/>
      <c r="F62" s="120"/>
      <c r="G62" s="120"/>
      <c r="H62" s="120"/>
    </row>
    <row r="63" spans="1:8" ht="15">
      <c r="A63" s="127"/>
      <c r="B63" s="90"/>
      <c r="C63" s="90"/>
      <c r="D63" s="90"/>
      <c r="E63" s="120"/>
      <c r="F63" s="120"/>
      <c r="G63" s="120"/>
      <c r="H63" s="120"/>
    </row>
    <row r="64" spans="1:8" ht="15">
      <c r="A64" s="127"/>
      <c r="B64" s="90"/>
      <c r="C64" s="90"/>
      <c r="D64" s="90"/>
      <c r="E64" s="120"/>
      <c r="F64" s="120"/>
      <c r="G64" s="120"/>
      <c r="H64" s="120"/>
    </row>
    <row r="65" spans="1:8" ht="15">
      <c r="A65" s="127"/>
      <c r="B65" s="90"/>
      <c r="C65" s="90"/>
      <c r="D65" s="90"/>
      <c r="E65" s="120"/>
      <c r="F65" s="120"/>
      <c r="G65" s="120"/>
      <c r="H65" s="120"/>
    </row>
    <row r="66" spans="1:8" ht="15">
      <c r="A66" s="127"/>
      <c r="B66" s="90"/>
      <c r="C66" s="90"/>
      <c r="D66" s="90"/>
      <c r="E66" s="120"/>
      <c r="F66" s="120"/>
      <c r="G66" s="120"/>
      <c r="H66" s="120"/>
    </row>
    <row r="67" spans="1:8" ht="15">
      <c r="A67" s="127"/>
      <c r="B67" s="90"/>
      <c r="C67" s="90"/>
      <c r="D67" s="90"/>
      <c r="E67" s="120"/>
      <c r="F67" s="120"/>
      <c r="G67" s="120"/>
      <c r="H67" s="120"/>
    </row>
    <row r="68" spans="1:8" ht="15">
      <c r="A68" s="127"/>
      <c r="B68" s="90"/>
      <c r="C68" s="90"/>
      <c r="D68" s="90"/>
      <c r="E68" s="120"/>
      <c r="F68" s="120"/>
      <c r="G68" s="120"/>
      <c r="H68" s="120"/>
    </row>
    <row r="69" spans="1:8" ht="15">
      <c r="A69" s="127"/>
      <c r="B69" s="90"/>
      <c r="C69" s="90"/>
      <c r="D69" s="90"/>
      <c r="E69" s="120"/>
      <c r="F69" s="120"/>
      <c r="G69" s="120"/>
      <c r="H69" s="120"/>
    </row>
    <row r="70" spans="1:8" ht="15">
      <c r="A70" s="127"/>
      <c r="B70" s="90"/>
      <c r="C70" s="90"/>
      <c r="D70" s="90"/>
      <c r="E70" s="120"/>
      <c r="F70" s="120"/>
      <c r="G70" s="120"/>
      <c r="H70" s="120"/>
    </row>
    <row r="71" spans="1:8" ht="15">
      <c r="A71" s="127"/>
      <c r="B71" s="90"/>
      <c r="C71" s="90"/>
      <c r="D71" s="90"/>
      <c r="E71" s="120"/>
      <c r="F71" s="120"/>
      <c r="G71" s="120"/>
      <c r="H71" s="120"/>
    </row>
    <row r="72" spans="1:8" ht="15">
      <c r="A72" s="127"/>
      <c r="B72" s="90"/>
      <c r="C72" s="90"/>
      <c r="D72" s="90"/>
      <c r="E72" s="120"/>
      <c r="F72" s="120"/>
      <c r="G72" s="120"/>
      <c r="H72" s="120"/>
    </row>
    <row r="73" spans="1:8" ht="15">
      <c r="A73" s="127"/>
      <c r="B73" s="90"/>
      <c r="C73" s="90"/>
      <c r="D73" s="90"/>
      <c r="E73" s="120"/>
      <c r="F73" s="120"/>
      <c r="G73" s="120"/>
      <c r="H73" s="120"/>
    </row>
    <row r="74" spans="1:8" ht="15">
      <c r="A74" s="127"/>
      <c r="B74" s="90"/>
      <c r="C74" s="90"/>
      <c r="D74" s="90"/>
      <c r="E74" s="120"/>
      <c r="F74" s="120"/>
      <c r="G74" s="120"/>
      <c r="H74" s="120"/>
    </row>
    <row r="75" spans="1:8" ht="15">
      <c r="A75" s="127"/>
      <c r="B75" s="90"/>
      <c r="C75" s="90"/>
      <c r="D75" s="90"/>
      <c r="E75" s="120"/>
      <c r="F75" s="120"/>
      <c r="G75" s="120"/>
      <c r="H75" s="120"/>
    </row>
    <row r="76" spans="1:8" ht="15">
      <c r="A76" s="127"/>
      <c r="B76" s="90"/>
      <c r="C76" s="90"/>
      <c r="D76" s="90"/>
      <c r="E76" s="120"/>
      <c r="F76" s="120"/>
      <c r="G76" s="120"/>
      <c r="H76" s="120"/>
    </row>
    <row r="77" spans="1:8" ht="15">
      <c r="A77" s="127"/>
      <c r="B77" s="90"/>
      <c r="C77" s="90"/>
      <c r="D77" s="90"/>
      <c r="E77" s="120"/>
      <c r="F77" s="120"/>
      <c r="G77" s="120"/>
      <c r="H77" s="120"/>
    </row>
    <row r="78" spans="1:8" ht="15">
      <c r="A78" s="127"/>
      <c r="B78" s="90"/>
      <c r="C78" s="90"/>
      <c r="D78" s="90"/>
      <c r="E78" s="120"/>
      <c r="F78" s="120"/>
      <c r="G78" s="120"/>
      <c r="H78" s="120"/>
    </row>
    <row r="79" spans="1:8" ht="15">
      <c r="A79" s="127"/>
      <c r="B79" s="90"/>
      <c r="C79" s="90"/>
      <c r="D79" s="90"/>
      <c r="E79" s="120"/>
      <c r="F79" s="120"/>
      <c r="G79" s="120"/>
      <c r="H79" s="120"/>
    </row>
    <row r="80" spans="1:8" ht="15">
      <c r="A80" s="127"/>
      <c r="B80" s="90"/>
      <c r="C80" s="90"/>
      <c r="D80" s="90"/>
      <c r="E80" s="120"/>
      <c r="F80" s="120"/>
      <c r="G80" s="120"/>
      <c r="H80" s="120"/>
    </row>
    <row r="81" spans="1:8" ht="15">
      <c r="A81" s="127"/>
      <c r="B81" s="90"/>
      <c r="C81" s="90"/>
      <c r="D81" s="90"/>
      <c r="E81" s="120"/>
      <c r="F81" s="120"/>
      <c r="G81" s="120"/>
      <c r="H81" s="120"/>
    </row>
    <row r="82" spans="1:8" ht="15">
      <c r="A82" s="127"/>
      <c r="B82" s="90"/>
      <c r="C82" s="90"/>
      <c r="D82" s="90"/>
      <c r="E82" s="120"/>
      <c r="F82" s="120"/>
      <c r="G82" s="120"/>
      <c r="H82" s="120"/>
    </row>
    <row r="83" spans="1:8" ht="15">
      <c r="A83" s="127"/>
      <c r="B83" s="90"/>
      <c r="C83" s="90"/>
      <c r="D83" s="90"/>
      <c r="E83" s="120"/>
      <c r="F83" s="120"/>
      <c r="G83" s="120"/>
      <c r="H83" s="120"/>
    </row>
    <row r="84" spans="1:8" ht="15">
      <c r="A84" s="127"/>
      <c r="B84" s="90"/>
      <c r="C84" s="90"/>
      <c r="D84" s="90"/>
      <c r="E84" s="120"/>
      <c r="F84" s="120"/>
      <c r="G84" s="120"/>
      <c r="H84" s="120"/>
    </row>
    <row r="85" spans="1:8" ht="15">
      <c r="A85" s="127"/>
      <c r="B85" s="90"/>
      <c r="C85" s="90"/>
      <c r="D85" s="90"/>
      <c r="E85" s="120"/>
      <c r="F85" s="120"/>
      <c r="G85" s="120"/>
      <c r="H85" s="120"/>
    </row>
    <row r="86" spans="1:8" ht="15">
      <c r="A86" s="127"/>
      <c r="B86" s="90"/>
      <c r="C86" s="90"/>
      <c r="D86" s="90"/>
      <c r="E86" s="120"/>
      <c r="F86" s="120"/>
      <c r="G86" s="120"/>
      <c r="H86" s="120"/>
    </row>
    <row r="87" spans="1:8" ht="15">
      <c r="A87" s="127"/>
      <c r="B87" s="90"/>
      <c r="C87" s="90"/>
      <c r="D87" s="90"/>
      <c r="E87" s="120"/>
      <c r="F87" s="120"/>
      <c r="G87" s="120"/>
      <c r="H87" s="120"/>
    </row>
    <row r="88" spans="1:8" ht="15">
      <c r="A88" s="127"/>
      <c r="B88" s="90"/>
      <c r="C88" s="90"/>
      <c r="D88" s="90"/>
      <c r="E88" s="120"/>
      <c r="F88" s="120"/>
      <c r="G88" s="120"/>
      <c r="H88" s="120"/>
    </row>
    <row r="89" spans="1:8" ht="15">
      <c r="A89" s="127"/>
      <c r="B89" s="90"/>
      <c r="C89" s="90"/>
      <c r="D89" s="90"/>
      <c r="E89" s="120"/>
      <c r="F89" s="120"/>
      <c r="G89" s="120"/>
      <c r="H89" s="120"/>
    </row>
    <row r="90" spans="1:8" ht="15">
      <c r="A90" s="127"/>
      <c r="B90" s="90"/>
      <c r="C90" s="90"/>
      <c r="D90" s="90"/>
      <c r="E90" s="120"/>
      <c r="F90" s="120"/>
      <c r="G90" s="120"/>
      <c r="H90" s="120"/>
    </row>
    <row r="91" spans="1:8" ht="15">
      <c r="A91" s="127"/>
      <c r="B91" s="90"/>
      <c r="C91" s="90"/>
      <c r="D91" s="90"/>
      <c r="E91" s="120"/>
      <c r="F91" s="120"/>
      <c r="G91" s="120"/>
      <c r="H91" s="120"/>
    </row>
    <row r="92" spans="1:8" ht="15">
      <c r="A92" s="127"/>
      <c r="B92" s="90"/>
      <c r="C92" s="90"/>
      <c r="D92" s="90"/>
      <c r="E92" s="120"/>
      <c r="F92" s="120"/>
      <c r="G92" s="120"/>
      <c r="H92" s="120"/>
    </row>
    <row r="93" spans="1:8" ht="15">
      <c r="A93" s="127"/>
      <c r="B93" s="90"/>
      <c r="C93" s="90"/>
      <c r="D93" s="90"/>
      <c r="E93" s="120"/>
      <c r="F93" s="120"/>
      <c r="G93" s="120"/>
      <c r="H93" s="120"/>
    </row>
    <row r="94" spans="1:8" ht="15">
      <c r="A94" s="127"/>
      <c r="B94" s="90"/>
      <c r="C94" s="90"/>
      <c r="D94" s="90"/>
      <c r="E94" s="120"/>
      <c r="F94" s="120"/>
      <c r="G94" s="120"/>
      <c r="H94" s="120"/>
    </row>
    <row r="95" spans="1:8" ht="15">
      <c r="A95" s="127"/>
      <c r="B95" s="90"/>
      <c r="C95" s="90"/>
      <c r="D95" s="90"/>
      <c r="E95" s="120"/>
      <c r="F95" s="120"/>
      <c r="G95" s="120"/>
      <c r="H95" s="120"/>
    </row>
    <row r="96" spans="1:8" ht="15">
      <c r="A96" s="127"/>
      <c r="B96" s="90"/>
      <c r="C96" s="90"/>
      <c r="D96" s="90"/>
      <c r="E96" s="120"/>
      <c r="F96" s="120"/>
      <c r="G96" s="120"/>
      <c r="H96" s="120"/>
    </row>
    <row r="97" spans="1:8" ht="15">
      <c r="A97" s="127"/>
      <c r="B97" s="90"/>
      <c r="C97" s="90"/>
      <c r="D97" s="90"/>
      <c r="E97" s="120"/>
      <c r="F97" s="120"/>
      <c r="G97" s="120"/>
      <c r="H97" s="120"/>
    </row>
    <row r="98" spans="1:8" ht="15">
      <c r="A98" s="127"/>
      <c r="B98" s="90"/>
      <c r="C98" s="90"/>
      <c r="D98" s="90"/>
      <c r="E98" s="120"/>
      <c r="F98" s="120"/>
      <c r="G98" s="120"/>
      <c r="H98" s="120"/>
    </row>
    <row r="99" spans="1:8" ht="15">
      <c r="A99" s="127"/>
      <c r="B99" s="90"/>
      <c r="C99" s="90"/>
      <c r="D99" s="90"/>
      <c r="E99" s="120"/>
      <c r="F99" s="120"/>
      <c r="G99" s="120"/>
      <c r="H99" s="120"/>
    </row>
    <row r="100" spans="1:8" ht="15">
      <c r="A100" s="127"/>
      <c r="B100" s="90"/>
      <c r="C100" s="90"/>
      <c r="D100" s="90"/>
      <c r="E100" s="120"/>
      <c r="F100" s="120"/>
      <c r="G100" s="120"/>
      <c r="H100" s="120"/>
    </row>
    <row r="101" spans="1:8" ht="15">
      <c r="A101" s="127"/>
      <c r="B101" s="90"/>
      <c r="C101" s="90"/>
      <c r="D101" s="90"/>
      <c r="E101" s="120"/>
      <c r="F101" s="120"/>
      <c r="G101" s="120"/>
      <c r="H101" s="120"/>
    </row>
    <row r="102" spans="1:8" ht="15">
      <c r="A102" s="127"/>
      <c r="B102" s="90"/>
      <c r="C102" s="90"/>
      <c r="D102" s="90"/>
      <c r="E102" s="120"/>
      <c r="F102" s="120"/>
      <c r="G102" s="120"/>
      <c r="H102" s="120"/>
    </row>
    <row r="103" spans="1:8" ht="15">
      <c r="A103" s="127"/>
      <c r="B103" s="90"/>
      <c r="C103" s="90"/>
      <c r="D103" s="90"/>
      <c r="E103" s="120"/>
      <c r="F103" s="120"/>
      <c r="G103" s="120"/>
      <c r="H103" s="120"/>
    </row>
    <row r="104" spans="1:8" ht="15">
      <c r="A104" s="127"/>
      <c r="B104" s="90"/>
      <c r="C104" s="90"/>
      <c r="D104" s="90"/>
      <c r="E104" s="120"/>
      <c r="F104" s="120"/>
      <c r="G104" s="120"/>
      <c r="H104" s="120"/>
    </row>
    <row r="105" spans="1:8" ht="15">
      <c r="A105" s="127"/>
      <c r="B105" s="90"/>
      <c r="C105" s="90"/>
      <c r="D105" s="90"/>
      <c r="E105" s="120"/>
      <c r="F105" s="120"/>
      <c r="G105" s="120"/>
      <c r="H105" s="120"/>
    </row>
    <row r="106" spans="1:8" ht="15">
      <c r="A106" s="127"/>
      <c r="B106" s="90"/>
      <c r="C106" s="90"/>
      <c r="D106" s="90"/>
      <c r="E106" s="120"/>
      <c r="F106" s="120"/>
      <c r="G106" s="120"/>
      <c r="H106" s="120"/>
    </row>
    <row r="107" spans="1:8" ht="15">
      <c r="A107" s="127"/>
      <c r="B107" s="90"/>
      <c r="C107" s="90"/>
      <c r="D107" s="90"/>
      <c r="E107" s="120"/>
      <c r="F107" s="120"/>
      <c r="G107" s="120"/>
      <c r="H107" s="120"/>
    </row>
    <row r="108" spans="1:8" ht="15">
      <c r="A108" s="127"/>
      <c r="B108" s="90"/>
      <c r="C108" s="90"/>
      <c r="D108" s="90"/>
      <c r="E108" s="120"/>
      <c r="F108" s="120"/>
      <c r="G108" s="120"/>
      <c r="H108" s="120"/>
    </row>
    <row r="109" spans="1:8" ht="15">
      <c r="A109" s="127"/>
      <c r="B109" s="90"/>
      <c r="C109" s="90"/>
      <c r="D109" s="90"/>
      <c r="E109" s="120"/>
      <c r="F109" s="120"/>
      <c r="G109" s="120"/>
      <c r="H109" s="120"/>
    </row>
    <row r="110" spans="1:8" ht="15">
      <c r="A110" s="127"/>
      <c r="B110" s="90"/>
      <c r="C110" s="90"/>
      <c r="D110" s="90"/>
      <c r="E110" s="120"/>
      <c r="F110" s="120"/>
      <c r="G110" s="120"/>
      <c r="H110" s="120"/>
    </row>
    <row r="111" spans="1:8" ht="15">
      <c r="A111" s="127"/>
      <c r="B111" s="90"/>
      <c r="C111" s="90"/>
      <c r="D111" s="90"/>
      <c r="E111" s="120"/>
      <c r="F111" s="120"/>
      <c r="G111" s="120"/>
      <c r="H111" s="120"/>
    </row>
    <row r="112" spans="1:8" ht="15">
      <c r="A112" s="127"/>
      <c r="B112" s="90"/>
      <c r="C112" s="90"/>
      <c r="D112" s="90"/>
      <c r="E112" s="120"/>
      <c r="F112" s="120"/>
      <c r="G112" s="120"/>
      <c r="H112" s="120"/>
    </row>
    <row r="113" spans="1:8" ht="15">
      <c r="A113" s="127"/>
      <c r="B113" s="90"/>
      <c r="C113" s="90"/>
      <c r="D113" s="90"/>
      <c r="E113" s="120"/>
      <c r="F113" s="120"/>
      <c r="G113" s="120"/>
      <c r="H113" s="120"/>
    </row>
    <row r="114" spans="1:8" ht="15">
      <c r="A114" s="127"/>
      <c r="B114" s="90"/>
      <c r="C114" s="90"/>
      <c r="D114" s="90"/>
      <c r="E114" s="120"/>
      <c r="F114" s="120"/>
      <c r="G114" s="120"/>
      <c r="H114" s="120"/>
    </row>
    <row r="115" spans="1:8" ht="15">
      <c r="A115" s="127"/>
      <c r="B115" s="90"/>
      <c r="C115" s="90"/>
      <c r="D115" s="90"/>
      <c r="E115" s="120"/>
      <c r="F115" s="120"/>
      <c r="G115" s="120"/>
      <c r="H115" s="120"/>
    </row>
    <row r="116" spans="1:8" ht="15">
      <c r="A116" s="127"/>
      <c r="B116" s="90"/>
      <c r="C116" s="90"/>
      <c r="D116" s="90"/>
      <c r="E116" s="120"/>
      <c r="F116" s="120"/>
      <c r="G116" s="120"/>
      <c r="H116" s="120"/>
    </row>
    <row r="117" spans="1:8" ht="15">
      <c r="A117" s="127"/>
      <c r="B117" s="90"/>
      <c r="C117" s="90"/>
      <c r="D117" s="90"/>
      <c r="E117" s="120"/>
      <c r="F117" s="120"/>
      <c r="G117" s="120"/>
      <c r="H117" s="120"/>
    </row>
    <row r="118" spans="1:8" ht="15">
      <c r="A118" s="127"/>
      <c r="B118" s="90"/>
      <c r="C118" s="90"/>
      <c r="D118" s="90"/>
      <c r="E118" s="120"/>
      <c r="F118" s="120"/>
      <c r="G118" s="120"/>
      <c r="H118" s="120"/>
    </row>
    <row r="119" spans="1:8" ht="15">
      <c r="A119" s="127"/>
      <c r="B119" s="90"/>
      <c r="C119" s="90"/>
      <c r="D119" s="90"/>
      <c r="E119" s="120"/>
      <c r="F119" s="120"/>
      <c r="G119" s="120"/>
      <c r="H119" s="120"/>
    </row>
    <row r="120" spans="1:8" ht="15">
      <c r="A120" s="127"/>
      <c r="B120" s="90"/>
      <c r="C120" s="90"/>
      <c r="D120" s="90"/>
      <c r="E120" s="120"/>
      <c r="F120" s="120"/>
      <c r="G120" s="120"/>
      <c r="H120" s="120"/>
    </row>
    <row r="121" spans="1:8" ht="15">
      <c r="A121" s="127"/>
      <c r="B121" s="90"/>
      <c r="C121" s="90"/>
      <c r="D121" s="90"/>
      <c r="E121" s="120"/>
      <c r="F121" s="120"/>
      <c r="G121" s="120"/>
      <c r="H121" s="120"/>
    </row>
    <row r="122" spans="1:8" ht="15">
      <c r="A122" s="127"/>
      <c r="B122" s="90"/>
      <c r="C122" s="90"/>
      <c r="D122" s="90"/>
      <c r="E122" s="120"/>
      <c r="F122" s="120"/>
      <c r="G122" s="120"/>
      <c r="H122" s="120"/>
    </row>
    <row r="123" spans="1:8" ht="15">
      <c r="A123" s="127"/>
      <c r="B123" s="90"/>
      <c r="C123" s="90"/>
      <c r="D123" s="90"/>
      <c r="E123" s="120"/>
      <c r="F123" s="120"/>
      <c r="G123" s="120"/>
      <c r="H123" s="120"/>
    </row>
    <row r="124" spans="1:8" ht="15">
      <c r="A124" s="127"/>
      <c r="B124" s="90"/>
      <c r="C124" s="90"/>
      <c r="D124" s="90"/>
      <c r="E124" s="120"/>
      <c r="F124" s="120"/>
      <c r="G124" s="120"/>
      <c r="H124" s="120"/>
    </row>
    <row r="125" spans="1:8" ht="15">
      <c r="A125" s="127"/>
      <c r="B125" s="90"/>
      <c r="C125" s="90"/>
      <c r="D125" s="90"/>
      <c r="E125" s="120"/>
      <c r="F125" s="120"/>
      <c r="G125" s="120"/>
      <c r="H125" s="120"/>
    </row>
    <row r="126" spans="1:8" ht="15">
      <c r="A126" s="127"/>
      <c r="B126" s="90"/>
      <c r="C126" s="90"/>
      <c r="D126" s="90"/>
      <c r="E126" s="120"/>
      <c r="F126" s="120"/>
      <c r="G126" s="120"/>
      <c r="H126" s="120"/>
    </row>
    <row r="127" spans="1:8" ht="15">
      <c r="A127" s="127"/>
      <c r="B127" s="90"/>
      <c r="C127" s="90"/>
      <c r="D127" s="90"/>
      <c r="E127" s="120"/>
      <c r="F127" s="120"/>
      <c r="G127" s="120"/>
      <c r="H127" s="120"/>
    </row>
    <row r="128" spans="1:8" ht="15">
      <c r="A128" s="127"/>
      <c r="B128" s="90"/>
      <c r="C128" s="90"/>
      <c r="D128" s="90"/>
      <c r="E128" s="120"/>
      <c r="F128" s="120"/>
      <c r="G128" s="120"/>
      <c r="H128" s="120"/>
    </row>
    <row r="129" spans="1:8" ht="15">
      <c r="A129" s="127"/>
      <c r="B129" s="90"/>
      <c r="C129" s="90"/>
      <c r="D129" s="90"/>
      <c r="E129" s="120"/>
      <c r="F129" s="120"/>
      <c r="G129" s="120"/>
      <c r="H129" s="120"/>
    </row>
    <row r="130" spans="1:8" ht="15">
      <c r="A130" s="127"/>
      <c r="B130" s="90"/>
      <c r="C130" s="90"/>
      <c r="D130" s="90"/>
      <c r="E130" s="120"/>
      <c r="F130" s="120"/>
      <c r="G130" s="120"/>
      <c r="H130" s="120"/>
    </row>
    <row r="131" spans="1:8" ht="15">
      <c r="A131" s="127"/>
      <c r="B131" s="90"/>
      <c r="C131" s="90"/>
      <c r="D131" s="90"/>
      <c r="E131" s="120"/>
      <c r="F131" s="120"/>
      <c r="G131" s="120"/>
      <c r="H131" s="120"/>
    </row>
    <row r="132" spans="1:8" ht="15">
      <c r="A132" s="127"/>
      <c r="B132" s="90"/>
      <c r="C132" s="90"/>
      <c r="D132" s="90"/>
      <c r="E132" s="120"/>
      <c r="F132" s="120"/>
      <c r="G132" s="120"/>
      <c r="H132" s="120"/>
    </row>
    <row r="133" spans="1:8" ht="15">
      <c r="A133" s="127"/>
      <c r="B133" s="90"/>
      <c r="C133" s="90"/>
      <c r="D133" s="90"/>
      <c r="E133" s="120"/>
      <c r="F133" s="120"/>
      <c r="G133" s="120"/>
      <c r="H133" s="120"/>
    </row>
    <row r="134" spans="1:8" ht="15">
      <c r="A134" s="127"/>
      <c r="B134" s="90"/>
      <c r="C134" s="90"/>
      <c r="D134" s="90"/>
      <c r="E134" s="120"/>
      <c r="F134" s="120"/>
      <c r="G134" s="120"/>
      <c r="H134" s="120"/>
    </row>
    <row r="135" spans="1:8" ht="15">
      <c r="A135" s="127"/>
      <c r="B135" s="90"/>
      <c r="C135" s="90"/>
      <c r="D135" s="90"/>
      <c r="E135" s="120"/>
      <c r="F135" s="120"/>
      <c r="G135" s="120"/>
      <c r="H135" s="120"/>
    </row>
    <row r="136" spans="1:8" ht="15">
      <c r="A136" s="127"/>
      <c r="B136" s="90"/>
      <c r="C136" s="90"/>
      <c r="D136" s="90"/>
      <c r="E136" s="120"/>
      <c r="F136" s="120"/>
      <c r="G136" s="120"/>
      <c r="H136" s="120"/>
    </row>
    <row r="137" spans="1:8" ht="15">
      <c r="A137" s="127"/>
      <c r="B137" s="90"/>
      <c r="C137" s="90"/>
      <c r="D137" s="90"/>
      <c r="E137" s="120"/>
      <c r="F137" s="120"/>
      <c r="G137" s="120"/>
      <c r="H137" s="120"/>
    </row>
    <row r="138" spans="1:8" ht="15">
      <c r="A138" s="127"/>
      <c r="B138" s="90"/>
      <c r="C138" s="90"/>
      <c r="D138" s="90"/>
      <c r="E138" s="120"/>
      <c r="F138" s="120"/>
      <c r="G138" s="120"/>
      <c r="H138" s="120"/>
    </row>
    <row r="139" spans="1:8" ht="15">
      <c r="A139" s="127"/>
      <c r="B139" s="90"/>
      <c r="C139" s="90"/>
      <c r="D139" s="90"/>
      <c r="E139" s="120"/>
      <c r="F139" s="120"/>
      <c r="G139" s="120"/>
      <c r="H139" s="120"/>
    </row>
    <row r="140" spans="1:8" ht="15">
      <c r="A140" s="127"/>
      <c r="B140" s="90"/>
      <c r="C140" s="90"/>
      <c r="D140" s="90"/>
      <c r="E140" s="120"/>
      <c r="F140" s="120"/>
      <c r="G140" s="120"/>
      <c r="H140" s="120"/>
    </row>
    <row r="141" spans="1:8" ht="15">
      <c r="A141" s="127"/>
      <c r="B141" s="90"/>
      <c r="C141" s="90"/>
      <c r="D141" s="90"/>
      <c r="E141" s="120"/>
      <c r="F141" s="120"/>
      <c r="G141" s="120"/>
      <c r="H141" s="120"/>
    </row>
    <row r="142" spans="1:8" ht="15">
      <c r="A142" s="127"/>
      <c r="B142" s="90"/>
      <c r="C142" s="90"/>
      <c r="D142" s="90"/>
      <c r="E142" s="120"/>
      <c r="F142" s="120"/>
      <c r="G142" s="120"/>
      <c r="H142" s="120"/>
    </row>
    <row r="143" spans="1:8" ht="15">
      <c r="A143" s="127"/>
      <c r="B143" s="90"/>
      <c r="C143" s="90"/>
      <c r="D143" s="90"/>
      <c r="E143" s="120"/>
      <c r="F143" s="120"/>
      <c r="G143" s="120"/>
      <c r="H143" s="120"/>
    </row>
    <row r="144" spans="1:8" ht="15">
      <c r="A144" s="127"/>
      <c r="B144" s="90"/>
      <c r="C144" s="90"/>
      <c r="D144" s="90"/>
      <c r="E144" s="120"/>
      <c r="F144" s="120"/>
      <c r="G144" s="120"/>
      <c r="H144" s="120"/>
    </row>
    <row r="145" spans="1:8" ht="15">
      <c r="A145" s="127"/>
      <c r="B145" s="90"/>
      <c r="C145" s="90"/>
      <c r="D145" s="90"/>
      <c r="E145" s="120"/>
      <c r="F145" s="120"/>
      <c r="G145" s="120"/>
      <c r="H145" s="120"/>
    </row>
    <row r="146" spans="1:8" ht="15">
      <c r="A146" s="127"/>
      <c r="B146" s="90"/>
      <c r="C146" s="90"/>
      <c r="D146" s="90"/>
      <c r="E146" s="120"/>
      <c r="F146" s="120"/>
      <c r="G146" s="120"/>
      <c r="H146" s="120"/>
    </row>
    <row r="147" spans="1:8" ht="15">
      <c r="A147" s="127"/>
      <c r="B147" s="90"/>
      <c r="C147" s="90"/>
      <c r="D147" s="90"/>
      <c r="E147" s="120"/>
      <c r="F147" s="120"/>
      <c r="G147" s="120"/>
      <c r="H147" s="120"/>
    </row>
    <row r="148" spans="1:8" ht="15">
      <c r="A148" s="127"/>
      <c r="B148" s="90"/>
      <c r="C148" s="90"/>
      <c r="D148" s="90"/>
      <c r="E148" s="120"/>
      <c r="F148" s="120"/>
      <c r="G148" s="120"/>
      <c r="H148" s="120"/>
    </row>
    <row r="149" spans="1:8" ht="15">
      <c r="A149" s="127"/>
      <c r="B149" s="90"/>
      <c r="C149" s="90"/>
      <c r="D149" s="90"/>
      <c r="E149" s="120"/>
      <c r="F149" s="120"/>
      <c r="G149" s="120"/>
      <c r="H149" s="120"/>
    </row>
    <row r="150" spans="1:8" ht="15">
      <c r="A150" s="127"/>
      <c r="B150" s="90"/>
      <c r="C150" s="90"/>
      <c r="D150" s="90"/>
      <c r="E150" s="120"/>
      <c r="F150" s="120"/>
      <c r="G150" s="120"/>
      <c r="H150" s="120"/>
    </row>
    <row r="151" spans="1:8" ht="15">
      <c r="A151" s="127"/>
      <c r="B151" s="90"/>
      <c r="C151" s="90"/>
      <c r="D151" s="90"/>
      <c r="E151" s="120"/>
      <c r="F151" s="120"/>
      <c r="G151" s="120"/>
      <c r="H151" s="120"/>
    </row>
    <row r="152" spans="1:8" ht="15">
      <c r="A152" s="127"/>
      <c r="B152" s="90"/>
      <c r="C152" s="90"/>
      <c r="D152" s="90"/>
      <c r="E152" s="120"/>
      <c r="F152" s="120"/>
      <c r="G152" s="120"/>
      <c r="H152" s="120"/>
    </row>
    <row r="153" spans="1:8" ht="15">
      <c r="A153" s="127"/>
      <c r="B153" s="90"/>
      <c r="C153" s="90"/>
      <c r="D153" s="90"/>
      <c r="E153" s="120"/>
      <c r="F153" s="120"/>
      <c r="G153" s="120"/>
      <c r="H153" s="120"/>
    </row>
    <row r="154" spans="1:8" ht="15">
      <c r="A154" s="127"/>
      <c r="B154" s="90"/>
      <c r="C154" s="90"/>
      <c r="D154" s="90"/>
      <c r="E154" s="120"/>
      <c r="F154" s="120"/>
      <c r="G154" s="120"/>
      <c r="H154" s="120"/>
    </row>
    <row r="155" spans="1:8" ht="15">
      <c r="A155" s="127"/>
      <c r="B155" s="90"/>
      <c r="C155" s="90"/>
      <c r="D155" s="90"/>
      <c r="E155" s="120"/>
      <c r="F155" s="120"/>
      <c r="G155" s="120"/>
      <c r="H155" s="120"/>
    </row>
    <row r="156" spans="1:8" ht="15">
      <c r="A156" s="127"/>
      <c r="B156" s="90"/>
      <c r="C156" s="90"/>
      <c r="D156" s="90"/>
      <c r="E156" s="120"/>
      <c r="F156" s="120"/>
      <c r="G156" s="120"/>
      <c r="H156" s="120"/>
    </row>
    <row r="157" spans="1:8" ht="15">
      <c r="A157" s="127"/>
      <c r="B157" s="90"/>
      <c r="C157" s="90"/>
      <c r="D157" s="90"/>
      <c r="E157" s="120"/>
      <c r="F157" s="120"/>
      <c r="G157" s="120"/>
      <c r="H157" s="120"/>
    </row>
    <row r="158" spans="1:8" ht="15">
      <c r="A158" s="127"/>
      <c r="B158" s="90"/>
      <c r="C158" s="90"/>
      <c r="D158" s="90"/>
      <c r="E158" s="120"/>
      <c r="F158" s="120"/>
      <c r="G158" s="120"/>
      <c r="H158" s="120"/>
    </row>
    <row r="159" spans="1:8" ht="15">
      <c r="A159" s="127"/>
      <c r="B159" s="90"/>
      <c r="C159" s="90"/>
      <c r="D159" s="90"/>
      <c r="E159" s="120"/>
      <c r="F159" s="120"/>
      <c r="G159" s="120"/>
      <c r="H159" s="120"/>
    </row>
    <row r="160" spans="1:8" ht="15">
      <c r="A160" s="127"/>
      <c r="B160" s="90"/>
      <c r="C160" s="90"/>
      <c r="D160" s="90"/>
      <c r="E160" s="120"/>
      <c r="F160" s="120"/>
      <c r="G160" s="120"/>
      <c r="H160" s="120"/>
    </row>
    <row r="161" spans="1:8" ht="15">
      <c r="A161" s="127"/>
      <c r="B161" s="90"/>
      <c r="C161" s="90"/>
      <c r="D161" s="90"/>
      <c r="E161" s="120"/>
      <c r="F161" s="120"/>
      <c r="G161" s="120"/>
      <c r="H161" s="120"/>
    </row>
    <row r="162" spans="1:8" ht="15">
      <c r="A162" s="127"/>
      <c r="B162" s="90"/>
      <c r="C162" s="90"/>
      <c r="D162" s="90"/>
      <c r="E162" s="120"/>
      <c r="F162" s="120"/>
      <c r="G162" s="120"/>
      <c r="H162" s="120"/>
    </row>
    <row r="163" spans="1:8" ht="15">
      <c r="A163" s="127"/>
      <c r="B163" s="90"/>
      <c r="C163" s="90"/>
      <c r="D163" s="90"/>
      <c r="E163" s="120"/>
      <c r="F163" s="120"/>
      <c r="G163" s="120"/>
      <c r="H163" s="120"/>
    </row>
    <row r="164" spans="1:8" ht="15">
      <c r="A164" s="127"/>
      <c r="B164" s="90"/>
      <c r="C164" s="90"/>
      <c r="D164" s="90"/>
      <c r="E164" s="120"/>
      <c r="F164" s="120"/>
      <c r="G164" s="120"/>
      <c r="H164" s="120"/>
    </row>
    <row r="165" spans="1:8" ht="15">
      <c r="A165" s="127"/>
      <c r="B165" s="90"/>
      <c r="C165" s="90"/>
      <c r="D165" s="90"/>
      <c r="E165" s="120"/>
      <c r="F165" s="120"/>
      <c r="G165" s="120"/>
      <c r="H165" s="120"/>
    </row>
    <row r="166" spans="1:8" ht="15">
      <c r="A166" s="127"/>
      <c r="B166" s="90"/>
      <c r="C166" s="90"/>
      <c r="D166" s="90"/>
      <c r="E166" s="120"/>
      <c r="F166" s="120"/>
      <c r="G166" s="120"/>
      <c r="H166" s="120"/>
    </row>
    <row r="167" spans="1:8" ht="15">
      <c r="A167" s="127"/>
      <c r="B167" s="90"/>
      <c r="C167" s="90"/>
      <c r="D167" s="90"/>
      <c r="E167" s="120"/>
      <c r="F167" s="120"/>
      <c r="G167" s="120"/>
      <c r="H167" s="120"/>
    </row>
    <row r="168" spans="1:8" ht="15">
      <c r="A168" s="127"/>
      <c r="B168" s="90"/>
      <c r="C168" s="90"/>
      <c r="D168" s="90"/>
      <c r="E168" s="120"/>
      <c r="F168" s="120"/>
      <c r="G168" s="120"/>
      <c r="H168" s="120"/>
    </row>
    <row r="169" spans="1:8" ht="15">
      <c r="A169" s="127"/>
      <c r="B169" s="90"/>
      <c r="C169" s="90"/>
      <c r="D169" s="90"/>
      <c r="E169" s="120"/>
      <c r="F169" s="120"/>
      <c r="G169" s="120"/>
      <c r="H169" s="120"/>
    </row>
    <row r="170" spans="1:8" ht="15">
      <c r="A170" s="127"/>
      <c r="B170" s="90"/>
      <c r="C170" s="90"/>
      <c r="D170" s="90"/>
      <c r="E170" s="120"/>
      <c r="F170" s="120"/>
      <c r="G170" s="120"/>
      <c r="H170" s="120"/>
    </row>
    <row r="171" spans="1:8" ht="15">
      <c r="A171" s="127"/>
      <c r="B171" s="90"/>
      <c r="C171" s="90"/>
      <c r="D171" s="90"/>
      <c r="E171" s="120"/>
      <c r="F171" s="120"/>
      <c r="G171" s="120"/>
      <c r="H171" s="120"/>
    </row>
    <row r="172" spans="1:8" ht="15">
      <c r="A172" s="127"/>
      <c r="B172" s="90"/>
      <c r="C172" s="90"/>
      <c r="D172" s="90"/>
      <c r="E172" s="120"/>
      <c r="F172" s="120"/>
      <c r="G172" s="120"/>
      <c r="H172" s="120"/>
    </row>
    <row r="173" spans="1:8" ht="15">
      <c r="A173" s="127"/>
      <c r="B173" s="90"/>
      <c r="C173" s="90"/>
      <c r="D173" s="90"/>
      <c r="E173" s="120"/>
      <c r="F173" s="120"/>
      <c r="G173" s="120"/>
      <c r="H173" s="120"/>
    </row>
    <row r="174" spans="1:8" ht="15">
      <c r="A174" s="127"/>
      <c r="B174" s="90"/>
      <c r="C174" s="90"/>
      <c r="D174" s="90"/>
      <c r="E174" s="120"/>
      <c r="F174" s="120"/>
      <c r="G174" s="120"/>
      <c r="H174" s="120"/>
    </row>
    <row r="175" spans="1:8" ht="15">
      <c r="A175" s="127"/>
      <c r="B175" s="90"/>
      <c r="C175" s="90"/>
      <c r="D175" s="90"/>
      <c r="E175" s="120"/>
      <c r="F175" s="120"/>
      <c r="G175" s="120"/>
      <c r="H175" s="120"/>
    </row>
    <row r="176" spans="1:8" ht="15">
      <c r="A176" s="127"/>
      <c r="B176" s="90"/>
      <c r="C176" s="90"/>
      <c r="D176" s="90"/>
      <c r="E176" s="120"/>
      <c r="F176" s="120"/>
      <c r="G176" s="120"/>
      <c r="H176" s="120"/>
    </row>
    <row r="177" spans="1:8" ht="15">
      <c r="A177" s="127"/>
      <c r="B177" s="90"/>
      <c r="C177" s="90"/>
      <c r="D177" s="90"/>
      <c r="E177" s="120"/>
      <c r="F177" s="120"/>
      <c r="G177" s="120"/>
      <c r="H177" s="120"/>
    </row>
    <row r="178" spans="1:8" ht="15">
      <c r="A178" s="127"/>
      <c r="B178" s="90"/>
      <c r="C178" s="90"/>
      <c r="D178" s="90"/>
      <c r="E178" s="120"/>
      <c r="F178" s="120"/>
      <c r="G178" s="120"/>
      <c r="H178" s="120"/>
    </row>
    <row r="179" spans="1:8" ht="15">
      <c r="A179" s="127"/>
      <c r="B179" s="90"/>
      <c r="C179" s="90"/>
      <c r="D179" s="90"/>
      <c r="E179" s="120"/>
      <c r="F179" s="120"/>
      <c r="G179" s="120"/>
      <c r="H179" s="120"/>
    </row>
    <row r="180" spans="1:8" ht="15">
      <c r="A180" s="127"/>
      <c r="B180" s="90"/>
      <c r="C180" s="90"/>
      <c r="D180" s="90"/>
      <c r="E180" s="120"/>
      <c r="F180" s="120"/>
      <c r="G180" s="120"/>
      <c r="H180" s="120"/>
    </row>
    <row r="181" spans="1:8" ht="15">
      <c r="A181" s="127"/>
      <c r="B181" s="90"/>
      <c r="C181" s="90"/>
      <c r="D181" s="90"/>
      <c r="E181" s="120"/>
      <c r="F181" s="120"/>
      <c r="G181" s="120"/>
      <c r="H181" s="120"/>
    </row>
    <row r="182" spans="1:8" ht="15">
      <c r="A182" s="127"/>
      <c r="B182" s="90"/>
      <c r="C182" s="90"/>
      <c r="D182" s="90"/>
      <c r="E182" s="120"/>
      <c r="F182" s="120"/>
      <c r="G182" s="120"/>
      <c r="H182" s="120"/>
    </row>
    <row r="183" spans="1:8" ht="15">
      <c r="A183" s="127"/>
      <c r="B183" s="90"/>
      <c r="C183" s="90"/>
      <c r="D183" s="90"/>
      <c r="E183" s="120"/>
      <c r="F183" s="120"/>
      <c r="G183" s="120"/>
      <c r="H183" s="120"/>
    </row>
    <row r="184" spans="1:8" ht="15">
      <c r="A184" s="127"/>
      <c r="B184" s="90"/>
      <c r="C184" s="90"/>
      <c r="D184" s="90"/>
      <c r="E184" s="120"/>
      <c r="F184" s="120"/>
      <c r="G184" s="120"/>
      <c r="H184" s="120"/>
    </row>
    <row r="185" spans="1:8" ht="15">
      <c r="A185" s="127"/>
      <c r="B185" s="90"/>
      <c r="C185" s="90"/>
      <c r="D185" s="90"/>
      <c r="E185" s="120"/>
      <c r="F185" s="120"/>
      <c r="G185" s="120"/>
      <c r="H185" s="120"/>
    </row>
    <row r="186" spans="1:8" ht="15">
      <c r="A186" s="127"/>
      <c r="B186" s="90"/>
      <c r="C186" s="90"/>
      <c r="D186" s="90"/>
      <c r="E186" s="120"/>
      <c r="F186" s="120"/>
      <c r="G186" s="120"/>
      <c r="H186" s="120"/>
    </row>
    <row r="187" spans="1:8" ht="15">
      <c r="A187" s="127"/>
      <c r="B187" s="90"/>
      <c r="C187" s="90"/>
      <c r="D187" s="90"/>
      <c r="E187" s="120"/>
      <c r="F187" s="120"/>
      <c r="G187" s="120"/>
      <c r="H187" s="120"/>
    </row>
    <row r="188" spans="1:8" ht="15">
      <c r="A188" s="127"/>
      <c r="B188" s="90"/>
      <c r="C188" s="90"/>
      <c r="D188" s="90"/>
      <c r="E188" s="120"/>
      <c r="F188" s="120"/>
      <c r="G188" s="120"/>
      <c r="H188" s="120"/>
    </row>
    <row r="189" spans="1:8" ht="15">
      <c r="A189" s="127"/>
      <c r="B189" s="90"/>
      <c r="C189" s="90"/>
      <c r="D189" s="90"/>
      <c r="E189" s="120"/>
      <c r="F189" s="120"/>
      <c r="G189" s="120"/>
      <c r="H189" s="120"/>
    </row>
    <row r="190" spans="1:8" ht="15">
      <c r="A190" s="127"/>
      <c r="B190" s="90"/>
      <c r="C190" s="90"/>
      <c r="D190" s="90"/>
      <c r="E190" s="120"/>
      <c r="F190" s="120"/>
      <c r="G190" s="120"/>
      <c r="H190" s="120"/>
    </row>
    <row r="191" spans="1:8" ht="15">
      <c r="A191" s="127"/>
      <c r="B191" s="90"/>
      <c r="C191" s="90"/>
      <c r="D191" s="90"/>
      <c r="E191" s="120"/>
      <c r="F191" s="120"/>
      <c r="G191" s="120"/>
      <c r="H191" s="120"/>
    </row>
    <row r="192" spans="1:8" ht="15">
      <c r="A192" s="127"/>
      <c r="B192" s="90"/>
      <c r="C192" s="90"/>
      <c r="D192" s="90"/>
      <c r="E192" s="120"/>
      <c r="F192" s="120"/>
      <c r="G192" s="120"/>
      <c r="H192" s="120"/>
    </row>
    <row r="193" spans="1:8" ht="15">
      <c r="A193" s="127"/>
      <c r="B193" s="90"/>
      <c r="C193" s="90"/>
      <c r="D193" s="90"/>
      <c r="E193" s="120"/>
      <c r="F193" s="120"/>
      <c r="G193" s="120"/>
      <c r="H193" s="120"/>
    </row>
    <row r="194" spans="1:8" ht="15">
      <c r="A194" s="127"/>
      <c r="B194" s="90"/>
      <c r="C194" s="90"/>
      <c r="D194" s="90"/>
      <c r="E194" s="120"/>
      <c r="F194" s="120"/>
      <c r="G194" s="120"/>
      <c r="H194" s="120"/>
    </row>
    <row r="195" spans="1:8" ht="15">
      <c r="A195" s="127"/>
      <c r="B195" s="90"/>
      <c r="C195" s="90"/>
      <c r="D195" s="90"/>
      <c r="E195" s="120"/>
      <c r="F195" s="120"/>
      <c r="G195" s="120"/>
      <c r="H195" s="120"/>
    </row>
    <row r="196" spans="1:8" ht="15">
      <c r="A196" s="127"/>
      <c r="B196" s="90"/>
      <c r="C196" s="90"/>
      <c r="D196" s="90"/>
      <c r="E196" s="120"/>
      <c r="F196" s="120"/>
      <c r="G196" s="120"/>
      <c r="H196" s="120"/>
    </row>
    <row r="197" spans="1:8" ht="15">
      <c r="A197" s="127"/>
      <c r="B197" s="90"/>
      <c r="C197" s="90"/>
      <c r="D197" s="90"/>
      <c r="E197" s="120"/>
      <c r="F197" s="120"/>
      <c r="G197" s="120"/>
      <c r="H197" s="120"/>
    </row>
    <row r="198" spans="1:8" ht="15">
      <c r="A198" s="127"/>
      <c r="B198" s="90"/>
      <c r="C198" s="90"/>
      <c r="D198" s="90"/>
      <c r="E198" s="120"/>
      <c r="F198" s="120"/>
      <c r="G198" s="120"/>
      <c r="H198" s="120"/>
    </row>
    <row r="199" spans="1:8" ht="15">
      <c r="A199" s="127"/>
      <c r="B199" s="90"/>
      <c r="C199" s="90"/>
      <c r="D199" s="90"/>
      <c r="E199" s="120"/>
      <c r="F199" s="120"/>
      <c r="G199" s="120"/>
      <c r="H199" s="120"/>
    </row>
    <row r="200" spans="1:8" ht="15">
      <c r="A200" s="127"/>
      <c r="B200" s="90"/>
      <c r="C200" s="90"/>
      <c r="D200" s="90"/>
      <c r="E200" s="120"/>
      <c r="F200" s="120"/>
      <c r="G200" s="120"/>
      <c r="H200" s="120"/>
    </row>
    <row r="201" spans="1:8" ht="15">
      <c r="A201" s="127"/>
      <c r="B201" s="90"/>
      <c r="C201" s="90"/>
      <c r="D201" s="90"/>
      <c r="E201" s="120"/>
      <c r="F201" s="120"/>
      <c r="G201" s="120"/>
      <c r="H201" s="120"/>
    </row>
    <row r="202" spans="1:8" ht="15">
      <c r="A202" s="127"/>
      <c r="B202" s="90"/>
      <c r="C202" s="90"/>
      <c r="D202" s="90"/>
      <c r="E202" s="120"/>
      <c r="F202" s="120"/>
      <c r="G202" s="120"/>
      <c r="H202" s="120"/>
    </row>
    <row r="203" spans="1:8" ht="15">
      <c r="A203" s="127"/>
      <c r="B203" s="90"/>
      <c r="C203" s="90"/>
      <c r="D203" s="90"/>
      <c r="E203" s="120"/>
      <c r="F203" s="120"/>
      <c r="G203" s="120"/>
      <c r="H203" s="120"/>
    </row>
    <row r="204" spans="1:8" ht="15">
      <c r="A204" s="127"/>
      <c r="B204" s="90"/>
      <c r="C204" s="90"/>
      <c r="D204" s="90"/>
      <c r="E204" s="120"/>
      <c r="F204" s="120"/>
      <c r="G204" s="120"/>
      <c r="H204" s="120"/>
    </row>
    <row r="205" spans="1:8" ht="15">
      <c r="A205" s="127"/>
      <c r="B205" s="90"/>
      <c r="C205" s="90"/>
      <c r="D205" s="90"/>
      <c r="E205" s="120"/>
      <c r="F205" s="120"/>
      <c r="G205" s="120"/>
      <c r="H205" s="120"/>
    </row>
    <row r="206" spans="1:8" ht="15">
      <c r="A206" s="127"/>
      <c r="B206" s="90"/>
      <c r="C206" s="90"/>
      <c r="D206" s="90"/>
      <c r="E206" s="120"/>
      <c r="F206" s="120"/>
      <c r="G206" s="120"/>
      <c r="H206" s="120"/>
    </row>
    <row r="207" spans="1:8" ht="15">
      <c r="A207" s="127"/>
      <c r="B207" s="90"/>
      <c r="C207" s="90"/>
      <c r="D207" s="90"/>
      <c r="E207" s="120"/>
      <c r="F207" s="120"/>
      <c r="G207" s="120"/>
      <c r="H207" s="120"/>
    </row>
    <row r="208" spans="1:8" ht="15">
      <c r="A208" s="127"/>
      <c r="B208" s="90"/>
      <c r="C208" s="90"/>
      <c r="D208" s="90"/>
      <c r="E208" s="120"/>
      <c r="F208" s="120"/>
      <c r="G208" s="120"/>
      <c r="H208" s="120"/>
    </row>
    <row r="209" spans="1:8" ht="15">
      <c r="A209" s="127"/>
      <c r="B209" s="90"/>
      <c r="C209" s="90"/>
      <c r="D209" s="90"/>
      <c r="E209" s="120"/>
      <c r="F209" s="120"/>
      <c r="G209" s="120"/>
      <c r="H209" s="120"/>
    </row>
    <row r="210" spans="1:8" ht="15">
      <c r="A210" s="127"/>
      <c r="B210" s="90"/>
      <c r="C210" s="90"/>
      <c r="D210" s="90"/>
      <c r="E210" s="120"/>
      <c r="F210" s="120"/>
      <c r="G210" s="120"/>
      <c r="H210" s="120"/>
    </row>
    <row r="211" spans="1:8" ht="15">
      <c r="A211" s="127"/>
      <c r="B211" s="90"/>
      <c r="C211" s="90"/>
      <c r="D211" s="90"/>
      <c r="E211" s="120"/>
      <c r="F211" s="120"/>
      <c r="G211" s="120"/>
      <c r="H211" s="120"/>
    </row>
    <row r="212" spans="1:8" ht="15">
      <c r="A212" s="127"/>
      <c r="B212" s="90"/>
      <c r="C212" s="90"/>
      <c r="D212" s="90"/>
      <c r="E212" s="120"/>
      <c r="F212" s="120"/>
      <c r="G212" s="120"/>
      <c r="H212" s="120"/>
    </row>
    <row r="213" spans="1:8" ht="15">
      <c r="A213" s="127"/>
      <c r="B213" s="90"/>
      <c r="C213" s="90"/>
      <c r="D213" s="90"/>
      <c r="E213" s="120"/>
      <c r="F213" s="120"/>
      <c r="G213" s="120"/>
      <c r="H213" s="120"/>
    </row>
    <row r="214" spans="1:8" ht="15">
      <c r="A214" s="127"/>
      <c r="B214" s="90"/>
      <c r="C214" s="90"/>
      <c r="D214" s="90"/>
      <c r="E214" s="120"/>
      <c r="F214" s="120"/>
      <c r="G214" s="120"/>
      <c r="H214" s="120"/>
    </row>
    <row r="215" spans="1:8" ht="15">
      <c r="A215" s="127"/>
      <c r="B215" s="90"/>
      <c r="C215" s="90"/>
      <c r="D215" s="90"/>
      <c r="E215" s="120"/>
      <c r="F215" s="120"/>
      <c r="G215" s="120"/>
      <c r="H215" s="120"/>
    </row>
    <row r="216" spans="1:8" ht="15">
      <c r="A216" s="127"/>
      <c r="B216" s="90"/>
      <c r="C216" s="90"/>
      <c r="D216" s="90"/>
      <c r="E216" s="120"/>
      <c r="F216" s="120"/>
      <c r="G216" s="120"/>
      <c r="H216" s="120"/>
    </row>
    <row r="217" spans="1:8" ht="15">
      <c r="A217" s="127"/>
      <c r="B217" s="90"/>
      <c r="C217" s="90"/>
      <c r="D217" s="90"/>
      <c r="E217" s="120"/>
      <c r="F217" s="120"/>
      <c r="G217" s="120"/>
      <c r="H217" s="120"/>
    </row>
    <row r="218" spans="1:8" ht="15">
      <c r="A218" s="127"/>
      <c r="B218" s="90"/>
      <c r="C218" s="90"/>
      <c r="D218" s="90"/>
      <c r="E218" s="120"/>
      <c r="F218" s="120"/>
      <c r="G218" s="120"/>
      <c r="H218" s="120"/>
    </row>
    <row r="219" spans="1:8" ht="15">
      <c r="A219" s="127"/>
      <c r="B219" s="90"/>
      <c r="C219" s="90"/>
      <c r="D219" s="90"/>
      <c r="E219" s="120"/>
      <c r="F219" s="120"/>
      <c r="G219" s="120"/>
      <c r="H219" s="120"/>
    </row>
    <row r="220" spans="1:8" ht="15">
      <c r="A220" s="127"/>
      <c r="B220" s="90"/>
      <c r="C220" s="90"/>
      <c r="D220" s="90"/>
      <c r="E220" s="120"/>
      <c r="F220" s="120"/>
      <c r="G220" s="120"/>
      <c r="H220" s="120"/>
    </row>
    <row r="221" spans="1:8" ht="15">
      <c r="A221" s="127"/>
      <c r="B221" s="90"/>
      <c r="C221" s="90"/>
      <c r="D221" s="90"/>
      <c r="E221" s="120"/>
      <c r="F221" s="120"/>
      <c r="G221" s="120"/>
      <c r="H221" s="120"/>
    </row>
    <row r="222" spans="1:8" ht="15">
      <c r="A222" s="127"/>
      <c r="B222" s="90"/>
      <c r="C222" s="90"/>
      <c r="D222" s="90"/>
      <c r="E222" s="120"/>
      <c r="F222" s="120"/>
      <c r="G222" s="120"/>
      <c r="H222" s="120"/>
    </row>
    <row r="223" spans="1:8" ht="15">
      <c r="A223" s="127"/>
      <c r="B223" s="90"/>
      <c r="C223" s="90"/>
      <c r="D223" s="90"/>
      <c r="E223" s="120"/>
      <c r="F223" s="120"/>
      <c r="G223" s="120"/>
      <c r="H223" s="120"/>
    </row>
    <row r="224" spans="1:8" ht="15">
      <c r="A224" s="127"/>
      <c r="B224" s="90"/>
      <c r="C224" s="90"/>
      <c r="D224" s="90"/>
      <c r="E224" s="120"/>
      <c r="F224" s="120"/>
      <c r="G224" s="120"/>
      <c r="H224" s="120"/>
    </row>
    <row r="225" spans="1:8" ht="15">
      <c r="A225" s="127"/>
      <c r="B225" s="90"/>
      <c r="C225" s="90"/>
      <c r="D225" s="90"/>
      <c r="E225" s="120"/>
      <c r="F225" s="120"/>
      <c r="G225" s="120"/>
      <c r="H225" s="120"/>
    </row>
    <row r="226" spans="1:8" ht="15">
      <c r="A226" s="127"/>
      <c r="B226" s="90"/>
      <c r="C226" s="90"/>
      <c r="D226" s="90"/>
      <c r="E226" s="120"/>
      <c r="F226" s="120"/>
      <c r="G226" s="120"/>
      <c r="H226" s="120"/>
    </row>
    <row r="227" spans="1:8" ht="15">
      <c r="A227" s="127"/>
      <c r="B227" s="90"/>
      <c r="C227" s="90"/>
      <c r="D227" s="90"/>
      <c r="E227" s="120"/>
      <c r="F227" s="120"/>
      <c r="G227" s="120"/>
      <c r="H227" s="120"/>
    </row>
    <row r="228" spans="1:8" ht="15">
      <c r="A228" s="127"/>
      <c r="B228" s="90"/>
      <c r="C228" s="90"/>
      <c r="D228" s="90"/>
      <c r="E228" s="120"/>
      <c r="F228" s="120"/>
      <c r="G228" s="120"/>
      <c r="H228" s="120"/>
    </row>
    <row r="229" spans="1:8" ht="15">
      <c r="A229" s="127"/>
      <c r="B229" s="90"/>
      <c r="C229" s="90"/>
      <c r="D229" s="90"/>
      <c r="E229" s="120"/>
      <c r="F229" s="120"/>
      <c r="G229" s="120"/>
      <c r="H229" s="120"/>
    </row>
    <row r="230" spans="1:8" ht="15">
      <c r="A230" s="127"/>
      <c r="B230" s="90"/>
      <c r="C230" s="90"/>
      <c r="D230" s="90"/>
      <c r="E230" s="120"/>
      <c r="F230" s="120"/>
      <c r="G230" s="120"/>
      <c r="H230" s="120"/>
    </row>
    <row r="231" spans="1:8" ht="15">
      <c r="A231" s="127"/>
      <c r="B231" s="90"/>
      <c r="C231" s="90"/>
      <c r="D231" s="90"/>
      <c r="E231" s="120"/>
      <c r="F231" s="120"/>
      <c r="G231" s="120"/>
      <c r="H231" s="120"/>
    </row>
    <row r="232" spans="1:8" ht="15">
      <c r="A232" s="127"/>
      <c r="B232" s="90"/>
      <c r="C232" s="90"/>
      <c r="D232" s="90"/>
      <c r="E232" s="120"/>
      <c r="F232" s="120"/>
      <c r="G232" s="120"/>
      <c r="H232" s="120"/>
    </row>
    <row r="233" spans="1:8" ht="15">
      <c r="A233" s="127"/>
      <c r="B233" s="90"/>
      <c r="C233" s="90"/>
      <c r="D233" s="90"/>
      <c r="E233" s="120"/>
      <c r="F233" s="120"/>
      <c r="G233" s="120"/>
      <c r="H233" s="120"/>
    </row>
    <row r="234" spans="1:8" ht="15">
      <c r="A234" s="127"/>
      <c r="B234" s="90"/>
      <c r="C234" s="90"/>
      <c r="D234" s="90"/>
      <c r="E234" s="120"/>
      <c r="F234" s="120"/>
      <c r="G234" s="120"/>
      <c r="H234" s="120"/>
    </row>
    <row r="235" spans="1:8" ht="15">
      <c r="A235" s="127"/>
      <c r="B235" s="90"/>
      <c r="C235" s="90"/>
      <c r="D235" s="90"/>
      <c r="E235" s="120"/>
      <c r="F235" s="120"/>
      <c r="G235" s="120"/>
      <c r="H235" s="120"/>
    </row>
    <row r="236" spans="1:8" ht="15">
      <c r="A236" s="127"/>
      <c r="B236" s="90"/>
      <c r="C236" s="90"/>
      <c r="D236" s="90"/>
      <c r="E236" s="120"/>
      <c r="F236" s="120"/>
      <c r="G236" s="120"/>
      <c r="H236" s="120"/>
    </row>
    <row r="237" spans="1:8" ht="15">
      <c r="A237" s="127"/>
      <c r="B237" s="90"/>
      <c r="C237" s="90"/>
      <c r="D237" s="90"/>
      <c r="E237" s="120"/>
      <c r="F237" s="120"/>
      <c r="G237" s="120"/>
      <c r="H237" s="120"/>
    </row>
    <row r="238" spans="1:8" ht="15">
      <c r="A238" s="127"/>
      <c r="B238" s="90"/>
      <c r="C238" s="90"/>
      <c r="D238" s="90"/>
      <c r="E238" s="120"/>
      <c r="F238" s="120"/>
      <c r="G238" s="120"/>
      <c r="H238" s="120"/>
    </row>
    <row r="239" spans="1:8" ht="15">
      <c r="A239" s="127"/>
      <c r="B239" s="90"/>
      <c r="C239" s="90"/>
      <c r="D239" s="90"/>
      <c r="E239" s="120"/>
      <c r="F239" s="120"/>
      <c r="G239" s="120"/>
      <c r="H239" s="120"/>
    </row>
    <row r="240" spans="1:8" ht="15">
      <c r="A240" s="127"/>
      <c r="B240" s="90"/>
      <c r="C240" s="90"/>
      <c r="D240" s="90"/>
      <c r="E240" s="120"/>
      <c r="F240" s="120"/>
      <c r="G240" s="120"/>
      <c r="H240" s="120"/>
    </row>
    <row r="241" spans="1:8" ht="15">
      <c r="A241" s="127"/>
      <c r="B241" s="90"/>
      <c r="C241" s="90"/>
      <c r="D241" s="90"/>
      <c r="E241" s="120"/>
      <c r="F241" s="120"/>
      <c r="G241" s="120"/>
      <c r="H241" s="120"/>
    </row>
    <row r="242" spans="1:8" ht="15">
      <c r="A242" s="127"/>
      <c r="B242" s="90"/>
      <c r="C242" s="90"/>
      <c r="D242" s="90"/>
      <c r="E242" s="120"/>
      <c r="F242" s="120"/>
      <c r="G242" s="120"/>
      <c r="H242" s="120"/>
    </row>
    <row r="243" spans="1:8" ht="15">
      <c r="A243" s="127"/>
      <c r="B243" s="90"/>
      <c r="C243" s="90"/>
      <c r="D243" s="90"/>
      <c r="E243" s="120"/>
      <c r="F243" s="120"/>
      <c r="G243" s="120"/>
      <c r="H243" s="120"/>
    </row>
    <row r="244" spans="1:8" ht="15">
      <c r="A244" s="127"/>
      <c r="B244" s="90"/>
      <c r="C244" s="90"/>
      <c r="D244" s="90"/>
      <c r="E244" s="120"/>
      <c r="F244" s="120"/>
      <c r="G244" s="120"/>
      <c r="H244" s="120"/>
    </row>
    <row r="245" spans="1:8" ht="15">
      <c r="A245" s="127"/>
      <c r="B245" s="90"/>
      <c r="C245" s="90"/>
      <c r="D245" s="90"/>
      <c r="E245" s="120"/>
      <c r="F245" s="120"/>
      <c r="G245" s="120"/>
      <c r="H245" s="120"/>
    </row>
    <row r="246" spans="1:8" ht="15">
      <c r="A246" s="127"/>
      <c r="B246" s="90"/>
      <c r="C246" s="90"/>
      <c r="D246" s="90"/>
      <c r="E246" s="120"/>
      <c r="F246" s="120"/>
      <c r="G246" s="120"/>
      <c r="H246" s="120"/>
    </row>
    <row r="247" spans="1:8" ht="15">
      <c r="A247" s="127"/>
      <c r="B247" s="90"/>
      <c r="C247" s="90"/>
      <c r="D247" s="90"/>
      <c r="E247" s="120"/>
      <c r="F247" s="120"/>
      <c r="G247" s="120"/>
      <c r="H247" s="120"/>
    </row>
    <row r="248" spans="1:8" ht="15">
      <c r="A248" s="127"/>
      <c r="B248" s="90"/>
      <c r="C248" s="90"/>
      <c r="D248" s="90"/>
      <c r="E248" s="120"/>
      <c r="F248" s="120"/>
      <c r="G248" s="120"/>
      <c r="H248" s="120"/>
    </row>
    <row r="249" spans="1:8" ht="15">
      <c r="A249" s="127"/>
      <c r="B249" s="90"/>
      <c r="C249" s="90"/>
      <c r="D249" s="90"/>
      <c r="E249" s="120"/>
      <c r="F249" s="120"/>
      <c r="G249" s="120"/>
      <c r="H249" s="120"/>
    </row>
    <row r="250" spans="1:8" ht="15">
      <c r="A250" s="127"/>
      <c r="B250" s="90"/>
      <c r="C250" s="90"/>
      <c r="D250" s="90"/>
      <c r="E250" s="120"/>
      <c r="F250" s="120"/>
      <c r="G250" s="120"/>
      <c r="H250" s="120"/>
    </row>
    <row r="251" spans="1:8" ht="15">
      <c r="A251" s="127"/>
      <c r="B251" s="90"/>
      <c r="C251" s="90"/>
      <c r="D251" s="90"/>
      <c r="E251" s="120"/>
      <c r="F251" s="120"/>
      <c r="G251" s="120"/>
      <c r="H251" s="120"/>
    </row>
    <row r="252" spans="1:8" ht="15">
      <c r="A252" s="127"/>
      <c r="B252" s="90"/>
      <c r="C252" s="90"/>
      <c r="D252" s="90"/>
      <c r="E252" s="120"/>
      <c r="F252" s="120"/>
      <c r="G252" s="120"/>
      <c r="H252" s="120"/>
    </row>
    <row r="253" spans="1:8" ht="15">
      <c r="A253" s="127"/>
      <c r="B253" s="90"/>
      <c r="C253" s="90"/>
      <c r="D253" s="90"/>
      <c r="E253" s="120"/>
      <c r="F253" s="120"/>
      <c r="G253" s="120"/>
      <c r="H253" s="120"/>
    </row>
    <row r="254" spans="1:8" ht="15">
      <c r="A254" s="127"/>
      <c r="B254" s="90"/>
      <c r="C254" s="90"/>
      <c r="D254" s="90"/>
      <c r="E254" s="120"/>
      <c r="F254" s="120"/>
      <c r="G254" s="120"/>
      <c r="H254" s="120"/>
    </row>
    <row r="255" spans="1:8" ht="15">
      <c r="A255" s="127"/>
      <c r="B255" s="90"/>
      <c r="C255" s="90"/>
      <c r="D255" s="90"/>
      <c r="E255" s="120"/>
      <c r="F255" s="120"/>
      <c r="G255" s="120"/>
      <c r="H255" s="120"/>
    </row>
    <row r="256" spans="1:8" ht="15">
      <c r="A256" s="127"/>
      <c r="B256" s="90"/>
      <c r="C256" s="90"/>
      <c r="D256" s="90"/>
      <c r="E256" s="120"/>
      <c r="F256" s="120"/>
      <c r="G256" s="120"/>
      <c r="H256" s="120"/>
    </row>
    <row r="257" spans="1:8" ht="15">
      <c r="A257" s="127"/>
      <c r="B257" s="90"/>
      <c r="C257" s="90"/>
      <c r="D257" s="90"/>
      <c r="E257" s="120"/>
      <c r="F257" s="120"/>
      <c r="G257" s="120"/>
      <c r="H257" s="120"/>
    </row>
    <row r="258" spans="1:8" ht="15">
      <c r="A258" s="127"/>
      <c r="B258" s="90"/>
      <c r="C258" s="90"/>
      <c r="D258" s="90"/>
      <c r="E258" s="120"/>
      <c r="F258" s="120"/>
      <c r="G258" s="120"/>
      <c r="H258" s="120"/>
    </row>
    <row r="259" spans="1:8" ht="15">
      <c r="A259" s="127"/>
      <c r="B259" s="90"/>
      <c r="C259" s="90"/>
      <c r="D259" s="90"/>
      <c r="E259" s="120"/>
      <c r="F259" s="120"/>
      <c r="G259" s="120"/>
      <c r="H259" s="120"/>
    </row>
    <row r="260" spans="1:8" ht="15">
      <c r="A260" s="127"/>
      <c r="B260" s="90"/>
      <c r="C260" s="90"/>
      <c r="D260" s="90"/>
      <c r="E260" s="120"/>
      <c r="F260" s="120"/>
      <c r="G260" s="120"/>
      <c r="H260" s="120"/>
    </row>
    <row r="261" spans="1:8" ht="15">
      <c r="A261" s="127"/>
      <c r="B261" s="90"/>
      <c r="C261" s="90"/>
      <c r="D261" s="90"/>
      <c r="E261" s="120"/>
      <c r="F261" s="120"/>
      <c r="G261" s="120"/>
      <c r="H261" s="120"/>
    </row>
    <row r="262" spans="1:8" ht="15">
      <c r="A262" s="127"/>
      <c r="B262" s="90"/>
      <c r="C262" s="90"/>
      <c r="D262" s="90"/>
      <c r="E262" s="120"/>
      <c r="F262" s="120"/>
      <c r="G262" s="120"/>
      <c r="H262" s="120"/>
    </row>
    <row r="263" spans="1:8" ht="15">
      <c r="A263" s="127"/>
      <c r="B263" s="90"/>
      <c r="C263" s="90"/>
      <c r="D263" s="90"/>
      <c r="E263" s="120"/>
      <c r="F263" s="120"/>
      <c r="G263" s="120"/>
      <c r="H263" s="120"/>
    </row>
    <row r="264" spans="1:8" ht="15">
      <c r="A264" s="127"/>
      <c r="B264" s="90"/>
      <c r="C264" s="90"/>
      <c r="D264" s="90"/>
      <c r="E264" s="120"/>
      <c r="F264" s="120"/>
      <c r="G264" s="120"/>
      <c r="H264" s="120"/>
    </row>
    <row r="265" spans="1:8" ht="15">
      <c r="A265" s="127"/>
      <c r="B265" s="90"/>
      <c r="C265" s="90"/>
      <c r="D265" s="90"/>
      <c r="E265" s="120"/>
      <c r="F265" s="120"/>
      <c r="G265" s="120"/>
      <c r="H265" s="120"/>
    </row>
    <row r="266" spans="1:8" ht="15">
      <c r="A266" s="127"/>
      <c r="B266" s="90"/>
      <c r="C266" s="90"/>
      <c r="D266" s="90"/>
      <c r="E266" s="120"/>
      <c r="F266" s="120"/>
      <c r="G266" s="120"/>
      <c r="H266" s="120"/>
    </row>
    <row r="267" spans="1:8" ht="15">
      <c r="A267" s="127"/>
      <c r="B267" s="90"/>
      <c r="C267" s="90"/>
      <c r="D267" s="90"/>
      <c r="E267" s="120"/>
      <c r="F267" s="120"/>
      <c r="G267" s="120"/>
      <c r="H267" s="120"/>
    </row>
    <row r="268" spans="1:8" ht="15">
      <c r="A268" s="127"/>
      <c r="B268" s="90"/>
      <c r="C268" s="90"/>
      <c r="D268" s="90"/>
      <c r="E268" s="120"/>
      <c r="F268" s="120"/>
      <c r="G268" s="120"/>
      <c r="H268" s="120"/>
    </row>
    <row r="269" spans="1:8" ht="15">
      <c r="A269" s="127"/>
      <c r="B269" s="90"/>
      <c r="C269" s="90"/>
      <c r="D269" s="90"/>
      <c r="E269" s="120"/>
      <c r="F269" s="120"/>
      <c r="G269" s="120"/>
      <c r="H269" s="120"/>
    </row>
    <row r="270" spans="1:8" ht="15">
      <c r="A270" s="127"/>
      <c r="B270" s="90"/>
      <c r="C270" s="90"/>
      <c r="D270" s="90"/>
      <c r="E270" s="120"/>
      <c r="F270" s="120"/>
      <c r="G270" s="120"/>
      <c r="H270" s="120"/>
    </row>
    <row r="271" spans="1:8" ht="15">
      <c r="A271" s="127"/>
      <c r="B271" s="90"/>
      <c r="C271" s="90"/>
      <c r="D271" s="90"/>
      <c r="E271" s="120"/>
      <c r="F271" s="120"/>
      <c r="G271" s="120"/>
      <c r="H271" s="120"/>
    </row>
    <row r="272" spans="1:8" ht="15">
      <c r="A272" s="127"/>
      <c r="B272" s="90"/>
      <c r="C272" s="90"/>
      <c r="D272" s="90"/>
      <c r="E272" s="120"/>
      <c r="F272" s="120"/>
      <c r="G272" s="120"/>
      <c r="H272" s="120"/>
    </row>
    <row r="273" spans="1:8" ht="15">
      <c r="A273" s="127"/>
      <c r="B273" s="90"/>
      <c r="C273" s="90"/>
      <c r="D273" s="90"/>
      <c r="E273" s="120"/>
      <c r="F273" s="120"/>
      <c r="G273" s="120"/>
      <c r="H273" s="120"/>
    </row>
    <row r="274" spans="1:8" ht="15">
      <c r="A274" s="127"/>
      <c r="B274" s="90"/>
      <c r="C274" s="90"/>
      <c r="D274" s="90"/>
      <c r="E274" s="120"/>
      <c r="F274" s="120"/>
      <c r="G274" s="120"/>
      <c r="H274" s="120"/>
    </row>
    <row r="275" spans="1:8" ht="15">
      <c r="A275" s="127"/>
      <c r="B275" s="90"/>
      <c r="C275" s="90"/>
      <c r="D275" s="90"/>
      <c r="E275" s="120"/>
      <c r="F275" s="120"/>
      <c r="G275" s="120"/>
      <c r="H275" s="120"/>
    </row>
    <row r="276" spans="1:8" ht="15">
      <c r="A276" s="127"/>
      <c r="B276" s="90"/>
      <c r="C276" s="90"/>
      <c r="D276" s="90"/>
      <c r="E276" s="120"/>
      <c r="F276" s="120"/>
      <c r="G276" s="120"/>
      <c r="H276" s="120"/>
    </row>
    <row r="277" spans="1:8" ht="15">
      <c r="A277" s="127"/>
      <c r="B277" s="90"/>
      <c r="C277" s="90"/>
      <c r="D277" s="90"/>
      <c r="E277" s="120"/>
      <c r="F277" s="120"/>
      <c r="G277" s="120"/>
      <c r="H277" s="120"/>
    </row>
    <row r="278" spans="1:8" ht="15">
      <c r="A278" s="127"/>
      <c r="B278" s="90"/>
      <c r="C278" s="90"/>
      <c r="D278" s="90"/>
      <c r="E278" s="120"/>
      <c r="F278" s="120"/>
      <c r="G278" s="120"/>
      <c r="H278" s="120"/>
    </row>
    <row r="279" spans="1:8" ht="15">
      <c r="A279" s="127"/>
      <c r="B279" s="90"/>
      <c r="C279" s="90"/>
      <c r="D279" s="90"/>
      <c r="E279" s="120"/>
      <c r="F279" s="120"/>
      <c r="G279" s="120"/>
      <c r="H279" s="120"/>
    </row>
    <row r="280" spans="1:8" ht="15">
      <c r="A280" s="127"/>
      <c r="B280" s="90"/>
      <c r="C280" s="90"/>
      <c r="D280" s="90"/>
      <c r="E280" s="120"/>
      <c r="F280" s="120"/>
      <c r="G280" s="120"/>
      <c r="H280" s="120"/>
    </row>
    <row r="281" spans="1:8" ht="15">
      <c r="A281" s="127"/>
      <c r="B281" s="90"/>
      <c r="C281" s="90"/>
      <c r="D281" s="90"/>
      <c r="E281" s="120"/>
      <c r="F281" s="120"/>
      <c r="G281" s="120"/>
      <c r="H281" s="120"/>
    </row>
    <row r="282" spans="1:8" ht="15">
      <c r="A282" s="127"/>
      <c r="B282" s="90"/>
      <c r="C282" s="90"/>
      <c r="D282" s="90"/>
      <c r="E282" s="120"/>
      <c r="F282" s="120"/>
      <c r="G282" s="120"/>
      <c r="H282" s="120"/>
    </row>
    <row r="283" spans="1:8" ht="15">
      <c r="A283" s="127"/>
      <c r="B283" s="90"/>
      <c r="C283" s="90"/>
      <c r="D283" s="90"/>
      <c r="E283" s="120"/>
      <c r="F283" s="120"/>
      <c r="G283" s="120"/>
      <c r="H283" s="120"/>
    </row>
    <row r="284" spans="1:8" ht="15">
      <c r="A284" s="127"/>
      <c r="B284" s="90"/>
      <c r="C284" s="90"/>
      <c r="D284" s="90"/>
      <c r="E284" s="120"/>
      <c r="F284" s="120"/>
      <c r="G284" s="120"/>
      <c r="H284" s="120"/>
    </row>
    <row r="285" spans="1:8" ht="15">
      <c r="A285" s="127"/>
      <c r="B285" s="90"/>
      <c r="C285" s="90"/>
      <c r="D285" s="90"/>
      <c r="E285" s="120"/>
      <c r="F285" s="120"/>
      <c r="G285" s="120"/>
      <c r="H285" s="120"/>
    </row>
    <row r="286" spans="1:8" ht="15">
      <c r="A286" s="127"/>
      <c r="B286" s="90"/>
      <c r="C286" s="90"/>
      <c r="D286" s="90"/>
      <c r="E286" s="120"/>
      <c r="F286" s="120"/>
      <c r="G286" s="120"/>
      <c r="H286" s="120"/>
    </row>
    <row r="287" spans="1:8" ht="15">
      <c r="A287" s="127"/>
      <c r="B287" s="90"/>
      <c r="C287" s="90"/>
      <c r="D287" s="90"/>
      <c r="E287" s="120"/>
      <c r="F287" s="120"/>
      <c r="G287" s="120"/>
      <c r="H287" s="120"/>
    </row>
    <row r="288" spans="1:8" ht="15">
      <c r="A288" s="127"/>
      <c r="B288" s="90"/>
      <c r="C288" s="90"/>
      <c r="D288" s="90"/>
      <c r="E288" s="120"/>
      <c r="F288" s="120"/>
      <c r="G288" s="120"/>
      <c r="H288" s="120"/>
    </row>
    <row r="289" spans="1:8" ht="15">
      <c r="A289" s="127"/>
      <c r="B289" s="90"/>
      <c r="C289" s="90"/>
      <c r="D289" s="90"/>
      <c r="E289" s="120"/>
      <c r="F289" s="120"/>
      <c r="G289" s="120"/>
      <c r="H289" s="120"/>
    </row>
    <row r="290" spans="1:8" ht="15">
      <c r="A290" s="127"/>
      <c r="B290" s="90"/>
      <c r="C290" s="90"/>
      <c r="D290" s="90"/>
      <c r="E290" s="120"/>
      <c r="F290" s="120"/>
      <c r="G290" s="120"/>
      <c r="H290" s="120"/>
    </row>
    <row r="291" spans="1:8" ht="15">
      <c r="A291" s="127"/>
      <c r="B291" s="90"/>
      <c r="C291" s="90"/>
      <c r="D291" s="90"/>
      <c r="E291" s="120"/>
      <c r="F291" s="120"/>
      <c r="G291" s="120"/>
      <c r="H291" s="120"/>
    </row>
    <row r="292" spans="1:8" ht="15">
      <c r="A292" s="127"/>
      <c r="B292" s="90"/>
      <c r="C292" s="90"/>
      <c r="D292" s="90"/>
      <c r="E292" s="120"/>
      <c r="F292" s="120"/>
      <c r="G292" s="120"/>
      <c r="H292" s="120"/>
    </row>
    <row r="293" spans="1:8" ht="15">
      <c r="A293" s="127"/>
      <c r="B293" s="90"/>
      <c r="C293" s="90"/>
      <c r="D293" s="90"/>
      <c r="E293" s="120"/>
      <c r="F293" s="120"/>
      <c r="G293" s="120"/>
      <c r="H293" s="120"/>
    </row>
    <row r="294" spans="1:8" ht="15">
      <c r="A294" s="127"/>
      <c r="B294" s="90"/>
      <c r="C294" s="90"/>
      <c r="D294" s="90"/>
      <c r="E294" s="120"/>
      <c r="F294" s="120"/>
      <c r="G294" s="120"/>
      <c r="H294" s="120"/>
    </row>
    <row r="295" spans="1:8" ht="15">
      <c r="A295" s="127"/>
      <c r="B295" s="90"/>
      <c r="C295" s="90"/>
      <c r="D295" s="90"/>
      <c r="E295" s="120"/>
      <c r="F295" s="120"/>
      <c r="G295" s="120"/>
      <c r="H295" s="120"/>
    </row>
    <row r="296" spans="1:8" ht="15">
      <c r="A296" s="127"/>
      <c r="B296" s="90"/>
      <c r="C296" s="90"/>
      <c r="D296" s="90"/>
      <c r="E296" s="120"/>
      <c r="F296" s="120"/>
      <c r="G296" s="120"/>
      <c r="H296" s="120"/>
    </row>
    <row r="297" spans="1:8" ht="15">
      <c r="A297" s="127"/>
      <c r="B297" s="90"/>
      <c r="C297" s="90"/>
      <c r="D297" s="90"/>
      <c r="E297" s="120"/>
      <c r="F297" s="120"/>
      <c r="G297" s="120"/>
      <c r="H297" s="120"/>
    </row>
    <row r="298" spans="1:8" ht="15">
      <c r="A298" s="127"/>
      <c r="B298" s="90"/>
      <c r="C298" s="90"/>
      <c r="D298" s="90"/>
      <c r="E298" s="120"/>
      <c r="F298" s="120"/>
      <c r="G298" s="120"/>
      <c r="H298" s="120"/>
    </row>
    <row r="299" spans="1:8" ht="15">
      <c r="A299" s="127"/>
      <c r="B299" s="90"/>
      <c r="C299" s="90"/>
      <c r="D299" s="90"/>
      <c r="E299" s="120"/>
      <c r="F299" s="120"/>
      <c r="G299" s="120"/>
      <c r="H299" s="120"/>
    </row>
    <row r="300" spans="1:8" ht="15">
      <c r="A300" s="127"/>
      <c r="B300" s="90"/>
      <c r="C300" s="90"/>
      <c r="D300" s="90"/>
      <c r="E300" s="120"/>
      <c r="F300" s="120"/>
      <c r="G300" s="120"/>
      <c r="H300" s="120"/>
    </row>
    <row r="301" spans="1:8" ht="15">
      <c r="A301" s="127"/>
      <c r="B301" s="90"/>
      <c r="C301" s="90"/>
      <c r="D301" s="90"/>
      <c r="E301" s="120"/>
      <c r="F301" s="120"/>
      <c r="G301" s="120"/>
      <c r="H301" s="120"/>
    </row>
    <row r="302" spans="1:8" ht="15">
      <c r="A302" s="127"/>
      <c r="B302" s="90"/>
      <c r="C302" s="90"/>
      <c r="D302" s="90"/>
      <c r="E302" s="120"/>
      <c r="F302" s="120"/>
      <c r="G302" s="120"/>
      <c r="H302" s="120"/>
    </row>
    <row r="303" spans="1:8" ht="15">
      <c r="A303" s="127"/>
      <c r="B303" s="90"/>
      <c r="C303" s="90"/>
      <c r="D303" s="90"/>
      <c r="E303" s="120"/>
      <c r="F303" s="120"/>
      <c r="G303" s="120"/>
      <c r="H303" s="120"/>
    </row>
    <row r="304" spans="1:8" ht="15">
      <c r="A304" s="127"/>
      <c r="B304" s="90"/>
      <c r="C304" s="90"/>
      <c r="D304" s="90"/>
      <c r="E304" s="120"/>
      <c r="F304" s="120"/>
      <c r="G304" s="120"/>
      <c r="H304" s="120"/>
    </row>
    <row r="305" spans="1:8" ht="15">
      <c r="A305" s="127"/>
      <c r="B305" s="90"/>
      <c r="C305" s="90"/>
      <c r="D305" s="90"/>
      <c r="E305" s="120"/>
      <c r="F305" s="120"/>
      <c r="G305" s="120"/>
      <c r="H305" s="120"/>
    </row>
    <row r="306" spans="1:8" ht="15">
      <c r="A306" s="127"/>
      <c r="B306" s="90"/>
      <c r="C306" s="90"/>
      <c r="D306" s="90"/>
      <c r="E306" s="120"/>
      <c r="F306" s="120"/>
      <c r="G306" s="120"/>
      <c r="H306" s="120"/>
    </row>
    <row r="307" spans="1:8" ht="15">
      <c r="A307" s="127"/>
      <c r="B307" s="90"/>
      <c r="C307" s="90"/>
      <c r="D307" s="90"/>
      <c r="E307" s="120"/>
      <c r="F307" s="120"/>
      <c r="G307" s="120"/>
      <c r="H307" s="120"/>
    </row>
    <row r="308" spans="1:8" ht="15">
      <c r="A308" s="127"/>
      <c r="B308" s="90"/>
      <c r="C308" s="90"/>
      <c r="D308" s="90"/>
      <c r="E308" s="120"/>
      <c r="F308" s="120"/>
      <c r="G308" s="120"/>
      <c r="H308" s="120"/>
    </row>
    <row r="309" spans="1:8" ht="15">
      <c r="A309" s="127"/>
      <c r="B309" s="90"/>
      <c r="C309" s="90"/>
      <c r="D309" s="90"/>
      <c r="E309" s="120"/>
      <c r="F309" s="120"/>
      <c r="G309" s="120"/>
      <c r="H309" s="120"/>
    </row>
    <row r="310" spans="1:8" ht="15">
      <c r="A310" s="127"/>
      <c r="B310" s="90"/>
      <c r="C310" s="90"/>
      <c r="D310" s="90"/>
      <c r="E310" s="120"/>
      <c r="F310" s="120"/>
      <c r="G310" s="120"/>
      <c r="H310" s="120"/>
    </row>
    <row r="311" spans="1:8" ht="15">
      <c r="A311" s="127"/>
      <c r="B311" s="90"/>
      <c r="C311" s="90"/>
      <c r="D311" s="90"/>
      <c r="E311" s="120"/>
      <c r="F311" s="120"/>
      <c r="G311" s="120"/>
      <c r="H311" s="120"/>
    </row>
    <row r="312" spans="1:8" ht="15">
      <c r="A312" s="127"/>
      <c r="B312" s="90"/>
      <c r="C312" s="90"/>
      <c r="D312" s="90"/>
      <c r="E312" s="120"/>
      <c r="F312" s="120"/>
      <c r="G312" s="120"/>
      <c r="H312" s="120"/>
    </row>
    <row r="313" spans="1:8" ht="15">
      <c r="A313" s="127"/>
      <c r="B313" s="90"/>
      <c r="C313" s="90"/>
      <c r="D313" s="90"/>
      <c r="E313" s="120"/>
      <c r="F313" s="120"/>
      <c r="G313" s="120"/>
      <c r="H313" s="120"/>
    </row>
    <row r="314" spans="1:8" ht="15">
      <c r="A314" s="127"/>
      <c r="B314" s="90"/>
      <c r="C314" s="90"/>
      <c r="D314" s="90"/>
      <c r="E314" s="120"/>
      <c r="F314" s="120"/>
      <c r="G314" s="120"/>
      <c r="H314" s="120"/>
    </row>
    <row r="315" spans="1:8" ht="15">
      <c r="A315" s="127"/>
      <c r="B315" s="90"/>
      <c r="C315" s="90"/>
      <c r="D315" s="90"/>
      <c r="E315" s="120"/>
      <c r="F315" s="120"/>
      <c r="G315" s="120"/>
      <c r="H315" s="120"/>
    </row>
    <row r="316" spans="1:8" ht="15">
      <c r="A316" s="127"/>
      <c r="B316" s="90"/>
      <c r="C316" s="90"/>
      <c r="D316" s="90"/>
      <c r="E316" s="120"/>
      <c r="F316" s="120"/>
      <c r="G316" s="120"/>
      <c r="H316" s="120"/>
    </row>
    <row r="317" spans="1:8" ht="15">
      <c r="A317" s="127"/>
      <c r="B317" s="90"/>
      <c r="C317" s="90"/>
      <c r="D317" s="90"/>
      <c r="E317" s="120"/>
      <c r="F317" s="120"/>
      <c r="G317" s="120"/>
      <c r="H317" s="120"/>
    </row>
    <row r="318" spans="1:8" ht="15">
      <c r="A318" s="127"/>
      <c r="B318" s="90"/>
      <c r="C318" s="90"/>
      <c r="D318" s="90"/>
      <c r="E318" s="120"/>
      <c r="F318" s="120"/>
      <c r="G318" s="120"/>
      <c r="H318" s="120"/>
    </row>
    <row r="319" spans="1:8" ht="15">
      <c r="A319" s="127"/>
      <c r="B319" s="90"/>
      <c r="C319" s="90"/>
      <c r="D319" s="90"/>
      <c r="E319" s="120"/>
      <c r="F319" s="120"/>
      <c r="G319" s="120"/>
      <c r="H319" s="120"/>
    </row>
    <row r="320" spans="1:8" ht="15">
      <c r="A320" s="127"/>
      <c r="B320" s="90"/>
      <c r="C320" s="90"/>
      <c r="D320" s="90"/>
      <c r="E320" s="120"/>
      <c r="F320" s="120"/>
      <c r="G320" s="120"/>
      <c r="H320" s="120"/>
    </row>
    <row r="321" spans="1:8" ht="15">
      <c r="A321" s="127"/>
      <c r="B321" s="90"/>
      <c r="C321" s="90"/>
      <c r="D321" s="90"/>
      <c r="E321" s="120"/>
      <c r="F321" s="120"/>
      <c r="G321" s="120"/>
      <c r="H321" s="120"/>
    </row>
    <row r="322" spans="1:8" ht="15">
      <c r="A322" s="127"/>
      <c r="B322" s="90"/>
      <c r="C322" s="90"/>
      <c r="D322" s="90"/>
      <c r="E322" s="120"/>
      <c r="F322" s="120"/>
      <c r="G322" s="120"/>
      <c r="H322" s="120"/>
    </row>
    <row r="323" spans="1:8" ht="15">
      <c r="A323" s="127"/>
      <c r="B323" s="90"/>
      <c r="C323" s="90"/>
      <c r="D323" s="90"/>
      <c r="E323" s="120"/>
      <c r="F323" s="120"/>
      <c r="G323" s="120"/>
      <c r="H323" s="120"/>
    </row>
    <row r="324" spans="1:8" ht="15">
      <c r="A324" s="127"/>
      <c r="B324" s="90"/>
      <c r="C324" s="90"/>
      <c r="D324" s="90"/>
      <c r="E324" s="120"/>
      <c r="F324" s="120"/>
      <c r="G324" s="120"/>
      <c r="H324" s="120"/>
    </row>
    <row r="325" spans="1:8" ht="15">
      <c r="A325" s="127"/>
      <c r="B325" s="90"/>
      <c r="C325" s="90"/>
      <c r="D325" s="90"/>
      <c r="E325" s="120"/>
      <c r="F325" s="120"/>
      <c r="G325" s="120"/>
      <c r="H325" s="120"/>
    </row>
    <row r="326" spans="1:8" ht="15">
      <c r="A326" s="127"/>
      <c r="B326" s="90"/>
      <c r="C326" s="90"/>
      <c r="D326" s="90"/>
      <c r="E326" s="120"/>
      <c r="F326" s="120"/>
      <c r="G326" s="120"/>
      <c r="H326" s="120"/>
    </row>
    <row r="327" spans="1:8" ht="15">
      <c r="A327" s="127"/>
      <c r="B327" s="90"/>
      <c r="C327" s="90"/>
      <c r="D327" s="90"/>
      <c r="E327" s="120"/>
      <c r="F327" s="120"/>
      <c r="G327" s="120"/>
      <c r="H327" s="120"/>
    </row>
    <row r="328" spans="1:8" ht="15">
      <c r="A328" s="127"/>
      <c r="B328" s="90"/>
      <c r="C328" s="90"/>
      <c r="D328" s="90"/>
      <c r="E328" s="120"/>
      <c r="F328" s="120"/>
      <c r="G328" s="120"/>
      <c r="H328" s="120"/>
    </row>
    <row r="329" spans="1:8" ht="15">
      <c r="A329" s="127"/>
      <c r="B329" s="90"/>
      <c r="C329" s="90"/>
      <c r="D329" s="90"/>
      <c r="E329" s="120"/>
      <c r="F329" s="120"/>
      <c r="G329" s="120"/>
      <c r="H329" s="120"/>
    </row>
    <row r="330" spans="1:8" ht="15">
      <c r="A330" s="127"/>
      <c r="B330" s="90"/>
      <c r="C330" s="90"/>
      <c r="D330" s="90"/>
      <c r="E330" s="120"/>
      <c r="F330" s="120"/>
      <c r="G330" s="120"/>
      <c r="H330" s="120"/>
    </row>
    <row r="331" spans="1:8" ht="15">
      <c r="A331" s="127"/>
      <c r="B331" s="90"/>
      <c r="C331" s="90"/>
      <c r="D331" s="90"/>
      <c r="E331" s="120"/>
      <c r="F331" s="120"/>
      <c r="G331" s="120"/>
      <c r="H331" s="120"/>
    </row>
    <row r="332" spans="1:8" ht="15">
      <c r="A332" s="127"/>
      <c r="B332" s="90"/>
      <c r="C332" s="90"/>
      <c r="D332" s="90"/>
      <c r="E332" s="120"/>
      <c r="F332" s="120"/>
      <c r="G332" s="120"/>
      <c r="H332" s="120"/>
    </row>
    <row r="333" spans="1:8" ht="15">
      <c r="A333" s="127"/>
      <c r="B333" s="90"/>
      <c r="C333" s="90"/>
      <c r="D333" s="90"/>
      <c r="E333" s="120"/>
      <c r="F333" s="120"/>
      <c r="G333" s="120"/>
      <c r="H333" s="120"/>
    </row>
    <row r="334" spans="1:8" ht="15">
      <c r="A334" s="127"/>
      <c r="B334" s="90"/>
      <c r="C334" s="90"/>
      <c r="D334" s="90"/>
      <c r="E334" s="120"/>
      <c r="F334" s="120"/>
      <c r="G334" s="120"/>
      <c r="H334" s="120"/>
    </row>
    <row r="335" spans="1:8" ht="15">
      <c r="A335" s="127"/>
      <c r="B335" s="90"/>
      <c r="C335" s="90"/>
      <c r="D335" s="90"/>
      <c r="E335" s="120"/>
      <c r="F335" s="120"/>
      <c r="G335" s="120"/>
      <c r="H335" s="120"/>
    </row>
    <row r="336" spans="1:8" ht="15">
      <c r="A336" s="127"/>
      <c r="B336" s="90"/>
      <c r="C336" s="90"/>
      <c r="D336" s="90"/>
      <c r="E336" s="120"/>
      <c r="F336" s="120"/>
      <c r="G336" s="120"/>
      <c r="H336" s="120"/>
    </row>
    <row r="337" spans="1:8" ht="15">
      <c r="A337" s="127"/>
      <c r="B337" s="90"/>
      <c r="C337" s="90"/>
      <c r="D337" s="90"/>
      <c r="E337" s="120"/>
      <c r="F337" s="120"/>
      <c r="G337" s="120"/>
      <c r="H337" s="120"/>
    </row>
    <row r="338" spans="1:8" ht="15">
      <c r="A338" s="127"/>
      <c r="B338" s="90"/>
      <c r="C338" s="90"/>
      <c r="D338" s="90"/>
      <c r="E338" s="120"/>
      <c r="F338" s="120"/>
      <c r="G338" s="120"/>
      <c r="H338" s="120"/>
    </row>
    <row r="339" spans="1:8" ht="15">
      <c r="A339" s="127"/>
      <c r="B339" s="90"/>
      <c r="C339" s="90"/>
      <c r="D339" s="90"/>
      <c r="E339" s="120"/>
      <c r="F339" s="120"/>
      <c r="G339" s="120"/>
      <c r="H339" s="120"/>
    </row>
    <row r="340" spans="1:8" ht="15">
      <c r="A340" s="127"/>
      <c r="B340" s="90"/>
      <c r="C340" s="90"/>
      <c r="D340" s="90"/>
      <c r="E340" s="120"/>
      <c r="F340" s="120"/>
      <c r="G340" s="120"/>
      <c r="H340" s="120"/>
    </row>
    <row r="341" spans="1:8" ht="15">
      <c r="A341" s="127"/>
      <c r="B341" s="90"/>
      <c r="C341" s="90"/>
      <c r="D341" s="90"/>
      <c r="E341" s="120"/>
      <c r="F341" s="120"/>
      <c r="G341" s="120"/>
      <c r="H341" s="120"/>
    </row>
    <row r="342" spans="1:8" ht="15">
      <c r="A342" s="127"/>
      <c r="B342" s="90"/>
      <c r="C342" s="90"/>
      <c r="D342" s="90"/>
      <c r="E342" s="120"/>
      <c r="F342" s="120"/>
      <c r="G342" s="120"/>
      <c r="H342" s="120"/>
    </row>
    <row r="343" spans="1:8" ht="15">
      <c r="A343" s="127"/>
      <c r="B343" s="90"/>
      <c r="C343" s="90"/>
      <c r="D343" s="90"/>
      <c r="E343" s="120"/>
      <c r="F343" s="120"/>
      <c r="G343" s="120"/>
      <c r="H343" s="120"/>
    </row>
    <row r="344" spans="1:8" ht="15">
      <c r="A344" s="127"/>
      <c r="B344" s="90"/>
      <c r="C344" s="90"/>
      <c r="D344" s="90"/>
      <c r="E344" s="120"/>
      <c r="F344" s="120"/>
      <c r="G344" s="120"/>
      <c r="H344" s="120"/>
    </row>
    <row r="345" spans="1:8" ht="15">
      <c r="A345" s="127"/>
      <c r="B345" s="90"/>
      <c r="C345" s="90"/>
      <c r="D345" s="90"/>
      <c r="E345" s="120"/>
      <c r="F345" s="120"/>
      <c r="G345" s="120"/>
      <c r="H345" s="120"/>
    </row>
    <row r="346" spans="1:8" ht="15">
      <c r="A346" s="127"/>
      <c r="B346" s="90"/>
      <c r="C346" s="90"/>
      <c r="D346" s="90"/>
      <c r="E346" s="120"/>
      <c r="F346" s="120"/>
      <c r="G346" s="120"/>
      <c r="H346" s="120"/>
    </row>
    <row r="347" spans="1:8" ht="15">
      <c r="A347" s="127"/>
      <c r="B347" s="90"/>
      <c r="C347" s="90"/>
      <c r="D347" s="90"/>
      <c r="E347" s="120"/>
      <c r="F347" s="120"/>
      <c r="G347" s="120"/>
      <c r="H347" s="120"/>
    </row>
    <row r="348" spans="1:8" ht="15">
      <c r="A348" s="127"/>
      <c r="B348" s="90"/>
      <c r="C348" s="90"/>
      <c r="D348" s="90"/>
      <c r="E348" s="120"/>
      <c r="F348" s="120"/>
      <c r="G348" s="120"/>
      <c r="H348" s="120"/>
    </row>
    <row r="349" spans="1:8" ht="15">
      <c r="A349" s="127"/>
      <c r="B349" s="90"/>
      <c r="C349" s="90"/>
      <c r="D349" s="90"/>
      <c r="E349" s="120"/>
      <c r="F349" s="120"/>
      <c r="G349" s="120"/>
      <c r="H349" s="120"/>
    </row>
    <row r="350" spans="1:8" ht="15">
      <c r="A350" s="127"/>
      <c r="B350" s="90"/>
      <c r="C350" s="90"/>
      <c r="D350" s="90"/>
      <c r="E350" s="120"/>
      <c r="F350" s="120"/>
      <c r="G350" s="120"/>
      <c r="H350" s="120"/>
    </row>
    <row r="351" spans="1:8" ht="15">
      <c r="A351" s="127"/>
      <c r="B351" s="90"/>
      <c r="C351" s="90"/>
      <c r="D351" s="90"/>
      <c r="E351" s="120"/>
      <c r="F351" s="120"/>
      <c r="G351" s="120"/>
      <c r="H351" s="120"/>
    </row>
    <row r="352" spans="1:8" ht="15">
      <c r="A352" s="127"/>
      <c r="B352" s="90"/>
      <c r="C352" s="90"/>
      <c r="D352" s="90"/>
      <c r="E352" s="120"/>
      <c r="F352" s="120"/>
      <c r="G352" s="120"/>
      <c r="H352" s="120"/>
    </row>
    <row r="353" spans="1:8" ht="15">
      <c r="A353" s="127"/>
      <c r="B353" s="90"/>
      <c r="C353" s="90"/>
      <c r="D353" s="90"/>
      <c r="E353" s="120"/>
      <c r="F353" s="120"/>
      <c r="G353" s="120"/>
      <c r="H353" s="120"/>
    </row>
    <row r="354" spans="1:8" ht="15">
      <c r="A354" s="127"/>
      <c r="B354" s="90"/>
      <c r="C354" s="90"/>
      <c r="D354" s="90"/>
      <c r="E354" s="120"/>
      <c r="F354" s="120"/>
      <c r="G354" s="120"/>
      <c r="H354" s="120"/>
    </row>
    <row r="355" spans="1:8" ht="15">
      <c r="A355" s="127"/>
      <c r="B355" s="90"/>
      <c r="C355" s="90"/>
      <c r="D355" s="90"/>
      <c r="E355" s="120"/>
      <c r="F355" s="120"/>
      <c r="G355" s="120"/>
      <c r="H355" s="120"/>
    </row>
    <row r="356" spans="1:8" ht="15">
      <c r="A356" s="127"/>
      <c r="B356" s="90"/>
      <c r="C356" s="90"/>
      <c r="D356" s="90"/>
      <c r="E356" s="120"/>
      <c r="F356" s="120"/>
      <c r="G356" s="120"/>
      <c r="H356" s="120"/>
    </row>
    <row r="357" spans="1:8" ht="15">
      <c r="A357" s="127"/>
      <c r="B357" s="90"/>
      <c r="C357" s="90"/>
      <c r="D357" s="90"/>
      <c r="E357" s="120"/>
      <c r="F357" s="120"/>
      <c r="G357" s="120"/>
      <c r="H357" s="120"/>
    </row>
    <row r="358" spans="1:8" ht="15">
      <c r="A358" s="127"/>
      <c r="B358" s="90"/>
      <c r="C358" s="90"/>
      <c r="D358" s="90"/>
      <c r="E358" s="120"/>
      <c r="F358" s="120"/>
      <c r="G358" s="120"/>
      <c r="H358" s="120"/>
    </row>
    <row r="359" spans="1:8" ht="15">
      <c r="A359" s="127"/>
      <c r="B359" s="90"/>
      <c r="C359" s="90"/>
      <c r="D359" s="90"/>
      <c r="E359" s="120"/>
      <c r="F359" s="120"/>
      <c r="G359" s="120"/>
      <c r="H359" s="120"/>
    </row>
    <row r="360" spans="1:8" ht="15">
      <c r="A360" s="127"/>
      <c r="B360" s="90"/>
      <c r="C360" s="90"/>
      <c r="D360" s="90"/>
      <c r="E360" s="120"/>
      <c r="F360" s="120"/>
      <c r="G360" s="120"/>
      <c r="H360" s="120"/>
    </row>
    <row r="361" spans="1:8" ht="15">
      <c r="A361" s="127"/>
      <c r="B361" s="90"/>
      <c r="C361" s="90"/>
      <c r="D361" s="90"/>
      <c r="E361" s="120"/>
      <c r="F361" s="120"/>
      <c r="G361" s="120"/>
      <c r="H361" s="120"/>
    </row>
    <row r="362" spans="1:8" ht="15">
      <c r="A362" s="127"/>
      <c r="B362" s="90"/>
      <c r="C362" s="90"/>
      <c r="D362" s="90"/>
      <c r="E362" s="120"/>
      <c r="F362" s="120"/>
      <c r="G362" s="120"/>
      <c r="H362" s="120"/>
    </row>
    <row r="363" spans="1:8" ht="15">
      <c r="A363" s="127"/>
      <c r="B363" s="90"/>
      <c r="C363" s="90"/>
      <c r="D363" s="90"/>
      <c r="E363" s="120"/>
      <c r="F363" s="120"/>
      <c r="G363" s="120"/>
      <c r="H363" s="120"/>
    </row>
    <row r="364" spans="1:8" ht="15">
      <c r="A364" s="127"/>
      <c r="B364" s="90"/>
      <c r="C364" s="90"/>
      <c r="D364" s="90"/>
      <c r="E364" s="120"/>
      <c r="F364" s="120"/>
      <c r="G364" s="120"/>
      <c r="H364" s="120"/>
    </row>
    <row r="365" spans="1:8" ht="15">
      <c r="A365" s="127"/>
      <c r="B365" s="90"/>
      <c r="C365" s="90"/>
      <c r="D365" s="90"/>
      <c r="E365" s="120"/>
      <c r="F365" s="120"/>
      <c r="G365" s="120"/>
      <c r="H365" s="120"/>
    </row>
    <row r="366" spans="1:8" ht="15">
      <c r="A366" s="127"/>
      <c r="B366" s="90"/>
      <c r="C366" s="90"/>
      <c r="D366" s="90"/>
      <c r="E366" s="120"/>
      <c r="F366" s="120"/>
      <c r="G366" s="120"/>
      <c r="H366" s="120"/>
    </row>
    <row r="367" spans="1:8" ht="15">
      <c r="A367" s="127"/>
      <c r="B367" s="90"/>
      <c r="C367" s="90"/>
      <c r="D367" s="90"/>
      <c r="E367" s="120"/>
      <c r="F367" s="120"/>
      <c r="G367" s="120"/>
      <c r="H367" s="120"/>
    </row>
    <row r="368" spans="1:8" ht="15">
      <c r="A368" s="127"/>
      <c r="B368" s="90"/>
      <c r="C368" s="90"/>
      <c r="D368" s="90"/>
      <c r="E368" s="120"/>
      <c r="F368" s="120"/>
      <c r="G368" s="120"/>
      <c r="H368" s="120"/>
    </row>
    <row r="369" spans="1:8" ht="15">
      <c r="A369" s="127"/>
      <c r="B369" s="90"/>
      <c r="C369" s="90"/>
      <c r="D369" s="90"/>
      <c r="E369" s="120"/>
      <c r="F369" s="120"/>
      <c r="G369" s="120"/>
      <c r="H369" s="120"/>
    </row>
    <row r="370" spans="1:8" ht="15">
      <c r="A370" s="127"/>
      <c r="B370" s="90"/>
      <c r="C370" s="90"/>
      <c r="D370" s="90"/>
      <c r="E370" s="120"/>
      <c r="F370" s="120"/>
      <c r="G370" s="120"/>
      <c r="H370" s="120"/>
    </row>
    <row r="371" spans="1:8" ht="15">
      <c r="A371" s="127"/>
      <c r="B371" s="90"/>
      <c r="C371" s="90"/>
      <c r="D371" s="90"/>
      <c r="E371" s="120"/>
      <c r="F371" s="120"/>
      <c r="G371" s="120"/>
      <c r="H371" s="120"/>
    </row>
    <row r="372" spans="1:8" ht="15">
      <c r="A372" s="127"/>
      <c r="B372" s="90"/>
      <c r="C372" s="90"/>
      <c r="D372" s="90"/>
      <c r="E372" s="120"/>
      <c r="F372" s="120"/>
      <c r="G372" s="120"/>
      <c r="H372" s="120"/>
    </row>
    <row r="373" spans="1:8" ht="15">
      <c r="A373" s="127"/>
      <c r="B373" s="90"/>
      <c r="C373" s="90"/>
      <c r="D373" s="90"/>
      <c r="E373" s="120"/>
      <c r="F373" s="120"/>
      <c r="G373" s="120"/>
      <c r="H373" s="120"/>
    </row>
    <row r="374" spans="1:8" ht="15">
      <c r="A374" s="127"/>
      <c r="B374" s="90"/>
      <c r="C374" s="90"/>
      <c r="D374" s="90"/>
      <c r="E374" s="120"/>
      <c r="F374" s="120"/>
      <c r="G374" s="120"/>
      <c r="H374" s="120"/>
    </row>
    <row r="375" spans="1:8" ht="15">
      <c r="A375" s="127"/>
      <c r="B375" s="90"/>
      <c r="C375" s="90"/>
      <c r="D375" s="90"/>
      <c r="E375" s="120"/>
      <c r="F375" s="120"/>
      <c r="G375" s="120"/>
      <c r="H375" s="120"/>
    </row>
    <row r="376" spans="1:8" ht="15">
      <c r="A376" s="127"/>
      <c r="B376" s="90"/>
      <c r="C376" s="90"/>
      <c r="D376" s="90"/>
      <c r="E376" s="120"/>
      <c r="F376" s="120"/>
      <c r="G376" s="120"/>
      <c r="H376" s="120"/>
    </row>
    <row r="377" spans="1:8" ht="15">
      <c r="A377" s="127"/>
      <c r="B377" s="90"/>
      <c r="C377" s="90"/>
      <c r="D377" s="90"/>
      <c r="E377" s="120"/>
      <c r="F377" s="120"/>
      <c r="G377" s="120"/>
      <c r="H377" s="120"/>
    </row>
    <row r="378" spans="1:8" ht="15">
      <c r="A378" s="127"/>
      <c r="B378" s="90"/>
      <c r="C378" s="90"/>
      <c r="D378" s="90"/>
      <c r="E378" s="120"/>
      <c r="F378" s="120"/>
      <c r="G378" s="120"/>
      <c r="H378" s="120"/>
    </row>
    <row r="379" spans="1:8" ht="15">
      <c r="A379" s="127"/>
      <c r="B379" s="90"/>
      <c r="C379" s="90"/>
      <c r="D379" s="90"/>
      <c r="E379" s="120"/>
      <c r="F379" s="120"/>
      <c r="G379" s="120"/>
      <c r="H379" s="120"/>
    </row>
    <row r="380" spans="1:8" ht="15">
      <c r="A380" s="127"/>
      <c r="B380" s="90"/>
      <c r="C380" s="90"/>
      <c r="D380" s="90"/>
      <c r="E380" s="120"/>
      <c r="F380" s="120"/>
      <c r="G380" s="120"/>
      <c r="H380" s="120"/>
    </row>
    <row r="381" spans="1:8" ht="15">
      <c r="A381" s="127"/>
      <c r="B381" s="90"/>
      <c r="C381" s="90"/>
      <c r="D381" s="90"/>
      <c r="E381" s="120"/>
      <c r="F381" s="120"/>
      <c r="G381" s="120"/>
      <c r="H381" s="120"/>
    </row>
    <row r="382" spans="1:8" ht="15">
      <c r="A382" s="127"/>
      <c r="B382" s="90"/>
      <c r="C382" s="90"/>
      <c r="D382" s="90"/>
      <c r="E382" s="120"/>
      <c r="F382" s="120"/>
      <c r="G382" s="120"/>
      <c r="H382" s="120"/>
    </row>
    <row r="383" spans="1:8" ht="15">
      <c r="A383" s="127"/>
      <c r="B383" s="90"/>
      <c r="C383" s="90"/>
      <c r="D383" s="90"/>
      <c r="E383" s="120"/>
      <c r="F383" s="120"/>
      <c r="G383" s="120"/>
      <c r="H383" s="120"/>
    </row>
    <row r="384" spans="1:8" ht="15">
      <c r="A384" s="127"/>
      <c r="B384" s="90"/>
      <c r="C384" s="90"/>
      <c r="D384" s="90"/>
      <c r="E384" s="120"/>
      <c r="F384" s="120"/>
      <c r="G384" s="120"/>
      <c r="H384" s="120"/>
    </row>
    <row r="385" spans="1:8" ht="15">
      <c r="A385" s="127"/>
      <c r="B385" s="90"/>
      <c r="C385" s="90"/>
      <c r="D385" s="90"/>
      <c r="E385" s="120"/>
      <c r="F385" s="120"/>
      <c r="G385" s="120"/>
      <c r="H385" s="120"/>
    </row>
    <row r="386" spans="1:8" ht="15">
      <c r="A386" s="127"/>
      <c r="B386" s="90"/>
      <c r="C386" s="90"/>
      <c r="D386" s="90"/>
      <c r="E386" s="120"/>
      <c r="F386" s="120"/>
      <c r="G386" s="120"/>
      <c r="H386" s="120"/>
    </row>
    <row r="387" spans="1:8" ht="15">
      <c r="A387" s="127"/>
      <c r="B387" s="90"/>
      <c r="C387" s="90"/>
      <c r="D387" s="90"/>
      <c r="E387" s="120"/>
      <c r="F387" s="120"/>
      <c r="G387" s="120"/>
      <c r="H387" s="120"/>
    </row>
    <row r="388" spans="1:8" ht="15">
      <c r="A388" s="127"/>
      <c r="B388" s="90"/>
      <c r="C388" s="90"/>
      <c r="D388" s="90"/>
      <c r="E388" s="120"/>
      <c r="F388" s="120"/>
      <c r="G388" s="120"/>
      <c r="H388" s="120"/>
    </row>
    <row r="389" spans="1:8" ht="15">
      <c r="A389" s="127"/>
      <c r="B389" s="90"/>
      <c r="C389" s="90"/>
      <c r="D389" s="90"/>
      <c r="E389" s="120"/>
      <c r="F389" s="120"/>
      <c r="G389" s="120"/>
      <c r="H389" s="120"/>
    </row>
    <row r="390" spans="1:8" ht="15">
      <c r="A390" s="127"/>
      <c r="B390" s="90"/>
      <c r="C390" s="90"/>
      <c r="D390" s="90"/>
      <c r="E390" s="120"/>
      <c r="F390" s="120"/>
      <c r="G390" s="120"/>
      <c r="H390" s="120"/>
    </row>
    <row r="391" spans="1:8" ht="15">
      <c r="A391" s="127"/>
      <c r="B391" s="90"/>
      <c r="C391" s="90"/>
      <c r="D391" s="90"/>
      <c r="E391" s="120"/>
      <c r="F391" s="120"/>
      <c r="G391" s="120"/>
      <c r="H391" s="120"/>
    </row>
    <row r="392" spans="1:8" ht="15">
      <c r="A392" s="127"/>
      <c r="B392" s="90"/>
      <c r="C392" s="90"/>
      <c r="D392" s="90"/>
      <c r="E392" s="120"/>
      <c r="F392" s="120"/>
      <c r="G392" s="120"/>
      <c r="H392" s="120"/>
    </row>
    <row r="393" spans="1:8" ht="15">
      <c r="A393" s="127"/>
      <c r="B393" s="90"/>
      <c r="C393" s="90"/>
      <c r="D393" s="90"/>
      <c r="E393" s="120"/>
      <c r="F393" s="120"/>
      <c r="G393" s="120"/>
      <c r="H393" s="120"/>
    </row>
    <row r="394" spans="1:8" ht="15">
      <c r="A394" s="127"/>
      <c r="B394" s="90"/>
      <c r="C394" s="90"/>
      <c r="D394" s="90"/>
      <c r="E394" s="120"/>
      <c r="F394" s="120"/>
      <c r="G394" s="120"/>
      <c r="H394" s="120"/>
    </row>
    <row r="395" spans="1:8" ht="15">
      <c r="A395" s="127"/>
      <c r="B395" s="90"/>
      <c r="C395" s="90"/>
      <c r="D395" s="90"/>
      <c r="E395" s="120"/>
      <c r="F395" s="120"/>
      <c r="G395" s="120"/>
      <c r="H395" s="120"/>
    </row>
    <row r="396" spans="1:8" ht="15">
      <c r="A396" s="127"/>
      <c r="B396" s="90"/>
      <c r="C396" s="90"/>
      <c r="D396" s="90"/>
      <c r="E396" s="120"/>
      <c r="F396" s="120"/>
      <c r="G396" s="120"/>
      <c r="H396" s="120"/>
    </row>
    <row r="397" spans="1:8" ht="15">
      <c r="A397" s="127"/>
      <c r="B397" s="90"/>
      <c r="C397" s="90"/>
      <c r="D397" s="90"/>
      <c r="E397" s="120"/>
      <c r="F397" s="120"/>
      <c r="G397" s="120"/>
      <c r="H397" s="120"/>
    </row>
    <row r="398" spans="1:8" ht="15">
      <c r="A398" s="127"/>
      <c r="B398" s="90"/>
      <c r="C398" s="90"/>
      <c r="D398" s="90"/>
      <c r="E398" s="120"/>
      <c r="F398" s="120"/>
      <c r="G398" s="120"/>
      <c r="H398" s="120"/>
    </row>
    <row r="399" spans="1:8" ht="15">
      <c r="A399" s="127"/>
      <c r="B399" s="90"/>
      <c r="C399" s="90"/>
      <c r="D399" s="90"/>
      <c r="E399" s="120"/>
      <c r="F399" s="120"/>
      <c r="G399" s="120"/>
      <c r="H399" s="120"/>
    </row>
    <row r="400" spans="1:8" ht="15">
      <c r="A400" s="127"/>
      <c r="B400" s="90"/>
      <c r="C400" s="90"/>
      <c r="D400" s="90"/>
      <c r="E400" s="120"/>
      <c r="F400" s="120"/>
      <c r="G400" s="120"/>
      <c r="H400" s="120"/>
    </row>
    <row r="401" spans="1:8" ht="15">
      <c r="A401" s="127"/>
      <c r="B401" s="90"/>
      <c r="C401" s="90"/>
      <c r="D401" s="90"/>
      <c r="E401" s="120"/>
      <c r="F401" s="120"/>
      <c r="G401" s="120"/>
      <c r="H401" s="120"/>
    </row>
    <row r="402" spans="1:8" ht="15">
      <c r="A402" s="127"/>
      <c r="B402" s="90"/>
      <c r="C402" s="90"/>
      <c r="D402" s="90"/>
      <c r="E402" s="120"/>
      <c r="F402" s="120"/>
      <c r="G402" s="120"/>
      <c r="H402" s="120"/>
    </row>
    <row r="403" spans="1:8" ht="15">
      <c r="A403" s="127"/>
      <c r="B403" s="90"/>
      <c r="C403" s="90"/>
      <c r="D403" s="90"/>
      <c r="E403" s="120"/>
      <c r="F403" s="120"/>
      <c r="G403" s="120"/>
      <c r="H403" s="120"/>
    </row>
    <row r="404" spans="1:8" ht="15">
      <c r="A404" s="127"/>
      <c r="B404" s="90"/>
      <c r="C404" s="90"/>
      <c r="D404" s="90"/>
      <c r="E404" s="120"/>
      <c r="F404" s="120"/>
      <c r="G404" s="120"/>
      <c r="H404" s="120"/>
    </row>
    <row r="405" spans="1:8" ht="15">
      <c r="A405" s="127"/>
      <c r="B405" s="90"/>
      <c r="C405" s="90"/>
      <c r="D405" s="90"/>
      <c r="E405" s="120"/>
      <c r="F405" s="120"/>
      <c r="G405" s="120"/>
      <c r="H405" s="120"/>
    </row>
    <row r="406" spans="1:8" ht="15">
      <c r="A406" s="127"/>
      <c r="B406" s="90"/>
      <c r="C406" s="90"/>
      <c r="D406" s="90"/>
      <c r="E406" s="120"/>
      <c r="F406" s="120"/>
      <c r="G406" s="120"/>
      <c r="H406" s="120"/>
    </row>
    <row r="407" spans="1:8" ht="15">
      <c r="A407" s="127"/>
      <c r="B407" s="90"/>
      <c r="C407" s="90"/>
      <c r="D407" s="90"/>
      <c r="E407" s="120"/>
      <c r="F407" s="120"/>
      <c r="G407" s="120"/>
      <c r="H407" s="120"/>
    </row>
    <row r="408" spans="1:8" ht="15">
      <c r="A408" s="127"/>
      <c r="B408" s="90"/>
      <c r="C408" s="90"/>
      <c r="D408" s="90"/>
      <c r="E408" s="120"/>
      <c r="F408" s="120"/>
      <c r="G408" s="120"/>
      <c r="H408" s="120"/>
    </row>
    <row r="409" spans="1:8" ht="15">
      <c r="A409" s="127"/>
      <c r="B409" s="90"/>
      <c r="C409" s="90"/>
      <c r="D409" s="90"/>
      <c r="E409" s="120"/>
      <c r="F409" s="120"/>
      <c r="G409" s="120"/>
      <c r="H409" s="120"/>
    </row>
    <row r="410" spans="1:8" ht="15">
      <c r="A410" s="127"/>
      <c r="B410" s="90"/>
      <c r="C410" s="90"/>
      <c r="D410" s="90"/>
      <c r="E410" s="120"/>
      <c r="F410" s="120"/>
      <c r="G410" s="120"/>
      <c r="H410" s="120"/>
    </row>
    <row r="411" spans="1:8" ht="15">
      <c r="A411" s="127"/>
      <c r="B411" s="90"/>
      <c r="C411" s="90"/>
      <c r="D411" s="90"/>
      <c r="E411" s="120"/>
      <c r="F411" s="120"/>
      <c r="G411" s="120"/>
      <c r="H411" s="120"/>
    </row>
    <row r="412" spans="1:8" ht="15">
      <c r="A412" s="127"/>
      <c r="B412" s="90"/>
      <c r="C412" s="90"/>
      <c r="D412" s="90"/>
      <c r="E412" s="120"/>
      <c r="F412" s="120"/>
      <c r="G412" s="120"/>
      <c r="H412" s="120"/>
    </row>
    <row r="413" spans="1:8" ht="15">
      <c r="A413" s="127"/>
      <c r="B413" s="90"/>
      <c r="C413" s="90"/>
      <c r="D413" s="90"/>
      <c r="E413" s="120"/>
      <c r="F413" s="120"/>
      <c r="G413" s="120"/>
      <c r="H413" s="120"/>
    </row>
    <row r="414" spans="1:8" ht="15">
      <c r="A414" s="127"/>
      <c r="B414" s="90"/>
      <c r="C414" s="90"/>
      <c r="D414" s="90"/>
      <c r="E414" s="120"/>
      <c r="F414" s="120"/>
      <c r="G414" s="120"/>
      <c r="H414" s="120"/>
    </row>
    <row r="415" spans="1:8" ht="15">
      <c r="A415" s="127"/>
      <c r="B415" s="90"/>
      <c r="C415" s="90"/>
      <c r="D415" s="90"/>
      <c r="E415" s="120"/>
      <c r="F415" s="120"/>
      <c r="G415" s="120"/>
      <c r="H415" s="120"/>
    </row>
    <row r="416" spans="1:8" ht="15">
      <c r="A416" s="127"/>
      <c r="B416" s="90"/>
      <c r="C416" s="90"/>
      <c r="D416" s="90"/>
      <c r="E416" s="120"/>
      <c r="F416" s="120"/>
      <c r="G416" s="120"/>
      <c r="H416" s="120"/>
    </row>
    <row r="417" spans="1:8" ht="15">
      <c r="A417" s="127"/>
      <c r="B417" s="90"/>
      <c r="C417" s="90"/>
      <c r="D417" s="90"/>
      <c r="E417" s="120"/>
      <c r="F417" s="120"/>
      <c r="G417" s="120"/>
      <c r="H417" s="120"/>
    </row>
    <row r="418" spans="1:8" ht="15">
      <c r="A418" s="127"/>
      <c r="B418" s="90"/>
      <c r="C418" s="90"/>
      <c r="D418" s="90"/>
      <c r="E418" s="120"/>
      <c r="F418" s="120"/>
      <c r="G418" s="120"/>
      <c r="H418" s="120"/>
    </row>
    <row r="419" spans="1:8" ht="15">
      <c r="A419" s="127"/>
      <c r="B419" s="90"/>
      <c r="C419" s="90"/>
      <c r="D419" s="90"/>
      <c r="E419" s="120"/>
      <c r="F419" s="120"/>
      <c r="G419" s="120"/>
      <c r="H419" s="120"/>
    </row>
    <row r="420" spans="1:8" ht="15">
      <c r="A420" s="127"/>
      <c r="B420" s="90"/>
      <c r="C420" s="90"/>
      <c r="D420" s="90"/>
      <c r="E420" s="120"/>
      <c r="F420" s="120"/>
      <c r="G420" s="120"/>
      <c r="H420" s="120"/>
    </row>
    <row r="421" spans="1:8" ht="15">
      <c r="A421" s="127"/>
      <c r="B421" s="90"/>
      <c r="C421" s="90"/>
      <c r="D421" s="90"/>
      <c r="E421" s="120"/>
      <c r="F421" s="120"/>
      <c r="G421" s="120"/>
      <c r="H421" s="120"/>
    </row>
    <row r="422" spans="1:8" ht="15">
      <c r="A422" s="127"/>
      <c r="B422" s="90"/>
      <c r="C422" s="90"/>
      <c r="D422" s="90"/>
      <c r="E422" s="120"/>
      <c r="F422" s="120"/>
      <c r="G422" s="120"/>
      <c r="H422" s="120"/>
    </row>
    <row r="423" spans="1:8" ht="15">
      <c r="A423" s="127"/>
      <c r="B423" s="90"/>
      <c r="C423" s="90"/>
      <c r="D423" s="90"/>
      <c r="E423" s="120"/>
      <c r="F423" s="120"/>
      <c r="G423" s="120"/>
      <c r="H423" s="120"/>
    </row>
    <row r="424" spans="1:8" ht="15">
      <c r="A424" s="127"/>
      <c r="B424" s="90"/>
      <c r="C424" s="90"/>
      <c r="D424" s="90"/>
      <c r="E424" s="120"/>
      <c r="F424" s="120"/>
      <c r="G424" s="120"/>
      <c r="H424" s="120"/>
    </row>
    <row r="425" spans="1:8" ht="15">
      <c r="A425" s="127"/>
      <c r="B425" s="90"/>
      <c r="C425" s="90"/>
      <c r="D425" s="90"/>
      <c r="E425" s="120"/>
      <c r="F425" s="120"/>
      <c r="G425" s="120"/>
      <c r="H425" s="120"/>
    </row>
    <row r="426" spans="1:8" ht="15">
      <c r="A426" s="127"/>
      <c r="B426" s="90"/>
      <c r="C426" s="90"/>
      <c r="D426" s="90"/>
      <c r="E426" s="120"/>
      <c r="F426" s="120"/>
      <c r="G426" s="120"/>
      <c r="H426" s="120"/>
    </row>
    <row r="427" spans="1:8" ht="15">
      <c r="A427" s="127"/>
      <c r="B427" s="90"/>
      <c r="C427" s="90"/>
      <c r="D427" s="90"/>
      <c r="E427" s="120"/>
      <c r="F427" s="120"/>
      <c r="G427" s="120"/>
      <c r="H427" s="120"/>
    </row>
    <row r="428" spans="1:8" ht="15">
      <c r="A428" s="127"/>
      <c r="B428" s="90"/>
      <c r="C428" s="90"/>
      <c r="D428" s="90"/>
      <c r="E428" s="120"/>
      <c r="F428" s="120"/>
      <c r="G428" s="120"/>
      <c r="H428" s="120"/>
    </row>
    <row r="429" spans="1:8" ht="15">
      <c r="A429" s="127"/>
      <c r="B429" s="90"/>
      <c r="C429" s="90"/>
      <c r="D429" s="90"/>
      <c r="E429" s="120"/>
      <c r="F429" s="120"/>
      <c r="G429" s="120"/>
      <c r="H429" s="120"/>
    </row>
    <row r="430" spans="1:8" ht="15">
      <c r="A430" s="127"/>
      <c r="B430" s="90"/>
      <c r="C430" s="90"/>
      <c r="D430" s="90"/>
      <c r="E430" s="120"/>
      <c r="F430" s="120"/>
      <c r="G430" s="120"/>
      <c r="H430" s="120"/>
    </row>
    <row r="431" spans="1:8" ht="15">
      <c r="A431" s="127"/>
      <c r="B431" s="90"/>
      <c r="C431" s="90"/>
      <c r="D431" s="90"/>
      <c r="E431" s="120"/>
      <c r="F431" s="120"/>
      <c r="G431" s="120"/>
      <c r="H431" s="120"/>
    </row>
    <row r="432" spans="1:8" ht="15">
      <c r="A432" s="127"/>
      <c r="B432" s="90"/>
      <c r="C432" s="90"/>
      <c r="D432" s="90"/>
      <c r="E432" s="120"/>
      <c r="F432" s="120"/>
      <c r="G432" s="120"/>
      <c r="H432" s="120"/>
    </row>
    <row r="433" spans="1:8" ht="15">
      <c r="A433" s="127"/>
      <c r="B433" s="90"/>
      <c r="C433" s="90"/>
      <c r="D433" s="90"/>
      <c r="E433" s="120"/>
      <c r="F433" s="120"/>
      <c r="G433" s="120"/>
      <c r="H433" s="120"/>
    </row>
    <row r="434" spans="1:8" ht="15">
      <c r="A434" s="127"/>
      <c r="B434" s="90"/>
      <c r="C434" s="90"/>
      <c r="D434" s="90"/>
      <c r="E434" s="120"/>
      <c r="F434" s="120"/>
      <c r="G434" s="120"/>
      <c r="H434" s="120"/>
    </row>
    <row r="435" spans="1:8" ht="15">
      <c r="A435" s="127"/>
      <c r="B435" s="90"/>
      <c r="C435" s="90"/>
      <c r="D435" s="90"/>
      <c r="E435" s="120"/>
      <c r="F435" s="120"/>
      <c r="G435" s="120"/>
      <c r="H435" s="120"/>
    </row>
    <row r="436" spans="1:8" ht="15">
      <c r="A436" s="127"/>
      <c r="B436" s="90"/>
      <c r="C436" s="90"/>
      <c r="D436" s="90"/>
      <c r="E436" s="120"/>
      <c r="F436" s="120"/>
      <c r="G436" s="120"/>
      <c r="H436" s="120"/>
    </row>
    <row r="437" spans="1:8" ht="15">
      <c r="A437" s="127"/>
      <c r="B437" s="90"/>
      <c r="C437" s="90"/>
      <c r="D437" s="90"/>
      <c r="E437" s="120"/>
      <c r="F437" s="120"/>
      <c r="G437" s="120"/>
      <c r="H437" s="120"/>
    </row>
    <row r="438" spans="1:8" ht="15">
      <c r="A438" s="127"/>
      <c r="B438" s="90"/>
      <c r="C438" s="90"/>
      <c r="D438" s="90"/>
      <c r="E438" s="120"/>
      <c r="F438" s="120"/>
      <c r="G438" s="120"/>
      <c r="H438" s="120"/>
    </row>
    <row r="439" spans="1:8" ht="15">
      <c r="A439" s="127"/>
      <c r="B439" s="90"/>
      <c r="C439" s="90"/>
      <c r="D439" s="90"/>
      <c r="E439" s="120"/>
      <c r="F439" s="120"/>
      <c r="G439" s="120"/>
      <c r="H439" s="120"/>
    </row>
    <row r="440" spans="1:8" ht="15">
      <c r="A440" s="127"/>
      <c r="B440" s="90"/>
      <c r="C440" s="90"/>
      <c r="D440" s="90"/>
      <c r="E440" s="120"/>
      <c r="F440" s="120"/>
      <c r="G440" s="120"/>
      <c r="H440" s="120"/>
    </row>
    <row r="441" spans="1:8" ht="15">
      <c r="A441" s="127"/>
      <c r="B441" s="90"/>
      <c r="C441" s="90"/>
      <c r="D441" s="90"/>
      <c r="E441" s="120"/>
      <c r="F441" s="120"/>
      <c r="G441" s="120"/>
      <c r="H441" s="120"/>
    </row>
    <row r="442" spans="1:8" ht="15">
      <c r="A442" s="127"/>
      <c r="B442" s="90"/>
      <c r="C442" s="90"/>
      <c r="D442" s="90"/>
      <c r="E442" s="120"/>
      <c r="F442" s="120"/>
      <c r="G442" s="120"/>
      <c r="H442" s="120"/>
    </row>
    <row r="443" spans="1:8" ht="15">
      <c r="A443" s="127"/>
      <c r="B443" s="90"/>
      <c r="C443" s="90"/>
      <c r="D443" s="90"/>
      <c r="E443" s="120"/>
      <c r="F443" s="120"/>
      <c r="G443" s="120"/>
      <c r="H443" s="120"/>
    </row>
    <row r="444" spans="1:8" ht="15">
      <c r="A444" s="127"/>
      <c r="B444" s="90"/>
      <c r="C444" s="90"/>
      <c r="D444" s="90"/>
      <c r="E444" s="120"/>
      <c r="F444" s="120"/>
      <c r="G444" s="120"/>
      <c r="H444" s="120"/>
    </row>
    <row r="445" spans="1:8" ht="15">
      <c r="A445" s="127"/>
      <c r="B445" s="90"/>
      <c r="C445" s="90"/>
      <c r="D445" s="90"/>
      <c r="E445" s="120"/>
      <c r="F445" s="120"/>
      <c r="G445" s="120"/>
      <c r="H445" s="120"/>
    </row>
    <row r="446" spans="1:8" ht="15">
      <c r="A446" s="127"/>
      <c r="B446" s="90"/>
      <c r="C446" s="90"/>
      <c r="D446" s="90"/>
      <c r="E446" s="120"/>
      <c r="F446" s="120"/>
      <c r="G446" s="120"/>
      <c r="H446" s="120"/>
    </row>
    <row r="447" spans="1:8" ht="15">
      <c r="A447" s="127"/>
      <c r="B447" s="90"/>
      <c r="C447" s="90"/>
      <c r="D447" s="90"/>
      <c r="E447" s="120"/>
      <c r="F447" s="120"/>
      <c r="G447" s="120"/>
      <c r="H447" s="120"/>
    </row>
    <row r="448" spans="1:8" ht="15">
      <c r="A448" s="127"/>
      <c r="B448" s="90"/>
      <c r="C448" s="90"/>
      <c r="D448" s="90"/>
      <c r="E448" s="120"/>
      <c r="F448" s="120"/>
      <c r="G448" s="120"/>
      <c r="H448" s="120"/>
    </row>
    <row r="449" spans="1:8" ht="15">
      <c r="A449" s="127"/>
      <c r="B449" s="90"/>
      <c r="C449" s="90"/>
      <c r="D449" s="90"/>
      <c r="E449" s="120"/>
      <c r="F449" s="120"/>
      <c r="G449" s="120"/>
      <c r="H449" s="120"/>
    </row>
    <row r="450" spans="1:8" ht="15">
      <c r="A450" s="127"/>
      <c r="B450" s="90"/>
      <c r="C450" s="90"/>
      <c r="D450" s="90"/>
      <c r="E450" s="120"/>
      <c r="F450" s="120"/>
      <c r="G450" s="120"/>
      <c r="H450" s="120"/>
    </row>
    <row r="451" spans="1:8" ht="15">
      <c r="A451" s="127"/>
      <c r="B451" s="90"/>
      <c r="C451" s="90"/>
      <c r="D451" s="90"/>
      <c r="E451" s="120"/>
      <c r="F451" s="120"/>
      <c r="G451" s="120"/>
      <c r="H451" s="120"/>
    </row>
    <row r="452" spans="1:8" ht="15">
      <c r="A452" s="127"/>
      <c r="B452" s="90"/>
      <c r="C452" s="90"/>
      <c r="D452" s="90"/>
      <c r="E452" s="120"/>
      <c r="F452" s="120"/>
      <c r="G452" s="120"/>
      <c r="H452" s="120"/>
    </row>
    <row r="453" spans="1:8" ht="15">
      <c r="A453" s="127"/>
      <c r="B453" s="90"/>
      <c r="C453" s="90"/>
      <c r="D453" s="90"/>
      <c r="E453" s="120"/>
      <c r="F453" s="120"/>
      <c r="G453" s="120"/>
      <c r="H453" s="120"/>
    </row>
    <row r="454" spans="1:8" ht="15">
      <c r="A454" s="127"/>
      <c r="B454" s="90"/>
      <c r="C454" s="90"/>
      <c r="D454" s="90"/>
      <c r="E454" s="120"/>
      <c r="F454" s="120"/>
      <c r="G454" s="120"/>
      <c r="H454" s="120"/>
    </row>
    <row r="455" spans="1:8" ht="15">
      <c r="A455" s="127"/>
      <c r="B455" s="90"/>
      <c r="C455" s="90"/>
      <c r="D455" s="90"/>
      <c r="E455" s="120"/>
      <c r="F455" s="120"/>
      <c r="G455" s="120"/>
      <c r="H455" s="120"/>
    </row>
    <row r="456" spans="1:8" ht="15">
      <c r="A456" s="127"/>
      <c r="B456" s="90"/>
      <c r="C456" s="90"/>
      <c r="D456" s="90"/>
      <c r="E456" s="120"/>
      <c r="F456" s="120"/>
      <c r="G456" s="120"/>
      <c r="H456" s="120"/>
    </row>
    <row r="457" spans="1:8" ht="15">
      <c r="A457" s="127"/>
      <c r="B457" s="90"/>
      <c r="C457" s="90"/>
      <c r="D457" s="90"/>
      <c r="E457" s="120"/>
      <c r="F457" s="120"/>
      <c r="G457" s="120"/>
      <c r="H457" s="120"/>
    </row>
    <row r="458" spans="1:8" ht="15">
      <c r="A458" s="127"/>
      <c r="B458" s="90"/>
      <c r="C458" s="90"/>
      <c r="D458" s="90"/>
      <c r="E458" s="120"/>
      <c r="F458" s="120"/>
      <c r="G458" s="120"/>
      <c r="H458" s="120"/>
    </row>
    <row r="459" spans="1:8" ht="15">
      <c r="A459" s="127"/>
      <c r="B459" s="90"/>
      <c r="C459" s="90"/>
      <c r="D459" s="90"/>
      <c r="E459" s="120"/>
      <c r="F459" s="120"/>
      <c r="G459" s="120"/>
      <c r="H459" s="120"/>
    </row>
    <row r="460" spans="1:8" ht="15">
      <c r="A460" s="127"/>
      <c r="B460" s="90"/>
      <c r="C460" s="90"/>
      <c r="D460" s="90"/>
      <c r="E460" s="120"/>
      <c r="F460" s="120"/>
      <c r="G460" s="120"/>
      <c r="H460" s="120"/>
    </row>
    <row r="461" spans="1:8" ht="15">
      <c r="A461" s="127"/>
      <c r="B461" s="90"/>
      <c r="C461" s="90"/>
      <c r="D461" s="90"/>
      <c r="E461" s="120"/>
      <c r="F461" s="120"/>
      <c r="G461" s="120"/>
      <c r="H461" s="120"/>
    </row>
    <row r="462" spans="1:8" ht="15">
      <c r="A462" s="127"/>
      <c r="B462" s="90"/>
      <c r="C462" s="90"/>
      <c r="D462" s="90"/>
      <c r="E462" s="120"/>
      <c r="F462" s="120"/>
      <c r="G462" s="120"/>
      <c r="H462" s="120"/>
    </row>
    <row r="463" spans="1:8" ht="15">
      <c r="A463" s="127"/>
      <c r="B463" s="90"/>
      <c r="C463" s="90"/>
      <c r="D463" s="90"/>
      <c r="E463" s="120"/>
      <c r="F463" s="120"/>
      <c r="G463" s="120"/>
      <c r="H463" s="120"/>
    </row>
    <row r="464" spans="1:8" ht="15">
      <c r="A464" s="127"/>
      <c r="B464" s="90"/>
      <c r="C464" s="90"/>
      <c r="D464" s="90"/>
      <c r="E464" s="120"/>
      <c r="F464" s="120"/>
      <c r="G464" s="120"/>
      <c r="H464" s="120"/>
    </row>
    <row r="465" spans="1:8" ht="15">
      <c r="A465" s="127"/>
      <c r="B465" s="90"/>
      <c r="C465" s="90"/>
      <c r="D465" s="90"/>
      <c r="E465" s="120"/>
      <c r="F465" s="120"/>
      <c r="G465" s="120"/>
      <c r="H465" s="120"/>
    </row>
    <row r="466" spans="1:8" ht="15">
      <c r="A466" s="127"/>
      <c r="B466" s="90"/>
      <c r="C466" s="90"/>
      <c r="D466" s="90"/>
      <c r="E466" s="120"/>
      <c r="F466" s="120"/>
      <c r="G466" s="120"/>
      <c r="H466" s="120"/>
    </row>
    <row r="467" spans="1:8" ht="15">
      <c r="A467" s="127"/>
      <c r="B467" s="90"/>
      <c r="C467" s="90"/>
      <c r="D467" s="90"/>
      <c r="E467" s="120"/>
      <c r="F467" s="120"/>
      <c r="G467" s="120"/>
      <c r="H467" s="120"/>
    </row>
    <row r="468" spans="1:8" ht="15">
      <c r="A468" s="127"/>
      <c r="B468" s="90"/>
      <c r="C468" s="90"/>
      <c r="D468" s="90"/>
      <c r="E468" s="120"/>
      <c r="F468" s="120"/>
      <c r="G468" s="120"/>
      <c r="H468" s="120"/>
    </row>
    <row r="469" spans="1:8" ht="15">
      <c r="A469" s="127"/>
      <c r="B469" s="90"/>
      <c r="C469" s="90"/>
      <c r="D469" s="90"/>
      <c r="E469" s="120"/>
      <c r="F469" s="120"/>
      <c r="G469" s="120"/>
      <c r="H469" s="120"/>
    </row>
    <row r="470" spans="1:8" ht="15">
      <c r="A470" s="127"/>
      <c r="B470" s="90"/>
      <c r="C470" s="90"/>
      <c r="D470" s="90"/>
      <c r="E470" s="120"/>
      <c r="F470" s="120"/>
      <c r="G470" s="120"/>
      <c r="H470" s="120"/>
    </row>
    <row r="471" spans="1:8" ht="15">
      <c r="A471" s="127"/>
      <c r="B471" s="90"/>
      <c r="C471" s="90"/>
      <c r="D471" s="90"/>
      <c r="E471" s="120"/>
      <c r="F471" s="120"/>
      <c r="G471" s="120"/>
      <c r="H471" s="120"/>
    </row>
    <row r="472" spans="1:8" ht="15">
      <c r="A472" s="127"/>
      <c r="B472" s="90"/>
      <c r="C472" s="90"/>
      <c r="D472" s="90"/>
      <c r="E472" s="120"/>
      <c r="F472" s="120"/>
      <c r="G472" s="120"/>
      <c r="H472" s="120"/>
    </row>
    <row r="473" spans="1:8" ht="15">
      <c r="A473" s="127"/>
      <c r="B473" s="90"/>
      <c r="C473" s="90"/>
      <c r="D473" s="90"/>
      <c r="E473" s="120"/>
      <c r="F473" s="120"/>
      <c r="G473" s="120"/>
      <c r="H473" s="120"/>
    </row>
    <row r="474" spans="1:8" ht="15">
      <c r="A474" s="127"/>
      <c r="B474" s="90"/>
      <c r="C474" s="90"/>
      <c r="D474" s="90"/>
      <c r="E474" s="120"/>
      <c r="F474" s="120"/>
      <c r="G474" s="120"/>
      <c r="H474" s="120"/>
    </row>
    <row r="475" spans="1:8" ht="15">
      <c r="A475" s="127"/>
      <c r="B475" s="90"/>
      <c r="C475" s="90"/>
      <c r="D475" s="90"/>
      <c r="E475" s="120"/>
      <c r="F475" s="120"/>
      <c r="G475" s="120"/>
      <c r="H475" s="120"/>
    </row>
    <row r="476" spans="1:8" ht="15">
      <c r="A476" s="127"/>
      <c r="B476" s="90"/>
      <c r="C476" s="90"/>
      <c r="D476" s="90"/>
      <c r="E476" s="120"/>
      <c r="F476" s="120"/>
      <c r="G476" s="120"/>
      <c r="H476" s="120"/>
    </row>
    <row r="477" spans="1:8" ht="15">
      <c r="A477" s="127"/>
      <c r="B477" s="90"/>
      <c r="C477" s="90"/>
      <c r="D477" s="90"/>
      <c r="E477" s="120"/>
      <c r="F477" s="120"/>
      <c r="G477" s="120"/>
      <c r="H477" s="120"/>
    </row>
    <row r="478" spans="1:8" ht="15">
      <c r="A478" s="127"/>
      <c r="B478" s="90"/>
      <c r="C478" s="90"/>
      <c r="D478" s="90"/>
      <c r="E478" s="120"/>
      <c r="F478" s="120"/>
      <c r="G478" s="120"/>
      <c r="H478" s="120"/>
    </row>
    <row r="479" spans="1:8" ht="15">
      <c r="A479" s="127"/>
      <c r="B479" s="90"/>
      <c r="C479" s="90"/>
      <c r="D479" s="90"/>
      <c r="E479" s="120"/>
      <c r="F479" s="120"/>
      <c r="G479" s="120"/>
      <c r="H479" s="120"/>
    </row>
    <row r="480" spans="1:8" ht="15">
      <c r="A480" s="127"/>
      <c r="B480" s="90"/>
      <c r="C480" s="90"/>
      <c r="D480" s="90"/>
      <c r="E480" s="120"/>
      <c r="F480" s="120"/>
      <c r="G480" s="120"/>
      <c r="H480" s="120"/>
    </row>
    <row r="481" spans="1:8" ht="15">
      <c r="A481" s="127"/>
      <c r="B481" s="90"/>
      <c r="C481" s="90"/>
      <c r="D481" s="90"/>
      <c r="E481" s="120"/>
      <c r="F481" s="120"/>
      <c r="G481" s="120"/>
      <c r="H481" s="120"/>
    </row>
    <row r="482" spans="1:8" ht="15">
      <c r="A482" s="127"/>
      <c r="B482" s="90"/>
      <c r="C482" s="90"/>
      <c r="D482" s="90"/>
      <c r="E482" s="120"/>
      <c r="F482" s="120"/>
      <c r="G482" s="120"/>
      <c r="H482" s="120"/>
    </row>
    <row r="483" spans="1:8" ht="15">
      <c r="A483" s="127"/>
      <c r="B483" s="90"/>
      <c r="C483" s="90"/>
      <c r="D483" s="90"/>
      <c r="E483" s="120"/>
      <c r="F483" s="120"/>
      <c r="G483" s="120"/>
      <c r="H483" s="120"/>
    </row>
    <row r="484" spans="1:8" ht="15">
      <c r="A484" s="127"/>
      <c r="B484" s="90"/>
      <c r="C484" s="90"/>
      <c r="D484" s="90"/>
      <c r="E484" s="120"/>
      <c r="F484" s="120"/>
      <c r="G484" s="120"/>
      <c r="H484" s="120"/>
    </row>
    <row r="485" spans="1:8" ht="15">
      <c r="A485" s="127"/>
      <c r="B485" s="90"/>
      <c r="C485" s="90"/>
      <c r="D485" s="90"/>
      <c r="E485" s="120"/>
      <c r="F485" s="120"/>
      <c r="G485" s="120"/>
      <c r="H485" s="120"/>
    </row>
    <row r="486" spans="1:8" ht="15">
      <c r="A486" s="127"/>
      <c r="B486" s="90"/>
      <c r="C486" s="90"/>
      <c r="D486" s="90"/>
      <c r="E486" s="120"/>
      <c r="F486" s="120"/>
      <c r="G486" s="120"/>
      <c r="H486" s="120"/>
    </row>
    <row r="487" spans="1:8" ht="15">
      <c r="A487" s="127"/>
      <c r="B487" s="90"/>
      <c r="C487" s="90"/>
      <c r="D487" s="90"/>
      <c r="E487" s="120"/>
      <c r="F487" s="120"/>
      <c r="G487" s="120"/>
      <c r="H487" s="120"/>
    </row>
    <row r="488" spans="1:8" ht="15">
      <c r="A488" s="127"/>
      <c r="B488" s="90"/>
      <c r="C488" s="90"/>
      <c r="D488" s="90"/>
      <c r="E488" s="120"/>
      <c r="F488" s="120"/>
      <c r="G488" s="120"/>
      <c r="H488" s="120"/>
    </row>
    <row r="489" spans="1:8" ht="15">
      <c r="A489" s="127"/>
      <c r="B489" s="90"/>
      <c r="C489" s="90"/>
      <c r="D489" s="90"/>
      <c r="E489" s="120"/>
      <c r="F489" s="120"/>
      <c r="G489" s="120"/>
      <c r="H489" s="120"/>
    </row>
    <row r="490" spans="1:8" ht="15">
      <c r="A490" s="127"/>
      <c r="B490" s="90"/>
      <c r="C490" s="90"/>
      <c r="D490" s="90"/>
      <c r="E490" s="120"/>
      <c r="F490" s="120"/>
      <c r="G490" s="120"/>
      <c r="H490" s="120"/>
    </row>
    <row r="491" spans="1:8" ht="15">
      <c r="A491" s="127"/>
      <c r="B491" s="90"/>
      <c r="C491" s="90"/>
      <c r="D491" s="90"/>
      <c r="E491" s="120"/>
      <c r="F491" s="120"/>
      <c r="G491" s="120"/>
      <c r="H491" s="120"/>
    </row>
    <row r="492" spans="1:8" ht="15">
      <c r="A492" s="127"/>
      <c r="B492" s="90"/>
      <c r="C492" s="90"/>
      <c r="D492" s="90"/>
      <c r="E492" s="120"/>
      <c r="F492" s="120"/>
      <c r="G492" s="120"/>
      <c r="H492" s="120"/>
    </row>
    <row r="493" spans="1:8" ht="15">
      <c r="A493" s="127"/>
      <c r="B493" s="90"/>
      <c r="C493" s="90"/>
      <c r="D493" s="90"/>
      <c r="E493" s="120"/>
      <c r="F493" s="120"/>
      <c r="G493" s="120"/>
      <c r="H493" s="120"/>
    </row>
    <row r="494" spans="1:8" ht="15">
      <c r="A494" s="127"/>
      <c r="B494" s="90"/>
      <c r="C494" s="90"/>
      <c r="D494" s="90"/>
      <c r="E494" s="120"/>
      <c r="F494" s="120"/>
      <c r="G494" s="120"/>
      <c r="H494" s="120"/>
    </row>
    <row r="495" spans="1:8" ht="15">
      <c r="A495" s="127"/>
      <c r="B495" s="90"/>
      <c r="C495" s="90"/>
      <c r="D495" s="90"/>
      <c r="E495" s="120"/>
      <c r="F495" s="120"/>
      <c r="G495" s="120"/>
      <c r="H495" s="120"/>
    </row>
    <row r="496" spans="1:8" ht="15">
      <c r="A496" s="127"/>
      <c r="B496" s="90"/>
      <c r="C496" s="90"/>
      <c r="D496" s="90"/>
      <c r="E496" s="120"/>
      <c r="F496" s="120"/>
      <c r="G496" s="120"/>
      <c r="H496" s="120"/>
    </row>
    <row r="497" spans="1:8" ht="15">
      <c r="A497" s="127"/>
      <c r="B497" s="90"/>
      <c r="C497" s="90"/>
      <c r="D497" s="90"/>
      <c r="E497" s="120"/>
      <c r="F497" s="120"/>
      <c r="G497" s="120"/>
      <c r="H497" s="120"/>
    </row>
    <row r="498" spans="1:8" ht="15">
      <c r="A498" s="127"/>
      <c r="B498" s="90"/>
      <c r="C498" s="90"/>
      <c r="D498" s="90"/>
      <c r="E498" s="120"/>
      <c r="F498" s="120"/>
      <c r="G498" s="120"/>
      <c r="H498" s="120"/>
    </row>
    <row r="499" spans="1:8" ht="15">
      <c r="A499" s="127"/>
      <c r="B499" s="90"/>
      <c r="C499" s="90"/>
      <c r="D499" s="90"/>
      <c r="E499" s="120"/>
      <c r="F499" s="120"/>
      <c r="G499" s="120"/>
      <c r="H499" s="120"/>
    </row>
    <row r="500" spans="1:8" ht="15">
      <c r="A500" s="127"/>
      <c r="B500" s="90"/>
      <c r="C500" s="90"/>
      <c r="D500" s="90"/>
      <c r="E500" s="120"/>
      <c r="F500" s="120"/>
      <c r="G500" s="120"/>
      <c r="H500" s="120"/>
    </row>
    <row r="501" spans="1:8" ht="15">
      <c r="A501" s="127"/>
      <c r="B501" s="90"/>
      <c r="C501" s="90"/>
      <c r="D501" s="90"/>
      <c r="E501" s="120"/>
      <c r="F501" s="120"/>
      <c r="G501" s="120"/>
      <c r="H501" s="120"/>
    </row>
    <row r="502" spans="1:8" ht="15">
      <c r="A502" s="127"/>
      <c r="B502" s="90"/>
      <c r="C502" s="90"/>
      <c r="D502" s="90"/>
      <c r="E502" s="120"/>
      <c r="F502" s="120"/>
      <c r="G502" s="120"/>
      <c r="H502" s="120"/>
    </row>
    <row r="503" spans="1:8" ht="15">
      <c r="A503" s="127"/>
      <c r="B503" s="90"/>
      <c r="C503" s="90"/>
      <c r="D503" s="90"/>
      <c r="E503" s="120"/>
      <c r="F503" s="120"/>
      <c r="G503" s="120"/>
      <c r="H503" s="120"/>
    </row>
    <row r="504" spans="1:8" ht="15">
      <c r="A504" s="127"/>
      <c r="B504" s="90"/>
      <c r="C504" s="90"/>
      <c r="D504" s="90"/>
      <c r="E504" s="120"/>
      <c r="F504" s="120"/>
      <c r="G504" s="120"/>
      <c r="H504" s="120"/>
    </row>
    <row r="505" spans="1:8" ht="15">
      <c r="A505" s="127"/>
      <c r="B505" s="90"/>
      <c r="C505" s="90"/>
      <c r="D505" s="90"/>
      <c r="E505" s="120"/>
      <c r="F505" s="120"/>
      <c r="G505" s="120"/>
      <c r="H505" s="120"/>
    </row>
    <row r="506" spans="1:8" ht="15">
      <c r="A506" s="127"/>
      <c r="B506" s="90"/>
      <c r="C506" s="90"/>
      <c r="D506" s="90"/>
      <c r="E506" s="120"/>
      <c r="F506" s="120"/>
      <c r="G506" s="120"/>
      <c r="H506" s="120"/>
    </row>
    <row r="507" spans="1:8" ht="15">
      <c r="A507" s="127"/>
      <c r="B507" s="90"/>
      <c r="C507" s="90"/>
      <c r="D507" s="90"/>
      <c r="E507" s="120"/>
      <c r="F507" s="120"/>
      <c r="G507" s="120"/>
      <c r="H507" s="120"/>
    </row>
    <row r="508" spans="1:8" ht="15">
      <c r="A508" s="127"/>
      <c r="B508" s="90"/>
      <c r="C508" s="90"/>
      <c r="D508" s="90"/>
      <c r="E508" s="120"/>
      <c r="F508" s="120"/>
      <c r="G508" s="120"/>
      <c r="H508" s="120"/>
    </row>
    <row r="509" spans="1:8" ht="15">
      <c r="A509" s="127"/>
      <c r="B509" s="90"/>
      <c r="C509" s="90"/>
      <c r="D509" s="90"/>
      <c r="E509" s="120"/>
      <c r="F509" s="120"/>
      <c r="G509" s="120"/>
      <c r="H509" s="120"/>
    </row>
    <row r="510" spans="1:8" ht="15">
      <c r="A510" s="127"/>
      <c r="B510" s="90"/>
      <c r="C510" s="90"/>
      <c r="D510" s="90"/>
      <c r="E510" s="120"/>
      <c r="F510" s="120"/>
      <c r="G510" s="120"/>
      <c r="H510" s="120"/>
    </row>
    <row r="511" spans="1:8" ht="15">
      <c r="A511" s="127"/>
      <c r="B511" s="90"/>
      <c r="C511" s="90"/>
      <c r="D511" s="90"/>
      <c r="E511" s="120"/>
      <c r="F511" s="120"/>
      <c r="G511" s="120"/>
      <c r="H511" s="120"/>
    </row>
    <row r="512" spans="1:8" ht="15">
      <c r="A512" s="127"/>
      <c r="B512" s="90"/>
      <c r="C512" s="90"/>
      <c r="D512" s="90"/>
      <c r="E512" s="120"/>
      <c r="F512" s="120"/>
      <c r="G512" s="120"/>
      <c r="H512" s="120"/>
    </row>
    <row r="513" spans="1:8" ht="15">
      <c r="A513" s="127"/>
      <c r="B513" s="90"/>
      <c r="C513" s="90"/>
      <c r="D513" s="90"/>
      <c r="E513" s="120"/>
      <c r="F513" s="120"/>
      <c r="G513" s="120"/>
      <c r="H513" s="120"/>
    </row>
    <row r="514" spans="1:8" ht="15">
      <c r="A514" s="127"/>
      <c r="B514" s="90"/>
      <c r="C514" s="90"/>
      <c r="D514" s="90"/>
      <c r="E514" s="120"/>
      <c r="F514" s="120"/>
      <c r="G514" s="120"/>
      <c r="H514" s="120"/>
    </row>
    <row r="515" spans="1:8" ht="15">
      <c r="A515" s="127"/>
      <c r="B515" s="90"/>
      <c r="C515" s="90"/>
      <c r="D515" s="90"/>
      <c r="E515" s="120"/>
      <c r="F515" s="120"/>
      <c r="G515" s="120"/>
      <c r="H515" s="120"/>
    </row>
    <row r="516" spans="1:8" ht="15">
      <c r="A516" s="127"/>
      <c r="B516" s="90"/>
      <c r="C516" s="90"/>
      <c r="D516" s="90"/>
      <c r="E516" s="120"/>
      <c r="F516" s="120"/>
      <c r="G516" s="120"/>
      <c r="H516" s="120"/>
    </row>
    <row r="517" spans="1:8" ht="15">
      <c r="A517" s="127"/>
      <c r="B517" s="90"/>
      <c r="C517" s="90"/>
      <c r="D517" s="90"/>
      <c r="E517" s="120"/>
      <c r="F517" s="120"/>
      <c r="G517" s="120"/>
      <c r="H517" s="120"/>
    </row>
    <row r="518" spans="1:8" ht="15">
      <c r="A518" s="127"/>
      <c r="B518" s="90"/>
      <c r="C518" s="90"/>
      <c r="D518" s="90"/>
      <c r="E518" s="120"/>
      <c r="F518" s="120"/>
      <c r="G518" s="120"/>
      <c r="H518" s="120"/>
    </row>
    <row r="519" spans="1:8" ht="15">
      <c r="A519" s="127"/>
      <c r="B519" s="90"/>
      <c r="C519" s="90"/>
      <c r="D519" s="90"/>
      <c r="E519" s="120"/>
      <c r="F519" s="120"/>
      <c r="G519" s="120"/>
      <c r="H519" s="120"/>
    </row>
    <row r="520" spans="1:8" ht="15">
      <c r="A520" s="127"/>
      <c r="B520" s="90"/>
      <c r="C520" s="90"/>
      <c r="D520" s="90"/>
      <c r="E520" s="120"/>
      <c r="F520" s="120"/>
      <c r="G520" s="120"/>
      <c r="H520" s="120"/>
    </row>
    <row r="521" spans="1:8" ht="15">
      <c r="A521" s="127"/>
      <c r="B521" s="90"/>
      <c r="C521" s="90"/>
      <c r="D521" s="90"/>
      <c r="E521" s="120"/>
      <c r="F521" s="120"/>
      <c r="G521" s="120"/>
      <c r="H521" s="120"/>
    </row>
    <row r="522" spans="1:8" ht="15">
      <c r="A522" s="127"/>
      <c r="B522" s="90"/>
      <c r="C522" s="90"/>
      <c r="D522" s="90"/>
      <c r="E522" s="120"/>
      <c r="F522" s="120"/>
      <c r="G522" s="120"/>
      <c r="H522" s="120"/>
    </row>
    <row r="523" spans="1:8" ht="15">
      <c r="A523" s="127"/>
      <c r="B523" s="90"/>
      <c r="C523" s="90"/>
      <c r="D523" s="90"/>
      <c r="E523" s="120"/>
      <c r="F523" s="120"/>
      <c r="G523" s="120"/>
      <c r="H523" s="120"/>
    </row>
    <row r="524" spans="1:8" ht="15">
      <c r="A524" s="127"/>
      <c r="B524" s="90"/>
      <c r="C524" s="90"/>
      <c r="D524" s="90"/>
      <c r="E524" s="120"/>
      <c r="F524" s="120"/>
      <c r="G524" s="120"/>
      <c r="H524" s="120"/>
    </row>
    <row r="525" spans="1:8" ht="15">
      <c r="A525" s="127"/>
      <c r="B525" s="90"/>
      <c r="C525" s="90"/>
      <c r="D525" s="90"/>
      <c r="E525" s="120"/>
      <c r="F525" s="120"/>
      <c r="G525" s="120"/>
      <c r="H525" s="120"/>
    </row>
    <row r="526" spans="1:8" ht="15">
      <c r="A526" s="127"/>
      <c r="B526" s="90"/>
      <c r="C526" s="90"/>
      <c r="D526" s="90"/>
      <c r="E526" s="120"/>
      <c r="F526" s="120"/>
      <c r="G526" s="120"/>
      <c r="H526" s="120"/>
    </row>
    <row r="527" spans="1:8" ht="15">
      <c r="A527" s="127"/>
      <c r="B527" s="90"/>
      <c r="C527" s="90"/>
      <c r="D527" s="90"/>
      <c r="E527" s="120"/>
      <c r="F527" s="120"/>
      <c r="G527" s="120"/>
      <c r="H527" s="120"/>
    </row>
    <row r="528" spans="1:8" ht="15">
      <c r="A528" s="127"/>
      <c r="B528" s="90"/>
      <c r="C528" s="90"/>
      <c r="D528" s="90"/>
      <c r="E528" s="120"/>
      <c r="F528" s="120"/>
      <c r="G528" s="120"/>
      <c r="H528" s="120"/>
    </row>
    <row r="529" spans="1:8" ht="15">
      <c r="A529" s="127"/>
      <c r="B529" s="90"/>
      <c r="C529" s="90"/>
      <c r="D529" s="90"/>
      <c r="E529" s="120"/>
      <c r="F529" s="120"/>
      <c r="G529" s="120"/>
      <c r="H529" s="120"/>
    </row>
    <row r="530" spans="1:8" ht="15">
      <c r="A530" s="127"/>
      <c r="B530" s="90"/>
      <c r="C530" s="90"/>
      <c r="D530" s="90"/>
      <c r="E530" s="120"/>
      <c r="F530" s="120"/>
      <c r="G530" s="120"/>
      <c r="H530" s="120"/>
    </row>
    <row r="531" spans="1:8" ht="15">
      <c r="A531" s="127"/>
      <c r="B531" s="90"/>
      <c r="C531" s="90"/>
      <c r="D531" s="90"/>
      <c r="E531" s="120"/>
      <c r="F531" s="120"/>
      <c r="G531" s="120"/>
      <c r="H531" s="120"/>
    </row>
    <row r="532" spans="1:8" ht="15">
      <c r="A532" s="127"/>
      <c r="B532" s="90"/>
      <c r="C532" s="90"/>
      <c r="D532" s="90"/>
      <c r="E532" s="120"/>
      <c r="F532" s="120"/>
      <c r="G532" s="120"/>
      <c r="H532" s="120"/>
    </row>
    <row r="533" spans="1:8" ht="15">
      <c r="A533" s="127"/>
      <c r="B533" s="90"/>
      <c r="C533" s="90"/>
      <c r="D533" s="90"/>
      <c r="E533" s="120"/>
      <c r="F533" s="120"/>
      <c r="G533" s="120"/>
      <c r="H533" s="120"/>
    </row>
    <row r="534" spans="1:8" ht="15">
      <c r="A534" s="127"/>
      <c r="B534" s="90"/>
      <c r="C534" s="90"/>
      <c r="D534" s="90"/>
      <c r="E534" s="120"/>
      <c r="F534" s="120"/>
      <c r="G534" s="120"/>
      <c r="H534" s="120"/>
    </row>
    <row r="535" spans="1:8" ht="15">
      <c r="A535" s="127"/>
      <c r="B535" s="90"/>
      <c r="C535" s="90"/>
      <c r="D535" s="90"/>
      <c r="E535" s="120"/>
      <c r="F535" s="120"/>
      <c r="G535" s="120"/>
      <c r="H535" s="120"/>
    </row>
    <row r="536" spans="1:8" ht="15">
      <c r="A536" s="127"/>
      <c r="B536" s="90"/>
      <c r="C536" s="90"/>
      <c r="D536" s="90"/>
      <c r="E536" s="120"/>
      <c r="F536" s="120"/>
      <c r="G536" s="120"/>
      <c r="H536" s="120"/>
    </row>
    <row r="537" spans="1:8" ht="15">
      <c r="A537" s="127"/>
      <c r="B537" s="90"/>
      <c r="C537" s="90"/>
      <c r="D537" s="90"/>
      <c r="E537" s="120"/>
      <c r="F537" s="120"/>
      <c r="G537" s="120"/>
      <c r="H537" s="120"/>
    </row>
    <row r="538" spans="1:8" ht="15">
      <c r="A538" s="127"/>
      <c r="B538" s="90"/>
      <c r="C538" s="90"/>
      <c r="D538" s="90"/>
      <c r="E538" s="120"/>
      <c r="F538" s="120"/>
      <c r="G538" s="120"/>
      <c r="H538" s="120"/>
    </row>
    <row r="539" spans="1:8" ht="15">
      <c r="A539" s="127"/>
      <c r="B539" s="90"/>
      <c r="C539" s="90"/>
      <c r="D539" s="90"/>
      <c r="E539" s="120"/>
      <c r="F539" s="120"/>
      <c r="G539" s="120"/>
      <c r="H539" s="120"/>
    </row>
    <row r="540" spans="1:8" ht="15">
      <c r="A540" s="127"/>
      <c r="B540" s="90"/>
      <c r="C540" s="90"/>
      <c r="D540" s="90"/>
      <c r="E540" s="120"/>
      <c r="F540" s="120"/>
      <c r="G540" s="120"/>
      <c r="H540" s="120"/>
    </row>
    <row r="541" spans="1:8" ht="15">
      <c r="A541" s="127"/>
      <c r="B541" s="90"/>
      <c r="C541" s="90"/>
      <c r="D541" s="90"/>
      <c r="E541" s="120"/>
      <c r="F541" s="120"/>
      <c r="G541" s="120"/>
      <c r="H541" s="120"/>
    </row>
    <row r="542" spans="1:8" ht="15">
      <c r="A542" s="127"/>
      <c r="B542" s="90"/>
      <c r="C542" s="90"/>
      <c r="D542" s="90"/>
      <c r="E542" s="120"/>
      <c r="F542" s="120"/>
      <c r="G542" s="120"/>
      <c r="H542" s="120"/>
    </row>
    <row r="543" spans="1:8" ht="15">
      <c r="A543" s="127"/>
      <c r="B543" s="90"/>
      <c r="C543" s="90"/>
      <c r="D543" s="90"/>
      <c r="E543" s="120"/>
      <c r="F543" s="120"/>
      <c r="G543" s="120"/>
      <c r="H543" s="120"/>
    </row>
    <row r="544" spans="1:8" ht="15">
      <c r="A544" s="127"/>
      <c r="B544" s="90"/>
      <c r="C544" s="90"/>
      <c r="D544" s="90"/>
      <c r="E544" s="120"/>
      <c r="F544" s="120"/>
      <c r="G544" s="120"/>
      <c r="H544" s="120"/>
    </row>
    <row r="545" spans="1:8" ht="15">
      <c r="A545" s="127"/>
      <c r="B545" s="90"/>
      <c r="C545" s="90"/>
      <c r="D545" s="90"/>
      <c r="E545" s="120"/>
      <c r="F545" s="120"/>
      <c r="G545" s="120"/>
      <c r="H545" s="120"/>
    </row>
    <row r="546" spans="1:8" ht="15">
      <c r="A546" s="127"/>
      <c r="B546" s="90"/>
      <c r="C546" s="90"/>
      <c r="D546" s="90"/>
      <c r="E546" s="120"/>
      <c r="F546" s="120"/>
      <c r="G546" s="120"/>
      <c r="H546" s="120"/>
    </row>
    <row r="547" spans="1:8" ht="15">
      <c r="A547" s="127"/>
      <c r="B547" s="90"/>
      <c r="C547" s="90"/>
      <c r="D547" s="90"/>
      <c r="E547" s="120"/>
      <c r="F547" s="120"/>
      <c r="G547" s="120"/>
      <c r="H547" s="120"/>
    </row>
    <row r="548" spans="1:8" ht="15">
      <c r="A548" s="127"/>
      <c r="B548" s="90"/>
      <c r="C548" s="90"/>
      <c r="D548" s="90"/>
      <c r="E548" s="120"/>
      <c r="F548" s="120"/>
      <c r="G548" s="120"/>
      <c r="H548" s="120"/>
    </row>
    <row r="549" spans="1:8" ht="15">
      <c r="A549" s="127"/>
      <c r="B549" s="90"/>
      <c r="C549" s="90"/>
      <c r="D549" s="90"/>
      <c r="E549" s="120"/>
      <c r="F549" s="120"/>
      <c r="G549" s="120"/>
      <c r="H549" s="120"/>
    </row>
    <row r="550" spans="1:8" ht="15">
      <c r="A550" s="127"/>
      <c r="B550" s="90"/>
      <c r="C550" s="90"/>
      <c r="D550" s="90"/>
      <c r="E550" s="120"/>
      <c r="F550" s="120"/>
      <c r="G550" s="120"/>
      <c r="H550" s="120"/>
    </row>
    <row r="551" spans="1:8" ht="15">
      <c r="A551" s="127"/>
      <c r="B551" s="90"/>
      <c r="C551" s="90"/>
      <c r="D551" s="90"/>
      <c r="E551" s="120"/>
      <c r="F551" s="120"/>
      <c r="G551" s="120"/>
      <c r="H551" s="120"/>
    </row>
    <row r="552" spans="1:8" ht="15">
      <c r="A552" s="127"/>
      <c r="B552" s="90"/>
      <c r="C552" s="90"/>
      <c r="D552" s="90"/>
      <c r="E552" s="120"/>
      <c r="F552" s="120"/>
      <c r="G552" s="120"/>
      <c r="H552" s="120"/>
    </row>
    <row r="553" spans="1:8" ht="15">
      <c r="A553" s="127"/>
      <c r="B553" s="90"/>
      <c r="C553" s="90"/>
      <c r="D553" s="90"/>
      <c r="E553" s="120"/>
      <c r="F553" s="120"/>
      <c r="G553" s="120"/>
      <c r="H553" s="120"/>
    </row>
    <row r="554" spans="1:8" ht="15">
      <c r="A554" s="127"/>
      <c r="B554" s="90"/>
      <c r="C554" s="90"/>
      <c r="D554" s="90"/>
      <c r="E554" s="120"/>
      <c r="F554" s="120"/>
      <c r="G554" s="120"/>
      <c r="H554" s="120"/>
    </row>
    <row r="555" spans="1:8" ht="15">
      <c r="A555" s="127"/>
      <c r="B555" s="90"/>
      <c r="C555" s="90"/>
      <c r="D555" s="90"/>
      <c r="E555" s="120"/>
      <c r="F555" s="120"/>
      <c r="G555" s="120"/>
      <c r="H555" s="120"/>
    </row>
    <row r="556" spans="1:8" ht="15">
      <c r="A556" s="127"/>
      <c r="B556" s="90"/>
      <c r="C556" s="90"/>
      <c r="D556" s="90"/>
      <c r="E556" s="120"/>
      <c r="F556" s="120"/>
      <c r="G556" s="120"/>
      <c r="H556" s="120"/>
    </row>
    <row r="557" spans="1:8" ht="15">
      <c r="A557" s="127"/>
      <c r="B557" s="90"/>
      <c r="C557" s="90"/>
      <c r="D557" s="90"/>
      <c r="E557" s="120"/>
      <c r="F557" s="120"/>
      <c r="G557" s="120"/>
      <c r="H557" s="120"/>
    </row>
    <row r="558" spans="1:8" ht="15">
      <c r="A558" s="127"/>
      <c r="B558" s="90"/>
      <c r="C558" s="90"/>
      <c r="D558" s="90"/>
      <c r="E558" s="120"/>
      <c r="F558" s="120"/>
      <c r="G558" s="120"/>
      <c r="H558" s="120"/>
    </row>
    <row r="559" spans="1:8" ht="15">
      <c r="A559" s="127"/>
      <c r="B559" s="90"/>
      <c r="C559" s="90"/>
      <c r="D559" s="90"/>
      <c r="E559" s="120"/>
      <c r="F559" s="120"/>
      <c r="G559" s="120"/>
      <c r="H559" s="120"/>
    </row>
    <row r="560" spans="1:8" ht="15">
      <c r="A560" s="127"/>
      <c r="B560" s="90"/>
      <c r="C560" s="90"/>
      <c r="D560" s="90"/>
      <c r="E560" s="120"/>
      <c r="F560" s="120"/>
      <c r="G560" s="120"/>
      <c r="H560" s="120"/>
    </row>
    <row r="561" spans="1:8" ht="15">
      <c r="A561" s="127"/>
      <c r="B561" s="90"/>
      <c r="C561" s="90"/>
      <c r="D561" s="90"/>
      <c r="E561" s="120"/>
      <c r="F561" s="120"/>
      <c r="G561" s="120"/>
      <c r="H561" s="120"/>
    </row>
    <row r="562" spans="1:8" ht="15">
      <c r="A562" s="127"/>
      <c r="B562" s="90"/>
      <c r="C562" s="90"/>
      <c r="D562" s="90"/>
      <c r="E562" s="120"/>
      <c r="F562" s="120"/>
      <c r="G562" s="120"/>
      <c r="H562" s="120"/>
    </row>
    <row r="563" spans="1:8" ht="15">
      <c r="A563" s="127"/>
      <c r="B563" s="90"/>
      <c r="C563" s="90"/>
      <c r="D563" s="90"/>
      <c r="E563" s="120"/>
      <c r="F563" s="120"/>
      <c r="G563" s="120"/>
      <c r="H563" s="120"/>
    </row>
    <row r="564" spans="1:8" ht="15">
      <c r="A564" s="127"/>
      <c r="B564" s="90"/>
      <c r="C564" s="90"/>
      <c r="D564" s="90"/>
      <c r="E564" s="120"/>
      <c r="F564" s="120"/>
      <c r="G564" s="120"/>
      <c r="H564" s="120"/>
    </row>
    <row r="565" spans="1:8" ht="15">
      <c r="A565" s="127"/>
      <c r="B565" s="90"/>
      <c r="C565" s="90"/>
      <c r="D565" s="90"/>
      <c r="E565" s="120"/>
      <c r="F565" s="120"/>
      <c r="G565" s="120"/>
      <c r="H565" s="120"/>
    </row>
    <row r="566" spans="1:8" ht="15">
      <c r="A566" s="127"/>
      <c r="B566" s="90"/>
      <c r="C566" s="90"/>
      <c r="D566" s="90"/>
      <c r="E566" s="120"/>
      <c r="F566" s="120"/>
      <c r="G566" s="120"/>
      <c r="H566" s="120"/>
    </row>
    <row r="567" spans="1:8" ht="15">
      <c r="A567" s="127"/>
      <c r="B567" s="90"/>
      <c r="C567" s="90"/>
      <c r="D567" s="90"/>
      <c r="E567" s="120"/>
      <c r="F567" s="120"/>
      <c r="G567" s="120"/>
      <c r="H567" s="120"/>
    </row>
    <row r="568" spans="1:8" ht="15">
      <c r="A568" s="127"/>
      <c r="B568" s="90"/>
      <c r="C568" s="90"/>
      <c r="D568" s="90"/>
      <c r="E568" s="120"/>
      <c r="F568" s="120"/>
      <c r="G568" s="120"/>
      <c r="H568" s="120"/>
    </row>
    <row r="569" spans="1:8" ht="15">
      <c r="A569" s="127"/>
      <c r="B569" s="90"/>
      <c r="C569" s="90"/>
      <c r="D569" s="90"/>
      <c r="E569" s="120"/>
      <c r="F569" s="120"/>
      <c r="G569" s="120"/>
      <c r="H569" s="120"/>
    </row>
    <row r="570" spans="1:8" ht="15">
      <c r="A570" s="127"/>
      <c r="B570" s="90"/>
      <c r="C570" s="90"/>
      <c r="D570" s="90"/>
      <c r="E570" s="120"/>
      <c r="F570" s="120"/>
      <c r="G570" s="120"/>
      <c r="H570" s="120"/>
    </row>
    <row r="571" spans="1:8" ht="15">
      <c r="A571" s="127"/>
      <c r="B571" s="90"/>
      <c r="C571" s="90"/>
      <c r="D571" s="90"/>
      <c r="E571" s="120"/>
      <c r="F571" s="120"/>
      <c r="G571" s="120"/>
      <c r="H571" s="120"/>
    </row>
    <row r="572" spans="1:8" ht="15">
      <c r="A572" s="127"/>
      <c r="B572" s="90"/>
      <c r="C572" s="90"/>
      <c r="D572" s="90"/>
      <c r="E572" s="120"/>
      <c r="F572" s="120"/>
      <c r="G572" s="120"/>
      <c r="H572" s="120"/>
    </row>
    <row r="573" spans="1:8" ht="15">
      <c r="A573" s="127"/>
      <c r="B573" s="90"/>
      <c r="C573" s="90"/>
      <c r="D573" s="90"/>
      <c r="E573" s="120"/>
      <c r="F573" s="120"/>
      <c r="G573" s="120"/>
      <c r="H573" s="120"/>
    </row>
    <row r="574" spans="1:8" ht="15">
      <c r="A574" s="127"/>
      <c r="B574" s="90"/>
      <c r="C574" s="90"/>
      <c r="D574" s="90"/>
      <c r="E574" s="120"/>
      <c r="F574" s="120"/>
      <c r="G574" s="120"/>
      <c r="H574" s="120"/>
    </row>
    <row r="575" spans="1:8" ht="15">
      <c r="A575" s="127"/>
      <c r="B575" s="90"/>
      <c r="C575" s="90"/>
      <c r="D575" s="90"/>
      <c r="E575" s="120"/>
      <c r="F575" s="120"/>
      <c r="G575" s="120"/>
      <c r="H575" s="120"/>
    </row>
    <row r="576" spans="1:8" ht="15">
      <c r="A576" s="127"/>
      <c r="B576" s="90"/>
      <c r="C576" s="90"/>
      <c r="D576" s="90"/>
      <c r="E576" s="120"/>
      <c r="F576" s="120"/>
      <c r="G576" s="120"/>
      <c r="H576" s="120"/>
    </row>
    <row r="577" spans="1:8" ht="15">
      <c r="A577" s="127"/>
      <c r="B577" s="90"/>
      <c r="C577" s="90"/>
      <c r="D577" s="90"/>
      <c r="E577" s="120"/>
      <c r="F577" s="120"/>
      <c r="G577" s="120"/>
      <c r="H577" s="120"/>
    </row>
    <row r="578" spans="1:8" ht="15">
      <c r="A578" s="127"/>
      <c r="B578" s="90"/>
      <c r="C578" s="90"/>
      <c r="D578" s="90"/>
      <c r="E578" s="120"/>
      <c r="F578" s="120"/>
      <c r="G578" s="120"/>
      <c r="H578" s="120"/>
    </row>
    <row r="579" spans="1:8" ht="15">
      <c r="A579" s="127"/>
      <c r="B579" s="90"/>
      <c r="C579" s="90"/>
      <c r="D579" s="90"/>
      <c r="E579" s="120"/>
      <c r="F579" s="120"/>
      <c r="G579" s="120"/>
      <c r="H579" s="120"/>
    </row>
    <row r="580" spans="1:8" ht="15">
      <c r="A580" s="127"/>
      <c r="B580" s="90"/>
      <c r="C580" s="90"/>
      <c r="D580" s="90"/>
      <c r="E580" s="120"/>
      <c r="F580" s="120"/>
      <c r="G580" s="120"/>
      <c r="H580" s="120"/>
    </row>
    <row r="581" spans="1:8" ht="15">
      <c r="A581" s="127"/>
      <c r="B581" s="90"/>
      <c r="C581" s="90"/>
      <c r="D581" s="90"/>
      <c r="E581" s="120"/>
      <c r="F581" s="120"/>
      <c r="G581" s="120"/>
      <c r="H581" s="120"/>
    </row>
    <row r="582" spans="1:8" ht="15">
      <c r="A582" s="127"/>
      <c r="B582" s="90"/>
      <c r="C582" s="90"/>
      <c r="D582" s="90"/>
      <c r="E582" s="120"/>
      <c r="F582" s="120"/>
      <c r="G582" s="120"/>
      <c r="H582" s="120"/>
    </row>
    <row r="583" spans="1:8" ht="15">
      <c r="A583" s="127"/>
      <c r="B583" s="90"/>
      <c r="C583" s="90"/>
      <c r="D583" s="90"/>
      <c r="E583" s="120"/>
      <c r="F583" s="120"/>
      <c r="G583" s="120"/>
      <c r="H583" s="120"/>
    </row>
    <row r="584" spans="1:8" ht="15">
      <c r="A584" s="127"/>
      <c r="B584" s="90"/>
      <c r="C584" s="90"/>
      <c r="D584" s="90"/>
      <c r="E584" s="120"/>
      <c r="F584" s="120"/>
      <c r="G584" s="120"/>
      <c r="H584" s="120"/>
    </row>
    <row r="585" spans="1:8" ht="15">
      <c r="A585" s="127"/>
      <c r="B585" s="90"/>
      <c r="C585" s="90"/>
      <c r="D585" s="90"/>
      <c r="E585" s="120"/>
      <c r="F585" s="120"/>
      <c r="G585" s="120"/>
      <c r="H585" s="120"/>
    </row>
    <row r="586" spans="1:8" ht="15">
      <c r="A586" s="127"/>
      <c r="B586" s="90"/>
      <c r="C586" s="90"/>
      <c r="D586" s="90"/>
      <c r="E586" s="120"/>
      <c r="F586" s="120"/>
      <c r="G586" s="120"/>
      <c r="H586" s="120"/>
    </row>
    <row r="587" spans="1:8" ht="15">
      <c r="A587" s="127"/>
      <c r="B587" s="90"/>
      <c r="C587" s="90"/>
      <c r="D587" s="90"/>
      <c r="E587" s="120"/>
      <c r="F587" s="120"/>
      <c r="G587" s="120"/>
      <c r="H587" s="120"/>
    </row>
    <row r="588" spans="1:8" ht="15">
      <c r="A588" s="127"/>
      <c r="B588" s="90"/>
      <c r="C588" s="90"/>
      <c r="D588" s="90"/>
      <c r="E588" s="120"/>
      <c r="F588" s="120"/>
      <c r="G588" s="120"/>
      <c r="H588" s="120"/>
    </row>
    <row r="589" spans="1:8" ht="15">
      <c r="A589" s="127"/>
      <c r="B589" s="90"/>
      <c r="C589" s="90"/>
      <c r="D589" s="90"/>
      <c r="E589" s="120"/>
      <c r="F589" s="120"/>
      <c r="G589" s="120"/>
      <c r="H589" s="120"/>
    </row>
    <row r="590" spans="1:8" ht="15">
      <c r="A590" s="127"/>
      <c r="B590" s="90"/>
      <c r="C590" s="90"/>
      <c r="D590" s="90"/>
      <c r="E590" s="120"/>
      <c r="F590" s="120"/>
      <c r="G590" s="120"/>
      <c r="H590" s="120"/>
    </row>
    <row r="591" spans="1:8" ht="15">
      <c r="A591" s="127"/>
      <c r="B591" s="90"/>
      <c r="C591" s="90"/>
      <c r="D591" s="90"/>
      <c r="E591" s="120"/>
      <c r="F591" s="120"/>
      <c r="G591" s="120"/>
      <c r="H591" s="120"/>
    </row>
    <row r="592" spans="1:8" ht="15">
      <c r="A592" s="127"/>
      <c r="B592" s="90"/>
      <c r="C592" s="90"/>
      <c r="D592" s="90"/>
      <c r="E592" s="120"/>
      <c r="F592" s="120"/>
      <c r="G592" s="120"/>
      <c r="H592" s="120"/>
    </row>
    <row r="593" spans="1:8" ht="15">
      <c r="A593" s="127"/>
      <c r="B593" s="90"/>
      <c r="C593" s="90"/>
      <c r="D593" s="90"/>
      <c r="E593" s="120"/>
      <c r="F593" s="120"/>
      <c r="G593" s="120"/>
      <c r="H593" s="120"/>
    </row>
    <row r="594" spans="1:8" ht="15">
      <c r="A594" s="127"/>
      <c r="B594" s="90"/>
      <c r="C594" s="90"/>
      <c r="D594" s="90"/>
      <c r="E594" s="120"/>
      <c r="F594" s="120"/>
      <c r="G594" s="120"/>
      <c r="H594" s="120"/>
    </row>
    <row r="595" spans="1:8" ht="15">
      <c r="A595" s="127"/>
      <c r="B595" s="90"/>
      <c r="C595" s="90"/>
      <c r="D595" s="90"/>
      <c r="E595" s="120"/>
      <c r="F595" s="120"/>
      <c r="G595" s="120"/>
      <c r="H595" s="120"/>
    </row>
    <row r="596" spans="1:8" ht="15">
      <c r="A596" s="127"/>
      <c r="B596" s="90"/>
      <c r="C596" s="90"/>
      <c r="D596" s="90"/>
      <c r="E596" s="120"/>
      <c r="F596" s="120"/>
      <c r="G596" s="120"/>
      <c r="H596" s="120"/>
    </row>
    <row r="597" spans="1:8" ht="15">
      <c r="A597" s="127"/>
      <c r="B597" s="90"/>
      <c r="C597" s="90"/>
      <c r="D597" s="90"/>
      <c r="E597" s="120"/>
      <c r="F597" s="120"/>
      <c r="G597" s="120"/>
      <c r="H597" s="120"/>
    </row>
    <row r="598" spans="1:8" ht="15">
      <c r="A598" s="127"/>
      <c r="B598" s="90"/>
      <c r="C598" s="90"/>
      <c r="D598" s="90"/>
      <c r="E598" s="120"/>
      <c r="F598" s="120"/>
      <c r="G598" s="120"/>
      <c r="H598" s="120"/>
    </row>
    <row r="599" spans="1:8" ht="15">
      <c r="A599" s="127"/>
      <c r="B599" s="90"/>
      <c r="C599" s="90"/>
      <c r="D599" s="90"/>
      <c r="E599" s="120"/>
      <c r="F599" s="120"/>
      <c r="G599" s="120"/>
      <c r="H599" s="120"/>
    </row>
    <row r="600" spans="1:8" ht="15">
      <c r="A600" s="127"/>
      <c r="B600" s="90"/>
      <c r="C600" s="90"/>
      <c r="D600" s="90"/>
      <c r="E600" s="120"/>
      <c r="F600" s="120"/>
      <c r="G600" s="120"/>
      <c r="H600" s="120"/>
    </row>
    <row r="601" spans="1:8" ht="15">
      <c r="A601" s="127"/>
      <c r="B601" s="90"/>
      <c r="C601" s="90"/>
      <c r="D601" s="90"/>
      <c r="E601" s="120"/>
      <c r="F601" s="120"/>
      <c r="G601" s="120"/>
      <c r="H601" s="120"/>
    </row>
    <row r="602" spans="1:8" ht="15">
      <c r="A602" s="127"/>
      <c r="B602" s="90"/>
      <c r="C602" s="90"/>
      <c r="D602" s="90"/>
      <c r="E602" s="120"/>
      <c r="F602" s="120"/>
      <c r="G602" s="120"/>
      <c r="H602" s="120"/>
    </row>
    <row r="603" spans="1:8" ht="15">
      <c r="A603" s="127"/>
      <c r="B603" s="90"/>
      <c r="C603" s="90"/>
      <c r="D603" s="90"/>
      <c r="E603" s="120"/>
      <c r="F603" s="120"/>
      <c r="G603" s="120"/>
      <c r="H603" s="120"/>
    </row>
    <row r="604" spans="1:8" ht="15">
      <c r="A604" s="127"/>
      <c r="B604" s="90"/>
      <c r="C604" s="90"/>
      <c r="D604" s="90"/>
      <c r="E604" s="120"/>
      <c r="F604" s="120"/>
      <c r="G604" s="120"/>
      <c r="H604" s="120"/>
    </row>
    <row r="605" spans="1:8" ht="15">
      <c r="A605" s="127"/>
      <c r="B605" s="90"/>
      <c r="C605" s="90"/>
      <c r="D605" s="90"/>
      <c r="E605" s="120"/>
      <c r="F605" s="120"/>
      <c r="G605" s="120"/>
      <c r="H605" s="120"/>
    </row>
    <row r="606" spans="1:8" ht="15">
      <c r="A606" s="127"/>
      <c r="B606" s="90"/>
      <c r="C606" s="90"/>
      <c r="D606" s="90"/>
      <c r="E606" s="120"/>
      <c r="F606" s="120"/>
      <c r="G606" s="120"/>
      <c r="H606" s="120"/>
    </row>
    <row r="607" spans="1:8" ht="15">
      <c r="A607" s="127"/>
      <c r="B607" s="90"/>
      <c r="C607" s="90"/>
      <c r="D607" s="90"/>
      <c r="E607" s="120"/>
      <c r="F607" s="120"/>
      <c r="G607" s="120"/>
      <c r="H607" s="120"/>
    </row>
    <row r="608" spans="1:8" ht="15">
      <c r="A608" s="127"/>
      <c r="B608" s="90"/>
      <c r="C608" s="90"/>
      <c r="D608" s="90"/>
      <c r="E608" s="120"/>
      <c r="F608" s="120"/>
      <c r="G608" s="120"/>
      <c r="H608" s="120"/>
    </row>
    <row r="609" spans="1:8" ht="15">
      <c r="A609" s="127"/>
      <c r="B609" s="90"/>
      <c r="C609" s="90"/>
      <c r="D609" s="90"/>
      <c r="E609" s="120"/>
      <c r="F609" s="120"/>
      <c r="G609" s="120"/>
      <c r="H609" s="120"/>
    </row>
    <row r="610" spans="1:8" ht="15">
      <c r="A610" s="127"/>
      <c r="B610" s="90"/>
      <c r="C610" s="90"/>
      <c r="D610" s="90"/>
      <c r="E610" s="120"/>
      <c r="F610" s="120"/>
      <c r="G610" s="120"/>
      <c r="H610" s="120"/>
    </row>
    <row r="611" spans="1:8" ht="15">
      <c r="A611" s="127"/>
      <c r="B611" s="90"/>
      <c r="C611" s="90"/>
      <c r="D611" s="90"/>
      <c r="E611" s="120"/>
      <c r="F611" s="120"/>
      <c r="G611" s="120"/>
      <c r="H611" s="120"/>
    </row>
    <row r="612" spans="1:8" ht="15">
      <c r="A612" s="127"/>
      <c r="B612" s="90"/>
      <c r="C612" s="90"/>
      <c r="D612" s="90"/>
      <c r="E612" s="120"/>
      <c r="F612" s="120"/>
      <c r="G612" s="120"/>
      <c r="H612" s="120"/>
    </row>
    <row r="613" spans="1:8" ht="15">
      <c r="A613" s="127"/>
      <c r="B613" s="90"/>
      <c r="C613" s="90"/>
      <c r="D613" s="90"/>
      <c r="E613" s="120"/>
      <c r="F613" s="120"/>
      <c r="G613" s="120"/>
      <c r="H613" s="120"/>
    </row>
    <row r="614" spans="1:8" ht="15">
      <c r="A614" s="127"/>
      <c r="B614" s="90"/>
      <c r="C614" s="90"/>
      <c r="D614" s="90"/>
      <c r="E614" s="120"/>
      <c r="F614" s="120"/>
      <c r="G614" s="120"/>
      <c r="H614" s="120"/>
    </row>
    <row r="615" spans="1:8" ht="15">
      <c r="A615" s="127"/>
      <c r="B615" s="90"/>
      <c r="C615" s="90"/>
      <c r="D615" s="90"/>
      <c r="E615" s="120"/>
      <c r="F615" s="120"/>
      <c r="G615" s="120"/>
      <c r="H615" s="120"/>
    </row>
    <row r="616" spans="1:8" ht="15">
      <c r="A616" s="127"/>
      <c r="B616" s="90"/>
      <c r="C616" s="90"/>
      <c r="D616" s="90"/>
      <c r="E616" s="120"/>
      <c r="F616" s="120"/>
      <c r="G616" s="120"/>
      <c r="H616" s="120"/>
    </row>
    <row r="617" spans="1:8" ht="15">
      <c r="A617" s="127"/>
      <c r="B617" s="90"/>
      <c r="C617" s="90"/>
      <c r="D617" s="90"/>
      <c r="E617" s="120"/>
      <c r="F617" s="120"/>
      <c r="G617" s="120"/>
      <c r="H617" s="120"/>
    </row>
    <row r="618" spans="1:8" ht="15">
      <c r="A618" s="127"/>
      <c r="B618" s="90"/>
      <c r="C618" s="90"/>
      <c r="D618" s="90"/>
      <c r="E618" s="120"/>
      <c r="F618" s="120"/>
      <c r="G618" s="120"/>
      <c r="H618" s="120"/>
    </row>
    <row r="619" spans="1:8" ht="15">
      <c r="A619" s="127"/>
      <c r="B619" s="90"/>
      <c r="C619" s="90"/>
      <c r="D619" s="90"/>
      <c r="E619" s="120"/>
      <c r="F619" s="120"/>
      <c r="G619" s="120"/>
      <c r="H619" s="120"/>
    </row>
    <row r="620" spans="1:8" ht="15">
      <c r="A620" s="127"/>
      <c r="B620" s="90"/>
      <c r="C620" s="90"/>
      <c r="D620" s="90"/>
      <c r="E620" s="120"/>
      <c r="F620" s="120"/>
      <c r="G620" s="120"/>
      <c r="H620" s="120"/>
    </row>
    <row r="621" spans="1:8" ht="15">
      <c r="A621" s="127"/>
      <c r="B621" s="90"/>
      <c r="C621" s="90"/>
      <c r="D621" s="90"/>
      <c r="E621" s="120"/>
      <c r="F621" s="120"/>
      <c r="G621" s="120"/>
      <c r="H621" s="120"/>
    </row>
    <row r="622" spans="1:8" ht="15">
      <c r="A622" s="127"/>
      <c r="B622" s="90"/>
      <c r="C622" s="90"/>
      <c r="D622" s="90"/>
      <c r="E622" s="120"/>
      <c r="F622" s="120"/>
      <c r="G622" s="120"/>
      <c r="H622" s="120"/>
    </row>
    <row r="623" spans="1:8" ht="15">
      <c r="A623" s="127"/>
      <c r="B623" s="90"/>
      <c r="C623" s="90"/>
      <c r="D623" s="90"/>
      <c r="E623" s="120"/>
      <c r="F623" s="120"/>
      <c r="G623" s="120"/>
      <c r="H623" s="120"/>
    </row>
    <row r="624" spans="1:8" ht="15">
      <c r="A624" s="127"/>
      <c r="B624" s="90"/>
      <c r="C624" s="90"/>
      <c r="D624" s="90"/>
      <c r="E624" s="120"/>
      <c r="F624" s="120"/>
      <c r="G624" s="120"/>
      <c r="H624" s="120"/>
    </row>
    <row r="625" spans="1:8" ht="15">
      <c r="A625" s="127"/>
      <c r="B625" s="90"/>
      <c r="C625" s="90"/>
      <c r="D625" s="90"/>
      <c r="E625" s="120"/>
      <c r="F625" s="120"/>
      <c r="G625" s="120"/>
      <c r="H625" s="120"/>
    </row>
    <row r="626" spans="1:8" ht="15">
      <c r="A626" s="127"/>
      <c r="B626" s="90"/>
      <c r="C626" s="90"/>
      <c r="D626" s="90"/>
      <c r="E626" s="120"/>
      <c r="F626" s="120"/>
      <c r="G626" s="120"/>
      <c r="H626" s="120"/>
    </row>
    <row r="627" spans="1:8" ht="15">
      <c r="A627" s="127"/>
      <c r="B627" s="90"/>
      <c r="C627" s="90"/>
      <c r="D627" s="90"/>
      <c r="E627" s="120"/>
      <c r="F627" s="120"/>
      <c r="G627" s="120"/>
      <c r="H627" s="120"/>
    </row>
    <row r="628" spans="1:8" ht="15">
      <c r="A628" s="127"/>
      <c r="B628" s="90"/>
      <c r="C628" s="90"/>
      <c r="D628" s="90"/>
      <c r="E628" s="120"/>
      <c r="F628" s="120"/>
      <c r="G628" s="120"/>
      <c r="H628" s="120"/>
    </row>
    <row r="629" spans="1:8" ht="15">
      <c r="A629" s="127"/>
      <c r="B629" s="90"/>
      <c r="C629" s="90"/>
      <c r="D629" s="90"/>
      <c r="E629" s="120"/>
      <c r="F629" s="120"/>
      <c r="G629" s="120"/>
      <c r="H629" s="120"/>
    </row>
    <row r="630" spans="1:8" ht="15">
      <c r="A630" s="127"/>
      <c r="B630" s="90"/>
      <c r="C630" s="90"/>
      <c r="D630" s="90"/>
      <c r="E630" s="120"/>
      <c r="F630" s="120"/>
      <c r="G630" s="120"/>
      <c r="H630" s="120"/>
    </row>
    <row r="631" spans="1:8" ht="15">
      <c r="A631" s="127"/>
      <c r="B631" s="90"/>
      <c r="C631" s="90"/>
      <c r="D631" s="90"/>
      <c r="E631" s="120"/>
      <c r="F631" s="120"/>
      <c r="G631" s="120"/>
      <c r="H631" s="120"/>
    </row>
    <row r="632" spans="1:8" ht="15">
      <c r="A632" s="127"/>
      <c r="B632" s="90"/>
      <c r="C632" s="90"/>
      <c r="D632" s="90"/>
      <c r="E632" s="120"/>
      <c r="F632" s="120"/>
      <c r="G632" s="120"/>
      <c r="H632" s="120"/>
    </row>
    <row r="633" spans="1:8" ht="15">
      <c r="A633" s="127"/>
      <c r="B633" s="90"/>
      <c r="C633" s="90"/>
      <c r="D633" s="90"/>
      <c r="E633" s="120"/>
      <c r="F633" s="120"/>
      <c r="G633" s="120"/>
      <c r="H633" s="120"/>
    </row>
    <row r="634" spans="1:8" ht="15">
      <c r="A634" s="127"/>
      <c r="B634" s="90"/>
      <c r="C634" s="90"/>
      <c r="D634" s="90"/>
      <c r="E634" s="120"/>
      <c r="F634" s="120"/>
      <c r="G634" s="120"/>
      <c r="H634" s="120"/>
    </row>
    <row r="635" spans="1:8" ht="15">
      <c r="A635" s="127"/>
      <c r="B635" s="90"/>
      <c r="C635" s="90"/>
      <c r="D635" s="90"/>
      <c r="E635" s="120"/>
      <c r="F635" s="120"/>
      <c r="G635" s="120"/>
      <c r="H635" s="120"/>
    </row>
    <row r="636" spans="1:8" ht="15">
      <c r="A636" s="127"/>
      <c r="B636" s="90"/>
      <c r="C636" s="90"/>
      <c r="D636" s="90"/>
      <c r="E636" s="120"/>
      <c r="F636" s="120"/>
      <c r="G636" s="120"/>
      <c r="H636" s="120"/>
    </row>
    <row r="637" spans="1:8" ht="15">
      <c r="A637" s="127"/>
      <c r="B637" s="90"/>
      <c r="C637" s="90"/>
      <c r="D637" s="90"/>
      <c r="E637" s="120"/>
      <c r="F637" s="120"/>
      <c r="G637" s="120"/>
      <c r="H637" s="120"/>
    </row>
    <row r="638" spans="1:8" ht="15">
      <c r="A638" s="127"/>
      <c r="B638" s="90"/>
      <c r="C638" s="90"/>
      <c r="D638" s="90"/>
      <c r="E638" s="120"/>
      <c r="F638" s="120"/>
      <c r="G638" s="120"/>
      <c r="H638" s="120"/>
    </row>
    <row r="639" spans="1:8" ht="15">
      <c r="A639" s="127"/>
      <c r="B639" s="90"/>
      <c r="C639" s="90"/>
      <c r="D639" s="90"/>
      <c r="E639" s="120"/>
      <c r="F639" s="120"/>
      <c r="G639" s="120"/>
      <c r="H639" s="120"/>
    </row>
    <row r="640" spans="1:8" ht="15">
      <c r="A640" s="127"/>
      <c r="B640" s="90"/>
      <c r="C640" s="90"/>
      <c r="D640" s="90"/>
      <c r="E640" s="120"/>
      <c r="F640" s="120"/>
      <c r="G640" s="120"/>
      <c r="H640" s="120"/>
    </row>
    <row r="641" spans="1:8" ht="15">
      <c r="A641" s="127"/>
      <c r="B641" s="90"/>
      <c r="C641" s="90"/>
      <c r="D641" s="90"/>
      <c r="E641" s="120"/>
      <c r="F641" s="120"/>
      <c r="G641" s="120"/>
      <c r="H641" s="120"/>
    </row>
    <row r="642" spans="1:8" ht="15">
      <c r="A642" s="127"/>
      <c r="B642" s="90"/>
      <c r="C642" s="90"/>
      <c r="D642" s="90"/>
      <c r="E642" s="120"/>
      <c r="F642" s="120"/>
      <c r="G642" s="120"/>
      <c r="H642" s="120"/>
    </row>
    <row r="643" spans="1:8" ht="15">
      <c r="A643" s="127"/>
      <c r="B643" s="90"/>
      <c r="C643" s="90"/>
      <c r="D643" s="90"/>
      <c r="E643" s="120"/>
      <c r="F643" s="120"/>
      <c r="G643" s="120"/>
      <c r="H643" s="120"/>
    </row>
    <row r="644" spans="1:8" ht="15">
      <c r="A644" s="127"/>
      <c r="B644" s="90"/>
      <c r="C644" s="90"/>
      <c r="D644" s="90"/>
      <c r="E644" s="120"/>
      <c r="F644" s="120"/>
      <c r="G644" s="120"/>
      <c r="H644" s="120"/>
    </row>
    <row r="645" spans="1:8" ht="15">
      <c r="A645" s="127"/>
      <c r="B645" s="90"/>
      <c r="C645" s="90"/>
      <c r="D645" s="90"/>
      <c r="E645" s="120"/>
      <c r="F645" s="120"/>
      <c r="G645" s="120"/>
      <c r="H645" s="120"/>
    </row>
    <row r="646" spans="1:8" ht="15">
      <c r="A646" s="127"/>
      <c r="B646" s="90"/>
      <c r="C646" s="90"/>
      <c r="D646" s="90"/>
      <c r="E646" s="120"/>
      <c r="F646" s="120"/>
      <c r="G646" s="120"/>
      <c r="H646" s="120"/>
    </row>
    <row r="647" spans="1:8" ht="15">
      <c r="A647" s="127"/>
      <c r="B647" s="90"/>
      <c r="C647" s="90"/>
      <c r="D647" s="90"/>
      <c r="E647" s="120"/>
      <c r="F647" s="120"/>
      <c r="G647" s="120"/>
      <c r="H647" s="120"/>
    </row>
    <row r="648" spans="1:8" ht="15">
      <c r="A648" s="127"/>
      <c r="B648" s="90"/>
      <c r="C648" s="90"/>
      <c r="D648" s="90"/>
      <c r="E648" s="120"/>
      <c r="F648" s="120"/>
      <c r="G648" s="120"/>
      <c r="H648" s="120"/>
    </row>
    <row r="649" spans="1:8" ht="15">
      <c r="A649" s="127"/>
      <c r="B649" s="90"/>
      <c r="C649" s="90"/>
      <c r="D649" s="90"/>
      <c r="E649" s="120"/>
      <c r="F649" s="120"/>
      <c r="G649" s="120"/>
      <c r="H649" s="120"/>
    </row>
    <row r="650" spans="1:8" ht="15">
      <c r="A650" s="127"/>
      <c r="B650" s="90"/>
      <c r="C650" s="90"/>
      <c r="D650" s="90"/>
      <c r="E650" s="120"/>
      <c r="F650" s="120"/>
      <c r="G650" s="120"/>
      <c r="H650" s="120"/>
    </row>
    <row r="651" spans="1:8" ht="15">
      <c r="A651" s="127"/>
      <c r="B651" s="90"/>
      <c r="C651" s="90"/>
      <c r="D651" s="90"/>
      <c r="E651" s="120"/>
      <c r="F651" s="120"/>
      <c r="G651" s="120"/>
      <c r="H651" s="120"/>
    </row>
    <row r="652" spans="1:8" ht="15">
      <c r="A652" s="127"/>
      <c r="B652" s="90"/>
      <c r="C652" s="90"/>
      <c r="D652" s="90"/>
      <c r="E652" s="120"/>
      <c r="F652" s="120"/>
      <c r="G652" s="120"/>
      <c r="H652" s="120"/>
    </row>
    <row r="653" spans="1:8" ht="15">
      <c r="A653" s="127"/>
      <c r="B653" s="90"/>
      <c r="C653" s="90"/>
      <c r="D653" s="90"/>
      <c r="E653" s="120"/>
      <c r="F653" s="120"/>
      <c r="G653" s="120"/>
      <c r="H653" s="120"/>
    </row>
    <row r="654" spans="1:8" ht="15">
      <c r="A654" s="127"/>
      <c r="B654" s="90"/>
      <c r="C654" s="90"/>
      <c r="D654" s="90"/>
      <c r="E654" s="120"/>
      <c r="F654" s="120"/>
      <c r="G654" s="120"/>
      <c r="H654" s="120"/>
    </row>
    <row r="655" spans="1:8" ht="15">
      <c r="A655" s="127"/>
      <c r="B655" s="90"/>
      <c r="C655" s="90"/>
      <c r="D655" s="90"/>
      <c r="E655" s="120"/>
      <c r="F655" s="120"/>
      <c r="G655" s="120"/>
      <c r="H655" s="120"/>
    </row>
    <row r="656" spans="1:8" ht="15">
      <c r="A656" s="127"/>
      <c r="B656" s="90"/>
      <c r="C656" s="90"/>
      <c r="D656" s="90"/>
      <c r="E656" s="120"/>
      <c r="F656" s="120"/>
      <c r="G656" s="120"/>
      <c r="H656" s="120"/>
    </row>
    <row r="657" spans="1:8" ht="15">
      <c r="A657" s="127"/>
      <c r="B657" s="90"/>
      <c r="C657" s="90"/>
      <c r="D657" s="90"/>
      <c r="E657" s="120"/>
      <c r="F657" s="120"/>
      <c r="G657" s="120"/>
      <c r="H657" s="120"/>
    </row>
    <row r="658" spans="1:8" ht="15">
      <c r="A658" s="127"/>
      <c r="B658" s="90"/>
      <c r="C658" s="90"/>
      <c r="D658" s="90"/>
      <c r="E658" s="120"/>
      <c r="F658" s="120"/>
      <c r="G658" s="120"/>
      <c r="H658" s="120"/>
    </row>
    <row r="659" spans="1:8" ht="15">
      <c r="A659" s="127"/>
      <c r="B659" s="90"/>
      <c r="C659" s="90"/>
      <c r="D659" s="90"/>
      <c r="E659" s="120"/>
      <c r="F659" s="120"/>
      <c r="G659" s="120"/>
      <c r="H659" s="120"/>
    </row>
    <row r="660" spans="1:8" ht="15">
      <c r="A660" s="127"/>
      <c r="B660" s="90"/>
      <c r="C660" s="90"/>
      <c r="D660" s="90"/>
      <c r="E660" s="120"/>
      <c r="F660" s="120"/>
      <c r="G660" s="120"/>
      <c r="H660" s="120"/>
    </row>
    <row r="661" spans="1:8" ht="15">
      <c r="A661" s="127"/>
      <c r="B661" s="90"/>
      <c r="C661" s="90"/>
      <c r="D661" s="90"/>
      <c r="E661" s="120"/>
      <c r="F661" s="120"/>
      <c r="G661" s="120"/>
      <c r="H661" s="120"/>
    </row>
    <row r="662" spans="1:8" ht="15">
      <c r="A662" s="127"/>
      <c r="B662" s="90"/>
      <c r="C662" s="90"/>
      <c r="D662" s="90"/>
      <c r="E662" s="120"/>
      <c r="F662" s="120"/>
      <c r="G662" s="120"/>
      <c r="H662" s="120"/>
    </row>
    <row r="663" spans="1:8" ht="15">
      <c r="A663" s="127"/>
      <c r="B663" s="90"/>
      <c r="C663" s="90"/>
      <c r="D663" s="90"/>
      <c r="E663" s="120"/>
      <c r="F663" s="120"/>
      <c r="G663" s="120"/>
      <c r="H663" s="120"/>
    </row>
    <row r="664" spans="1:8" ht="15">
      <c r="A664" s="127"/>
      <c r="B664" s="90"/>
      <c r="C664" s="90"/>
      <c r="D664" s="90"/>
      <c r="E664" s="120"/>
      <c r="F664" s="120"/>
      <c r="G664" s="120"/>
      <c r="H664" s="120"/>
    </row>
    <row r="665" spans="1:8" ht="15">
      <c r="A665" s="127"/>
      <c r="B665" s="90"/>
      <c r="C665" s="90"/>
      <c r="D665" s="90"/>
      <c r="E665" s="120"/>
      <c r="F665" s="120"/>
      <c r="G665" s="120"/>
      <c r="H665" s="120"/>
    </row>
    <row r="666" spans="1:8" ht="15">
      <c r="A666" s="127"/>
      <c r="B666" s="90"/>
      <c r="C666" s="90"/>
      <c r="D666" s="90"/>
      <c r="E666" s="120"/>
      <c r="F666" s="120"/>
      <c r="G666" s="120"/>
      <c r="H666" s="120"/>
    </row>
    <row r="667" spans="1:8" ht="15">
      <c r="A667" s="127"/>
      <c r="B667" s="90"/>
      <c r="C667" s="90"/>
      <c r="D667" s="90"/>
      <c r="E667" s="120"/>
      <c r="F667" s="120"/>
      <c r="G667" s="120"/>
      <c r="H667" s="120"/>
    </row>
    <row r="668" spans="1:8" ht="15">
      <c r="A668" s="127"/>
      <c r="B668" s="90"/>
      <c r="C668" s="90"/>
      <c r="D668" s="90"/>
      <c r="E668" s="120"/>
      <c r="F668" s="120"/>
      <c r="G668" s="120"/>
      <c r="H668" s="120"/>
    </row>
    <row r="669" spans="1:8" ht="15">
      <c r="A669" s="127"/>
      <c r="B669" s="90"/>
      <c r="C669" s="90"/>
      <c r="D669" s="90"/>
      <c r="E669" s="120"/>
      <c r="F669" s="120"/>
      <c r="G669" s="120"/>
      <c r="H669" s="120"/>
    </row>
    <row r="670" spans="1:8" ht="15">
      <c r="A670" s="127"/>
      <c r="B670" s="90"/>
      <c r="C670" s="90"/>
      <c r="D670" s="90"/>
      <c r="E670" s="120"/>
      <c r="F670" s="120"/>
      <c r="G670" s="120"/>
      <c r="H670" s="120"/>
    </row>
    <row r="671" spans="1:8" ht="15">
      <c r="A671" s="127"/>
      <c r="B671" s="90"/>
      <c r="C671" s="90"/>
      <c r="D671" s="90"/>
      <c r="E671" s="120"/>
      <c r="F671" s="120"/>
      <c r="G671" s="120"/>
      <c r="H671" s="120"/>
    </row>
    <row r="672" spans="1:8" ht="15">
      <c r="A672" s="127"/>
      <c r="B672" s="90"/>
      <c r="C672" s="90"/>
      <c r="D672" s="90"/>
      <c r="E672" s="120"/>
      <c r="F672" s="120"/>
      <c r="G672" s="120"/>
      <c r="H672" s="120"/>
    </row>
    <row r="673" spans="1:8" ht="15">
      <c r="A673" s="127"/>
      <c r="B673" s="90"/>
      <c r="C673" s="90"/>
      <c r="D673" s="90"/>
      <c r="E673" s="120"/>
      <c r="F673" s="120"/>
      <c r="G673" s="120"/>
      <c r="H673" s="120"/>
    </row>
    <row r="674" spans="1:8" ht="15">
      <c r="A674" s="127"/>
      <c r="B674" s="90"/>
      <c r="C674" s="90"/>
      <c r="D674" s="90"/>
      <c r="E674" s="120"/>
      <c r="F674" s="120"/>
      <c r="G674" s="120"/>
      <c r="H674" s="120"/>
    </row>
    <row r="675" spans="1:8" ht="15">
      <c r="A675" s="127"/>
      <c r="B675" s="90"/>
      <c r="C675" s="90"/>
      <c r="D675" s="90"/>
      <c r="E675" s="120"/>
      <c r="F675" s="120"/>
      <c r="G675" s="120"/>
      <c r="H675" s="120"/>
    </row>
    <row r="676" spans="1:8" ht="15">
      <c r="A676" s="127"/>
      <c r="B676" s="90"/>
      <c r="C676" s="90"/>
      <c r="D676" s="90"/>
      <c r="E676" s="120"/>
      <c r="F676" s="120"/>
      <c r="G676" s="120"/>
      <c r="H676" s="120"/>
    </row>
    <row r="677" spans="1:8" ht="15">
      <c r="A677" s="127"/>
      <c r="B677" s="90"/>
      <c r="C677" s="90"/>
      <c r="D677" s="90"/>
      <c r="E677" s="120"/>
      <c r="F677" s="120"/>
      <c r="G677" s="120"/>
      <c r="H677" s="120"/>
    </row>
    <row r="678" spans="1:8" ht="15">
      <c r="A678" s="127"/>
      <c r="B678" s="90"/>
      <c r="C678" s="90"/>
      <c r="D678" s="90"/>
      <c r="E678" s="120"/>
      <c r="F678" s="120"/>
      <c r="G678" s="120"/>
      <c r="H678" s="120"/>
    </row>
    <row r="679" spans="1:8" ht="15">
      <c r="A679" s="127"/>
      <c r="B679" s="90"/>
      <c r="C679" s="90"/>
      <c r="D679" s="90"/>
      <c r="E679" s="120"/>
      <c r="F679" s="120"/>
      <c r="G679" s="120"/>
      <c r="H679" s="120"/>
    </row>
    <row r="680" spans="1:8" ht="15">
      <c r="A680" s="127"/>
      <c r="B680" s="90"/>
      <c r="C680" s="90"/>
      <c r="D680" s="90"/>
      <c r="E680" s="120"/>
      <c r="F680" s="120"/>
      <c r="G680" s="120"/>
      <c r="H680" s="120"/>
    </row>
    <row r="681" spans="1:8" ht="15">
      <c r="A681" s="127"/>
      <c r="B681" s="90"/>
      <c r="C681" s="90"/>
      <c r="D681" s="90"/>
      <c r="E681" s="120"/>
      <c r="F681" s="120"/>
      <c r="G681" s="120"/>
      <c r="H681" s="120"/>
    </row>
    <row r="682" spans="1:8" ht="15">
      <c r="A682" s="127"/>
      <c r="B682" s="90"/>
      <c r="C682" s="90"/>
      <c r="D682" s="90"/>
      <c r="E682" s="120"/>
      <c r="F682" s="120"/>
      <c r="G682" s="120"/>
      <c r="H682" s="120"/>
    </row>
    <row r="683" spans="1:8" ht="15">
      <c r="A683" s="127"/>
      <c r="B683" s="90"/>
      <c r="C683" s="90"/>
      <c r="D683" s="90"/>
      <c r="E683" s="120"/>
      <c r="F683" s="120"/>
      <c r="G683" s="120"/>
      <c r="H683" s="120"/>
    </row>
    <row r="684" spans="1:8" ht="15">
      <c r="A684" s="127"/>
      <c r="B684" s="90"/>
      <c r="C684" s="90"/>
      <c r="D684" s="90"/>
      <c r="E684" s="120"/>
      <c r="F684" s="120"/>
      <c r="G684" s="120"/>
      <c r="H684" s="120"/>
    </row>
    <row r="685" spans="1:8" ht="15">
      <c r="A685" s="127"/>
      <c r="B685" s="90"/>
      <c r="C685" s="90"/>
      <c r="D685" s="90"/>
      <c r="E685" s="120"/>
      <c r="F685" s="120"/>
      <c r="G685" s="120"/>
      <c r="H685" s="120"/>
    </row>
    <row r="686" spans="1:8" ht="15">
      <c r="A686" s="127"/>
      <c r="B686" s="90"/>
      <c r="C686" s="90"/>
      <c r="D686" s="90"/>
      <c r="E686" s="120"/>
      <c r="F686" s="120"/>
      <c r="G686" s="120"/>
      <c r="H686" s="120"/>
    </row>
    <row r="687" spans="1:8" ht="15">
      <c r="A687" s="127"/>
      <c r="B687" s="90"/>
      <c r="C687" s="90"/>
      <c r="D687" s="90"/>
      <c r="E687" s="120"/>
      <c r="F687" s="120"/>
      <c r="G687" s="120"/>
      <c r="H687" s="120"/>
    </row>
    <row r="688" spans="1:8" ht="15">
      <c r="A688" s="127"/>
      <c r="B688" s="90"/>
      <c r="C688" s="90"/>
      <c r="D688" s="90"/>
      <c r="E688" s="120"/>
      <c r="F688" s="120"/>
      <c r="G688" s="120"/>
      <c r="H688" s="120"/>
    </row>
    <row r="689" spans="1:8" ht="15">
      <c r="A689" s="127"/>
      <c r="B689" s="90"/>
      <c r="C689" s="90"/>
      <c r="D689" s="90"/>
      <c r="E689" s="120"/>
      <c r="F689" s="120"/>
      <c r="G689" s="120"/>
      <c r="H689" s="120"/>
    </row>
    <row r="690" spans="1:8" ht="15">
      <c r="A690" s="127"/>
      <c r="B690" s="90"/>
      <c r="C690" s="90"/>
      <c r="D690" s="90"/>
      <c r="E690" s="120"/>
      <c r="F690" s="120"/>
      <c r="G690" s="120"/>
      <c r="H690" s="120"/>
    </row>
    <row r="691" spans="1:8" ht="15">
      <c r="A691" s="127"/>
      <c r="B691" s="90"/>
      <c r="C691" s="90"/>
      <c r="D691" s="90"/>
      <c r="E691" s="120"/>
      <c r="F691" s="120"/>
      <c r="G691" s="120"/>
      <c r="H691" s="120"/>
    </row>
    <row r="692" spans="1:8" ht="15">
      <c r="A692" s="127"/>
      <c r="B692" s="90"/>
      <c r="C692" s="90"/>
      <c r="D692" s="90"/>
      <c r="E692" s="120"/>
      <c r="F692" s="120"/>
      <c r="G692" s="120"/>
      <c r="H692" s="120"/>
    </row>
    <row r="693" spans="1:8" ht="15">
      <c r="A693" s="127"/>
      <c r="B693" s="90"/>
      <c r="C693" s="90"/>
      <c r="D693" s="90"/>
      <c r="E693" s="120"/>
      <c r="F693" s="120"/>
      <c r="G693" s="120"/>
      <c r="H693" s="120"/>
    </row>
    <row r="694" spans="1:8" ht="15">
      <c r="A694" s="127"/>
      <c r="B694" s="90"/>
      <c r="C694" s="90"/>
      <c r="D694" s="90"/>
      <c r="E694" s="120"/>
      <c r="F694" s="120"/>
      <c r="G694" s="120"/>
      <c r="H694" s="120"/>
    </row>
    <row r="695" spans="1:8" ht="15">
      <c r="A695" s="127"/>
      <c r="B695" s="90"/>
      <c r="C695" s="90"/>
      <c r="D695" s="90"/>
      <c r="E695" s="120"/>
      <c r="F695" s="120"/>
      <c r="G695" s="120"/>
      <c r="H695" s="120"/>
    </row>
    <row r="696" spans="1:8" ht="15">
      <c r="A696" s="127"/>
      <c r="B696" s="90"/>
      <c r="C696" s="90"/>
      <c r="D696" s="90"/>
      <c r="E696" s="120"/>
      <c r="F696" s="120"/>
      <c r="G696" s="120"/>
      <c r="H696" s="120"/>
    </row>
    <row r="697" spans="1:8" ht="15">
      <c r="A697" s="127"/>
      <c r="B697" s="90"/>
      <c r="C697" s="90"/>
      <c r="D697" s="90"/>
      <c r="E697" s="120"/>
      <c r="F697" s="120"/>
      <c r="G697" s="120"/>
      <c r="H697" s="120"/>
    </row>
    <row r="698" spans="1:8" ht="15">
      <c r="A698" s="127"/>
      <c r="B698" s="90"/>
      <c r="C698" s="90"/>
      <c r="D698" s="90"/>
      <c r="E698" s="120"/>
      <c r="F698" s="120"/>
      <c r="G698" s="120"/>
      <c r="H698" s="120"/>
    </row>
    <row r="699" spans="1:8" ht="15">
      <c r="A699" s="127"/>
      <c r="B699" s="90"/>
      <c r="C699" s="90"/>
      <c r="D699" s="90"/>
      <c r="E699" s="120"/>
      <c r="F699" s="120"/>
      <c r="G699" s="120"/>
      <c r="H699" s="120"/>
    </row>
    <row r="700" spans="1:8" ht="15">
      <c r="A700" s="127"/>
      <c r="B700" s="90"/>
      <c r="C700" s="90"/>
      <c r="D700" s="90"/>
      <c r="E700" s="120"/>
      <c r="F700" s="120"/>
      <c r="G700" s="120"/>
      <c r="H700" s="120"/>
    </row>
    <row r="701" spans="1:8" ht="15">
      <c r="A701" s="127"/>
      <c r="B701" s="90"/>
      <c r="C701" s="90"/>
      <c r="D701" s="90"/>
      <c r="E701" s="120"/>
      <c r="F701" s="120"/>
      <c r="G701" s="120"/>
      <c r="H701" s="120"/>
    </row>
    <row r="702" spans="1:8" ht="15">
      <c r="A702" s="127"/>
      <c r="B702" s="90"/>
      <c r="C702" s="90"/>
      <c r="D702" s="90"/>
      <c r="E702" s="120"/>
      <c r="F702" s="120"/>
      <c r="G702" s="120"/>
      <c r="H702" s="120"/>
    </row>
    <row r="703" spans="1:8" ht="15">
      <c r="A703" s="127"/>
      <c r="B703" s="90"/>
      <c r="C703" s="90"/>
      <c r="D703" s="90"/>
      <c r="E703" s="120"/>
      <c r="F703" s="120"/>
      <c r="G703" s="120"/>
      <c r="H703" s="120"/>
    </row>
    <row r="704" spans="1:8" ht="15">
      <c r="A704" s="127"/>
      <c r="B704" s="90"/>
      <c r="C704" s="90"/>
      <c r="D704" s="90"/>
      <c r="E704" s="120"/>
      <c r="F704" s="120"/>
      <c r="G704" s="120"/>
      <c r="H704" s="120"/>
    </row>
    <row r="705" spans="1:8" ht="15">
      <c r="A705" s="127"/>
      <c r="B705" s="90"/>
      <c r="C705" s="90"/>
      <c r="D705" s="90"/>
      <c r="E705" s="120"/>
      <c r="F705" s="120"/>
      <c r="G705" s="120"/>
      <c r="H705" s="120"/>
    </row>
    <row r="706" spans="1:8" ht="15">
      <c r="A706" s="127"/>
      <c r="B706" s="90"/>
      <c r="C706" s="90"/>
      <c r="D706" s="90"/>
      <c r="E706" s="120"/>
      <c r="F706" s="120"/>
      <c r="G706" s="120"/>
      <c r="H706" s="120"/>
    </row>
    <row r="707" spans="1:8" ht="15">
      <c r="A707" s="127"/>
      <c r="B707" s="90"/>
      <c r="C707" s="90"/>
      <c r="D707" s="90"/>
      <c r="E707" s="120"/>
      <c r="F707" s="120"/>
      <c r="G707" s="120"/>
      <c r="H707" s="120"/>
    </row>
    <row r="708" spans="1:8" ht="15">
      <c r="A708" s="127"/>
      <c r="B708" s="90"/>
      <c r="C708" s="90"/>
      <c r="D708" s="90"/>
      <c r="E708" s="120"/>
      <c r="F708" s="120"/>
      <c r="G708" s="120"/>
      <c r="H708" s="120"/>
    </row>
    <row r="709" spans="1:8" ht="15">
      <c r="A709" s="127"/>
      <c r="B709" s="90"/>
      <c r="C709" s="90"/>
      <c r="D709" s="90"/>
      <c r="E709" s="120"/>
      <c r="F709" s="120"/>
      <c r="G709" s="120"/>
      <c r="H709" s="120"/>
    </row>
    <row r="710" spans="1:8" ht="15">
      <c r="A710" s="127"/>
      <c r="B710" s="90"/>
      <c r="C710" s="90"/>
      <c r="D710" s="90"/>
      <c r="E710" s="120"/>
      <c r="F710" s="120"/>
      <c r="G710" s="120"/>
      <c r="H710" s="120"/>
    </row>
    <row r="711" spans="1:8" ht="15">
      <c r="A711" s="127"/>
      <c r="B711" s="90"/>
      <c r="C711" s="90"/>
      <c r="D711" s="90"/>
      <c r="E711" s="120"/>
      <c r="F711" s="120"/>
      <c r="G711" s="120"/>
      <c r="H711" s="120"/>
    </row>
    <row r="712" spans="1:8" ht="15">
      <c r="A712" s="127"/>
      <c r="B712" s="90"/>
      <c r="C712" s="90"/>
      <c r="D712" s="90"/>
      <c r="E712" s="120"/>
      <c r="F712" s="120"/>
      <c r="G712" s="120"/>
      <c r="H712" s="120"/>
    </row>
    <row r="713" spans="1:8" ht="15">
      <c r="A713" s="127"/>
      <c r="B713" s="90"/>
      <c r="C713" s="90"/>
      <c r="D713" s="90"/>
      <c r="E713" s="120"/>
      <c r="F713" s="120"/>
      <c r="G713" s="120"/>
      <c r="H713" s="120"/>
    </row>
    <row r="714" spans="1:8" ht="15">
      <c r="A714" s="127"/>
      <c r="B714" s="90"/>
      <c r="C714" s="90"/>
      <c r="D714" s="90"/>
      <c r="E714" s="120"/>
      <c r="F714" s="120"/>
      <c r="G714" s="120"/>
      <c r="H714" s="120"/>
    </row>
    <row r="715" spans="1:8" ht="15">
      <c r="A715" s="127"/>
      <c r="B715" s="90"/>
      <c r="C715" s="90"/>
      <c r="D715" s="90"/>
      <c r="E715" s="120"/>
      <c r="F715" s="120"/>
      <c r="G715" s="120"/>
      <c r="H715" s="120"/>
    </row>
    <row r="716" spans="1:8" ht="15">
      <c r="A716" s="127"/>
      <c r="B716" s="90"/>
      <c r="C716" s="90"/>
      <c r="D716" s="90"/>
      <c r="E716" s="120"/>
      <c r="F716" s="120"/>
      <c r="G716" s="120"/>
      <c r="H716" s="120"/>
    </row>
    <row r="717" spans="1:8" ht="15">
      <c r="A717" s="127"/>
      <c r="B717" s="90"/>
      <c r="C717" s="90"/>
      <c r="D717" s="90"/>
      <c r="E717" s="120"/>
      <c r="F717" s="120"/>
      <c r="G717" s="120"/>
      <c r="H717" s="120"/>
    </row>
    <row r="718" spans="1:8" ht="15">
      <c r="A718" s="127"/>
      <c r="B718" s="90"/>
      <c r="C718" s="90"/>
      <c r="D718" s="90"/>
      <c r="E718" s="120"/>
      <c r="F718" s="120"/>
      <c r="G718" s="120"/>
      <c r="H718" s="120"/>
    </row>
    <row r="719" spans="1:8" ht="15">
      <c r="A719" s="127"/>
      <c r="B719" s="90"/>
      <c r="C719" s="90"/>
      <c r="D719" s="90"/>
      <c r="E719" s="120"/>
      <c r="F719" s="120"/>
      <c r="G719" s="120"/>
      <c r="H719" s="120"/>
    </row>
    <row r="720" spans="1:8" ht="15">
      <c r="A720" s="127"/>
      <c r="B720" s="90"/>
      <c r="C720" s="90"/>
      <c r="D720" s="90"/>
      <c r="E720" s="120"/>
      <c r="F720" s="120"/>
      <c r="G720" s="120"/>
      <c r="H720" s="120"/>
    </row>
    <row r="721" spans="1:8" ht="15">
      <c r="A721" s="127"/>
      <c r="B721" s="90"/>
      <c r="C721" s="90"/>
      <c r="D721" s="90"/>
      <c r="E721" s="120"/>
      <c r="F721" s="120"/>
      <c r="G721" s="120"/>
      <c r="H721" s="120"/>
    </row>
    <row r="722" spans="1:8" ht="15">
      <c r="A722" s="127"/>
      <c r="B722" s="90"/>
      <c r="C722" s="90"/>
      <c r="D722" s="90"/>
      <c r="E722" s="120"/>
      <c r="F722" s="120"/>
      <c r="G722" s="120"/>
      <c r="H722" s="120"/>
    </row>
    <row r="723" spans="1:8" ht="15">
      <c r="A723" s="127"/>
      <c r="B723" s="90"/>
      <c r="C723" s="90"/>
      <c r="D723" s="90"/>
      <c r="E723" s="120"/>
      <c r="F723" s="120"/>
      <c r="G723" s="120"/>
      <c r="H723" s="120"/>
    </row>
    <row r="724" spans="1:8" ht="15">
      <c r="A724" s="127"/>
      <c r="B724" s="90"/>
      <c r="C724" s="90"/>
      <c r="D724" s="90"/>
      <c r="E724" s="120"/>
      <c r="F724" s="120"/>
      <c r="G724" s="120"/>
      <c r="H724" s="120"/>
    </row>
    <row r="725" spans="1:8" ht="15">
      <c r="A725" s="127"/>
      <c r="B725" s="90"/>
      <c r="C725" s="90"/>
      <c r="D725" s="90"/>
      <c r="E725" s="120"/>
      <c r="F725" s="120"/>
      <c r="G725" s="120"/>
      <c r="H725" s="120"/>
    </row>
    <row r="726" spans="1:8" ht="15">
      <c r="A726" s="127"/>
      <c r="B726" s="90"/>
      <c r="C726" s="90"/>
      <c r="D726" s="90"/>
      <c r="E726" s="120"/>
      <c r="F726" s="120"/>
      <c r="G726" s="120"/>
      <c r="H726" s="120"/>
    </row>
    <row r="727" spans="1:8" ht="15">
      <c r="A727" s="127"/>
      <c r="B727" s="90"/>
      <c r="C727" s="90"/>
      <c r="D727" s="90"/>
      <c r="E727" s="120"/>
      <c r="F727" s="120"/>
      <c r="G727" s="120"/>
      <c r="H727" s="120"/>
    </row>
    <row r="728" spans="1:8" ht="15">
      <c r="A728" s="127"/>
      <c r="B728" s="90"/>
      <c r="C728" s="90"/>
      <c r="D728" s="90"/>
      <c r="E728" s="120"/>
      <c r="F728" s="120"/>
      <c r="G728" s="120"/>
      <c r="H728" s="120"/>
    </row>
    <row r="729" spans="1:8" ht="15">
      <c r="A729" s="127"/>
      <c r="B729" s="90"/>
      <c r="C729" s="90"/>
      <c r="D729" s="90"/>
      <c r="E729" s="120"/>
      <c r="F729" s="120"/>
      <c r="G729" s="120"/>
      <c r="H729" s="120"/>
    </row>
    <row r="730" spans="1:8" ht="15">
      <c r="A730" s="127"/>
      <c r="B730" s="90"/>
      <c r="C730" s="90"/>
      <c r="D730" s="90"/>
      <c r="E730" s="120"/>
      <c r="F730" s="120"/>
      <c r="G730" s="120"/>
      <c r="H730" s="120"/>
    </row>
    <row r="731" spans="1:8" ht="15">
      <c r="A731" s="127"/>
      <c r="B731" s="90"/>
      <c r="C731" s="90"/>
      <c r="D731" s="90"/>
      <c r="E731" s="120"/>
      <c r="F731" s="120"/>
      <c r="G731" s="120"/>
      <c r="H731" s="120"/>
    </row>
    <row r="732" spans="1:8" ht="15">
      <c r="A732" s="127"/>
      <c r="B732" s="90"/>
      <c r="C732" s="90"/>
      <c r="D732" s="90"/>
      <c r="E732" s="120"/>
      <c r="F732" s="120"/>
      <c r="G732" s="120"/>
      <c r="H732" s="120"/>
    </row>
    <row r="733" spans="1:8" ht="15">
      <c r="A733" s="127"/>
      <c r="B733" s="90"/>
      <c r="C733" s="90"/>
      <c r="D733" s="90"/>
      <c r="E733" s="120"/>
      <c r="F733" s="120"/>
      <c r="G733" s="120"/>
      <c r="H733" s="120"/>
    </row>
    <row r="734" spans="1:8" ht="15">
      <c r="A734" s="127"/>
      <c r="B734" s="90"/>
      <c r="C734" s="90"/>
      <c r="D734" s="90"/>
      <c r="E734" s="120"/>
      <c r="F734" s="120"/>
      <c r="G734" s="120"/>
      <c r="H734" s="120"/>
    </row>
    <row r="735" spans="1:8" ht="15">
      <c r="A735" s="127"/>
      <c r="B735" s="90"/>
      <c r="C735" s="90"/>
      <c r="D735" s="90"/>
      <c r="E735" s="120"/>
      <c r="F735" s="120"/>
      <c r="G735" s="120"/>
      <c r="H735" s="120"/>
    </row>
    <row r="736" spans="1:8" ht="15">
      <c r="A736" s="127"/>
      <c r="B736" s="90"/>
      <c r="C736" s="90"/>
      <c r="D736" s="90"/>
      <c r="E736" s="120"/>
      <c r="F736" s="120"/>
      <c r="G736" s="120"/>
      <c r="H736" s="120"/>
    </row>
    <row r="737" spans="1:8" ht="15">
      <c r="A737" s="127"/>
      <c r="B737" s="90"/>
      <c r="C737" s="90"/>
      <c r="D737" s="90"/>
      <c r="E737" s="120"/>
      <c r="F737" s="120"/>
      <c r="G737" s="120"/>
      <c r="H737" s="120"/>
    </row>
    <row r="738" spans="1:8" ht="15">
      <c r="A738" s="127"/>
      <c r="B738" s="90"/>
      <c r="C738" s="90"/>
      <c r="D738" s="90"/>
      <c r="E738" s="120"/>
      <c r="F738" s="120"/>
      <c r="G738" s="120"/>
      <c r="H738" s="120"/>
    </row>
    <row r="739" spans="1:8" ht="15">
      <c r="A739" s="127"/>
      <c r="B739" s="90"/>
      <c r="C739" s="90"/>
      <c r="D739" s="90"/>
      <c r="E739" s="120"/>
      <c r="F739" s="120"/>
      <c r="G739" s="120"/>
      <c r="H739" s="120"/>
    </row>
    <row r="740" spans="1:8" ht="15">
      <c r="A740" s="127"/>
      <c r="B740" s="90"/>
      <c r="C740" s="90"/>
      <c r="D740" s="90"/>
      <c r="E740" s="120"/>
      <c r="F740" s="120"/>
      <c r="G740" s="120"/>
      <c r="H740" s="120"/>
    </row>
    <row r="741" spans="1:8" ht="15">
      <c r="A741" s="127"/>
      <c r="B741" s="90"/>
      <c r="C741" s="90"/>
      <c r="D741" s="90"/>
      <c r="E741" s="120"/>
      <c r="F741" s="120"/>
      <c r="G741" s="120"/>
      <c r="H741" s="120"/>
    </row>
    <row r="742" spans="1:8" ht="15">
      <c r="A742" s="127"/>
      <c r="B742" s="90"/>
      <c r="C742" s="90"/>
      <c r="D742" s="90"/>
      <c r="E742" s="120"/>
      <c r="F742" s="120"/>
      <c r="G742" s="120"/>
      <c r="H742" s="120"/>
    </row>
    <row r="743" spans="1:8" ht="15">
      <c r="A743" s="127"/>
      <c r="B743" s="90"/>
      <c r="C743" s="90"/>
      <c r="D743" s="90"/>
      <c r="E743" s="120"/>
      <c r="F743" s="120"/>
      <c r="G743" s="120"/>
      <c r="H743" s="120"/>
    </row>
    <row r="744" spans="1:8" ht="15">
      <c r="A744" s="127"/>
      <c r="B744" s="90"/>
      <c r="C744" s="90"/>
      <c r="D744" s="90"/>
      <c r="E744" s="120"/>
      <c r="F744" s="120"/>
      <c r="G744" s="120"/>
      <c r="H744" s="120"/>
    </row>
    <row r="745" spans="1:8" ht="15">
      <c r="A745" s="127"/>
      <c r="B745" s="90"/>
      <c r="C745" s="90"/>
      <c r="D745" s="90"/>
      <c r="E745" s="120"/>
      <c r="F745" s="120"/>
      <c r="G745" s="120"/>
      <c r="H745" s="120"/>
    </row>
    <row r="746" spans="1:8" ht="15">
      <c r="A746" s="127"/>
      <c r="B746" s="90"/>
      <c r="C746" s="90"/>
      <c r="D746" s="90"/>
      <c r="E746" s="120"/>
      <c r="F746" s="120"/>
      <c r="G746" s="120"/>
      <c r="H746" s="120"/>
    </row>
    <row r="747" spans="1:8" ht="15">
      <c r="A747" s="127"/>
      <c r="B747" s="90"/>
      <c r="C747" s="90"/>
      <c r="D747" s="90"/>
      <c r="E747" s="120"/>
      <c r="F747" s="120"/>
      <c r="G747" s="120"/>
      <c r="H747" s="120"/>
    </row>
    <row r="748" spans="1:8" ht="15">
      <c r="A748" s="127"/>
      <c r="B748" s="90"/>
      <c r="C748" s="90"/>
      <c r="D748" s="90"/>
      <c r="E748" s="120"/>
      <c r="F748" s="120"/>
      <c r="G748" s="120"/>
      <c r="H748" s="120"/>
    </row>
    <row r="749" spans="1:8" ht="15">
      <c r="A749" s="127"/>
      <c r="B749" s="90"/>
      <c r="C749" s="90"/>
      <c r="D749" s="90"/>
      <c r="E749" s="120"/>
      <c r="F749" s="120"/>
      <c r="G749" s="120"/>
      <c r="H749" s="120"/>
    </row>
    <row r="750" spans="1:8" ht="15">
      <c r="A750" s="127"/>
      <c r="B750" s="90"/>
      <c r="C750" s="90"/>
      <c r="D750" s="90"/>
      <c r="E750" s="120"/>
      <c r="F750" s="120"/>
      <c r="G750" s="120"/>
      <c r="H750" s="120"/>
    </row>
    <row r="751" spans="1:8" ht="15">
      <c r="A751" s="127"/>
      <c r="B751" s="90"/>
      <c r="C751" s="90"/>
      <c r="D751" s="90"/>
      <c r="E751" s="120"/>
      <c r="F751" s="120"/>
      <c r="G751" s="120"/>
      <c r="H751" s="120"/>
    </row>
    <row r="752" spans="1:8" ht="15">
      <c r="A752" s="127"/>
      <c r="B752" s="90"/>
      <c r="C752" s="90"/>
      <c r="D752" s="90"/>
      <c r="E752" s="120"/>
      <c r="F752" s="120"/>
      <c r="G752" s="120"/>
      <c r="H752" s="120"/>
    </row>
    <row r="753" spans="1:8" ht="15">
      <c r="A753" s="127"/>
      <c r="B753" s="90"/>
      <c r="C753" s="90"/>
      <c r="D753" s="90"/>
      <c r="E753" s="120"/>
      <c r="F753" s="120"/>
      <c r="G753" s="120"/>
      <c r="H753" s="120"/>
    </row>
    <row r="754" spans="1:8" ht="15">
      <c r="A754" s="127"/>
      <c r="B754" s="90"/>
      <c r="C754" s="90"/>
      <c r="D754" s="90"/>
      <c r="E754" s="120"/>
      <c r="F754" s="120"/>
      <c r="G754" s="120"/>
      <c r="H754" s="120"/>
    </row>
    <row r="755" spans="1:8" ht="15">
      <c r="A755" s="127"/>
      <c r="B755" s="90"/>
      <c r="C755" s="90"/>
      <c r="D755" s="90"/>
      <c r="E755" s="120"/>
      <c r="F755" s="120"/>
      <c r="G755" s="120"/>
      <c r="H755" s="120"/>
    </row>
    <row r="756" spans="1:8" ht="15">
      <c r="A756" s="127"/>
      <c r="B756" s="90"/>
      <c r="C756" s="90"/>
      <c r="D756" s="90"/>
      <c r="E756" s="120"/>
      <c r="F756" s="120"/>
      <c r="G756" s="120"/>
      <c r="H756" s="120"/>
    </row>
    <row r="757" spans="1:8" ht="15">
      <c r="A757" s="127"/>
      <c r="B757" s="90"/>
      <c r="C757" s="90"/>
      <c r="D757" s="90"/>
      <c r="E757" s="120"/>
      <c r="F757" s="120"/>
      <c r="G757" s="120"/>
      <c r="H757" s="120"/>
    </row>
    <row r="758" spans="1:8" ht="15">
      <c r="A758" s="127"/>
      <c r="B758" s="90"/>
      <c r="C758" s="90"/>
      <c r="D758" s="90"/>
      <c r="E758" s="120"/>
      <c r="F758" s="120"/>
      <c r="G758" s="120"/>
      <c r="H758" s="120"/>
    </row>
    <row r="759" spans="1:8" ht="15">
      <c r="A759" s="127"/>
      <c r="B759" s="90"/>
      <c r="C759" s="90"/>
      <c r="D759" s="90"/>
      <c r="E759" s="120"/>
      <c r="F759" s="120"/>
      <c r="G759" s="120"/>
      <c r="H759" s="120"/>
    </row>
    <row r="760" spans="1:8" ht="15">
      <c r="A760" s="127"/>
      <c r="B760" s="90"/>
      <c r="C760" s="90"/>
      <c r="D760" s="90"/>
      <c r="E760" s="120"/>
      <c r="F760" s="120"/>
      <c r="G760" s="120"/>
      <c r="H760" s="120"/>
    </row>
    <row r="761" spans="1:8" ht="15">
      <c r="A761" s="127"/>
      <c r="B761" s="90"/>
      <c r="C761" s="90"/>
      <c r="D761" s="90"/>
      <c r="E761" s="120"/>
      <c r="F761" s="120"/>
      <c r="G761" s="120"/>
      <c r="H761" s="120"/>
    </row>
    <row r="762" spans="1:8" ht="15">
      <c r="A762" s="127"/>
      <c r="B762" s="90"/>
      <c r="C762" s="90"/>
      <c r="D762" s="90"/>
      <c r="E762" s="120"/>
      <c r="F762" s="120"/>
      <c r="G762" s="120"/>
      <c r="H762" s="120"/>
    </row>
    <row r="763" spans="1:8" ht="15">
      <c r="A763" s="127"/>
      <c r="B763" s="90"/>
      <c r="C763" s="90"/>
      <c r="D763" s="90"/>
      <c r="E763" s="120"/>
      <c r="F763" s="120"/>
      <c r="G763" s="120"/>
      <c r="H763" s="120"/>
    </row>
    <row r="764" spans="1:8" ht="15">
      <c r="A764" s="127"/>
      <c r="B764" s="90"/>
      <c r="C764" s="90"/>
      <c r="D764" s="90"/>
      <c r="E764" s="120"/>
      <c r="F764" s="120"/>
      <c r="G764" s="120"/>
      <c r="H764" s="120"/>
    </row>
    <row r="765" spans="1:8" ht="15">
      <c r="A765" s="127"/>
      <c r="B765" s="90"/>
      <c r="C765" s="90"/>
      <c r="D765" s="90"/>
      <c r="E765" s="120"/>
      <c r="F765" s="120"/>
      <c r="G765" s="120"/>
      <c r="H765" s="120"/>
    </row>
    <row r="766" spans="1:8" ht="15">
      <c r="A766" s="127"/>
      <c r="B766" s="90"/>
      <c r="C766" s="90"/>
      <c r="D766" s="90"/>
      <c r="E766" s="120"/>
      <c r="F766" s="120"/>
      <c r="G766" s="120"/>
      <c r="H766" s="120"/>
    </row>
    <row r="767" spans="1:8" ht="15">
      <c r="A767" s="127"/>
      <c r="B767" s="90"/>
      <c r="C767" s="90"/>
      <c r="D767" s="90"/>
      <c r="E767" s="120"/>
      <c r="F767" s="120"/>
      <c r="G767" s="120"/>
      <c r="H767" s="120"/>
    </row>
    <row r="768" spans="1:8" ht="15">
      <c r="A768" s="127"/>
      <c r="B768" s="90"/>
      <c r="C768" s="90"/>
      <c r="D768" s="90"/>
      <c r="E768" s="120"/>
      <c r="F768" s="120"/>
      <c r="G768" s="120"/>
      <c r="H768" s="120"/>
    </row>
    <row r="769" spans="1:8" ht="15">
      <c r="A769" s="127"/>
      <c r="B769" s="90"/>
      <c r="C769" s="90"/>
      <c r="D769" s="90"/>
      <c r="E769" s="120"/>
      <c r="F769" s="120"/>
      <c r="G769" s="120"/>
      <c r="H769" s="120"/>
    </row>
    <row r="770" spans="1:8" ht="15">
      <c r="A770" s="127"/>
      <c r="B770" s="90"/>
      <c r="C770" s="90"/>
      <c r="D770" s="90"/>
      <c r="E770" s="120"/>
      <c r="F770" s="120"/>
      <c r="G770" s="120"/>
      <c r="H770" s="120"/>
    </row>
    <row r="771" spans="1:8" ht="15">
      <c r="A771" s="127"/>
      <c r="B771" s="90"/>
      <c r="C771" s="90"/>
      <c r="D771" s="90"/>
      <c r="E771" s="120"/>
      <c r="F771" s="120"/>
      <c r="G771" s="120"/>
      <c r="H771" s="120"/>
    </row>
    <row r="772" spans="1:8" ht="15">
      <c r="A772" s="127"/>
      <c r="B772" s="90"/>
      <c r="C772" s="90"/>
      <c r="D772" s="90"/>
      <c r="E772" s="120"/>
      <c r="F772" s="120"/>
      <c r="G772" s="120"/>
      <c r="H772" s="120"/>
    </row>
    <row r="773" spans="1:8" ht="15">
      <c r="A773" s="127"/>
      <c r="B773" s="90"/>
      <c r="C773" s="90"/>
      <c r="D773" s="90"/>
      <c r="E773" s="120"/>
      <c r="F773" s="120"/>
      <c r="G773" s="120"/>
      <c r="H773" s="120"/>
    </row>
    <row r="774" spans="1:8" ht="15">
      <c r="A774" s="127"/>
      <c r="B774" s="90"/>
      <c r="C774" s="90"/>
      <c r="D774" s="90"/>
      <c r="E774" s="120"/>
      <c r="F774" s="120"/>
      <c r="G774" s="120"/>
      <c r="H774" s="120"/>
    </row>
    <row r="775" spans="1:8" ht="15">
      <c r="A775" s="127"/>
      <c r="B775" s="90"/>
      <c r="C775" s="90"/>
      <c r="D775" s="90"/>
      <c r="E775" s="120"/>
      <c r="F775" s="120"/>
      <c r="G775" s="120"/>
      <c r="H775" s="120"/>
    </row>
    <row r="776" spans="1:8" ht="15">
      <c r="A776" s="127"/>
      <c r="B776" s="90"/>
      <c r="C776" s="90"/>
      <c r="D776" s="90"/>
      <c r="E776" s="120"/>
      <c r="F776" s="120"/>
      <c r="G776" s="120"/>
      <c r="H776" s="120"/>
    </row>
    <row r="777" spans="1:8" ht="15">
      <c r="A777" s="127"/>
      <c r="B777" s="90"/>
      <c r="C777" s="90"/>
      <c r="D777" s="90"/>
      <c r="E777" s="120"/>
      <c r="F777" s="120"/>
      <c r="G777" s="120"/>
      <c r="H777" s="120"/>
    </row>
    <row r="778" spans="1:8" ht="15">
      <c r="A778" s="127"/>
      <c r="B778" s="90"/>
      <c r="C778" s="90"/>
      <c r="D778" s="90"/>
      <c r="E778" s="120"/>
      <c r="F778" s="120"/>
      <c r="G778" s="120"/>
      <c r="H778" s="120"/>
    </row>
    <row r="779" spans="1:8" ht="15">
      <c r="A779" s="127"/>
      <c r="B779" s="90"/>
      <c r="C779" s="90"/>
      <c r="D779" s="90"/>
      <c r="E779" s="120"/>
      <c r="F779" s="120"/>
      <c r="G779" s="120"/>
      <c r="H779" s="120"/>
    </row>
    <row r="780" spans="1:8" ht="15">
      <c r="A780" s="127"/>
      <c r="B780" s="90"/>
      <c r="C780" s="90"/>
      <c r="D780" s="90"/>
      <c r="E780" s="120"/>
      <c r="F780" s="120"/>
      <c r="G780" s="120"/>
      <c r="H780" s="120"/>
    </row>
    <row r="781" spans="1:8" ht="15">
      <c r="A781" s="127"/>
      <c r="B781" s="90"/>
      <c r="C781" s="90"/>
      <c r="D781" s="90"/>
      <c r="E781" s="120"/>
      <c r="F781" s="120"/>
      <c r="G781" s="120"/>
      <c r="H781" s="120"/>
    </row>
    <row r="782" spans="1:8" ht="15">
      <c r="A782" s="127"/>
      <c r="B782" s="90"/>
      <c r="C782" s="90"/>
      <c r="D782" s="90"/>
      <c r="E782" s="120"/>
      <c r="F782" s="120"/>
      <c r="G782" s="120"/>
      <c r="H782" s="120"/>
    </row>
    <row r="783" spans="1:8" ht="15">
      <c r="A783" s="127"/>
      <c r="B783" s="90"/>
      <c r="C783" s="90"/>
      <c r="D783" s="90"/>
      <c r="E783" s="120"/>
      <c r="F783" s="120"/>
      <c r="G783" s="120"/>
      <c r="H783" s="120"/>
    </row>
    <row r="784" spans="1:8" ht="15">
      <c r="A784" s="127"/>
      <c r="B784" s="90"/>
      <c r="C784" s="90"/>
      <c r="D784" s="90"/>
      <c r="E784" s="120"/>
      <c r="F784" s="120"/>
      <c r="G784" s="120"/>
      <c r="H784" s="120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H3"/>
  <sheetViews>
    <sheetView workbookViewId="0">
      <selection activeCell="C12" sqref="C12"/>
    </sheetView>
  </sheetViews>
  <sheetFormatPr baseColWidth="10" defaultRowHeight="12" x14ac:dyDescent="0"/>
  <cols>
    <col min="1" max="1" width="56.83203125" customWidth="1"/>
    <col min="2" max="2" width="15.5" customWidth="1"/>
    <col min="3" max="3" width="16.33203125" bestFit="1" customWidth="1"/>
  </cols>
  <sheetData>
    <row r="1" spans="1:8" ht="15">
      <c r="A1" s="267" t="s">
        <v>41</v>
      </c>
      <c r="B1" s="267"/>
      <c r="C1" s="267"/>
      <c r="D1" s="267"/>
      <c r="E1" s="122"/>
      <c r="F1" s="122"/>
      <c r="G1" s="122"/>
      <c r="H1" s="122"/>
    </row>
    <row r="2" spans="1:8" ht="15">
      <c r="A2" s="267"/>
      <c r="B2" s="267"/>
      <c r="C2" s="267"/>
      <c r="D2" s="267"/>
      <c r="E2" s="122"/>
      <c r="F2" s="122"/>
      <c r="G2" s="122"/>
      <c r="H2" s="122"/>
    </row>
    <row r="3" spans="1:8" ht="20">
      <c r="A3" s="123" t="s">
        <v>24</v>
      </c>
      <c r="B3" s="123" t="s">
        <v>37</v>
      </c>
      <c r="C3" s="123" t="s">
        <v>39</v>
      </c>
      <c r="D3" s="123" t="s">
        <v>40</v>
      </c>
      <c r="E3" s="122"/>
      <c r="F3" s="122"/>
      <c r="G3" s="122"/>
      <c r="H3" s="122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86"/>
  <sheetViews>
    <sheetView workbookViewId="0">
      <selection activeCell="D56" sqref="D56"/>
    </sheetView>
  </sheetViews>
  <sheetFormatPr baseColWidth="10" defaultRowHeight="12" x14ac:dyDescent="0"/>
  <cols>
    <col min="1" max="1" width="22.5" customWidth="1"/>
    <col min="2" max="2" width="47.1640625" customWidth="1"/>
    <col min="4" max="4" width="16.33203125" bestFit="1" customWidth="1"/>
    <col min="7" max="7" width="10.83203125" style="128"/>
  </cols>
  <sheetData>
    <row r="1" spans="1:7">
      <c r="A1" s="268" t="s">
        <v>42</v>
      </c>
      <c r="B1" s="268"/>
      <c r="C1" s="268"/>
      <c r="D1" s="268"/>
      <c r="E1" s="268"/>
      <c r="F1" s="268"/>
    </row>
    <row r="2" spans="1:7">
      <c r="A2" s="268"/>
      <c r="B2" s="268"/>
      <c r="C2" s="268"/>
      <c r="D2" s="268"/>
      <c r="E2" s="268"/>
      <c r="F2" s="268"/>
    </row>
    <row r="3" spans="1:7" ht="20">
      <c r="A3" s="125" t="s">
        <v>43</v>
      </c>
      <c r="B3" s="125" t="s">
        <v>24</v>
      </c>
      <c r="C3" s="125" t="s">
        <v>37</v>
      </c>
      <c r="D3" s="125" t="s">
        <v>39</v>
      </c>
      <c r="E3" s="125" t="s">
        <v>40</v>
      </c>
      <c r="F3" s="125" t="s">
        <v>44</v>
      </c>
      <c r="G3" s="248" t="s">
        <v>45</v>
      </c>
    </row>
    <row r="4" spans="1:7" ht="15">
      <c r="A4" s="124" t="s">
        <v>73</v>
      </c>
      <c r="B4" s="124" t="s">
        <v>57</v>
      </c>
      <c r="C4" s="124">
        <v>10</v>
      </c>
      <c r="D4" s="124"/>
      <c r="E4" s="124"/>
      <c r="F4" s="126">
        <v>42863</v>
      </c>
      <c r="G4" s="128">
        <v>0.72377314814814808</v>
      </c>
    </row>
    <row r="5" spans="1:7" ht="15">
      <c r="A5" s="124" t="s">
        <v>73</v>
      </c>
      <c r="B5" s="124" t="s">
        <v>64</v>
      </c>
      <c r="C5" s="124">
        <v>10</v>
      </c>
      <c r="D5" s="124"/>
      <c r="E5" s="124"/>
      <c r="F5" s="126">
        <v>42863</v>
      </c>
      <c r="G5" s="128">
        <v>0.72377314814814808</v>
      </c>
    </row>
    <row r="6" spans="1:7" ht="15">
      <c r="A6" s="124" t="s">
        <v>73</v>
      </c>
      <c r="B6" s="124" t="s">
        <v>66</v>
      </c>
      <c r="C6" s="124">
        <v>10</v>
      </c>
      <c r="D6" s="124"/>
      <c r="E6" s="124"/>
      <c r="F6" s="126">
        <v>42863</v>
      </c>
      <c r="G6" s="128">
        <v>0.72377314814814808</v>
      </c>
    </row>
    <row r="7" spans="1:7" ht="15">
      <c r="A7" s="124" t="s">
        <v>72</v>
      </c>
      <c r="B7" s="124" t="s">
        <v>57</v>
      </c>
      <c r="C7" s="124">
        <v>1000</v>
      </c>
      <c r="D7" s="124"/>
      <c r="E7" s="124"/>
      <c r="F7" s="126">
        <v>42863</v>
      </c>
      <c r="G7" s="128">
        <v>0.72414351851851855</v>
      </c>
    </row>
    <row r="8" spans="1:7" ht="15">
      <c r="A8" s="124" t="s">
        <v>72</v>
      </c>
      <c r="B8" s="124" t="s">
        <v>64</v>
      </c>
      <c r="C8" s="124">
        <v>1000</v>
      </c>
      <c r="D8" s="124"/>
      <c r="E8" s="124"/>
      <c r="F8" s="126">
        <v>42863</v>
      </c>
      <c r="G8" s="128">
        <v>0.72414351851851855</v>
      </c>
    </row>
    <row r="9" spans="1:7" ht="15">
      <c r="A9" s="124" t="s">
        <v>72</v>
      </c>
      <c r="B9" s="124" t="s">
        <v>66</v>
      </c>
      <c r="C9" s="124">
        <v>1000</v>
      </c>
      <c r="D9" s="124"/>
      <c r="E9" s="124"/>
      <c r="F9" s="126">
        <v>42863</v>
      </c>
      <c r="G9" s="128">
        <v>0.72414351851851855</v>
      </c>
    </row>
    <row r="10" spans="1:7" ht="15">
      <c r="A10" s="124" t="s">
        <v>70</v>
      </c>
      <c r="B10" s="124" t="s">
        <v>57</v>
      </c>
      <c r="C10" s="124">
        <v>100</v>
      </c>
      <c r="D10" s="124"/>
      <c r="E10" s="124"/>
      <c r="F10" s="126">
        <v>42863</v>
      </c>
      <c r="G10" s="128">
        <v>0.72505787037037039</v>
      </c>
    </row>
    <row r="11" spans="1:7" ht="15">
      <c r="A11" s="124" t="s">
        <v>70</v>
      </c>
      <c r="B11" s="124" t="s">
        <v>64</v>
      </c>
      <c r="C11" s="214">
        <v>100</v>
      </c>
      <c r="D11" s="124"/>
      <c r="E11" s="124"/>
      <c r="F11" s="126">
        <v>42863</v>
      </c>
      <c r="G11" s="128">
        <v>0.72505787037037039</v>
      </c>
    </row>
    <row r="12" spans="1:7" ht="15">
      <c r="A12" s="124" t="s">
        <v>70</v>
      </c>
      <c r="B12" s="124" t="s">
        <v>66</v>
      </c>
      <c r="C12" s="124">
        <v>100</v>
      </c>
      <c r="D12" s="124"/>
      <c r="E12" s="124"/>
      <c r="F12" s="126">
        <v>42863</v>
      </c>
      <c r="G12" s="128">
        <v>0.72505787037037039</v>
      </c>
    </row>
    <row r="13" spans="1:7" ht="15">
      <c r="A13" s="124" t="s">
        <v>70</v>
      </c>
      <c r="B13" s="124" t="s">
        <v>57</v>
      </c>
      <c r="C13" s="124">
        <v>100</v>
      </c>
      <c r="D13" s="124"/>
      <c r="E13" s="124"/>
      <c r="F13" s="126">
        <v>42863</v>
      </c>
      <c r="G13" s="128">
        <v>0.72615740740740742</v>
      </c>
    </row>
    <row r="14" spans="1:7" ht="15">
      <c r="A14" s="124" t="s">
        <v>70</v>
      </c>
      <c r="B14" s="124" t="s">
        <v>64</v>
      </c>
      <c r="C14" s="124">
        <v>100</v>
      </c>
      <c r="D14" s="124"/>
      <c r="E14" s="124"/>
      <c r="F14" s="126">
        <v>42863</v>
      </c>
      <c r="G14" s="128">
        <v>0.72615740740740742</v>
      </c>
    </row>
    <row r="15" spans="1:7" ht="15">
      <c r="A15" s="124" t="s">
        <v>70</v>
      </c>
      <c r="B15" s="124" t="s">
        <v>66</v>
      </c>
      <c r="C15" s="124">
        <v>100</v>
      </c>
      <c r="D15" s="124"/>
      <c r="E15" s="124"/>
      <c r="F15" s="126">
        <v>42863</v>
      </c>
      <c r="G15" s="128">
        <v>0.72615740740740742</v>
      </c>
    </row>
    <row r="16" spans="1:7" ht="15">
      <c r="A16" s="124" t="s">
        <v>70</v>
      </c>
      <c r="B16" s="124" t="s">
        <v>57</v>
      </c>
      <c r="C16" s="124">
        <v>10</v>
      </c>
      <c r="D16" s="124"/>
      <c r="E16" s="124"/>
      <c r="F16" s="126">
        <v>42863</v>
      </c>
      <c r="G16" s="128">
        <v>0.72849537037037038</v>
      </c>
    </row>
    <row r="17" spans="1:7" ht="15">
      <c r="A17" s="124" t="s">
        <v>70</v>
      </c>
      <c r="B17" s="124" t="s">
        <v>57</v>
      </c>
      <c r="C17" s="124">
        <v>10</v>
      </c>
      <c r="D17" s="124"/>
      <c r="E17" s="124"/>
      <c r="F17" s="126">
        <v>42863</v>
      </c>
      <c r="G17" s="128">
        <v>0.72908564814814814</v>
      </c>
    </row>
    <row r="18" spans="1:7" ht="15">
      <c r="A18" s="124" t="s">
        <v>70</v>
      </c>
      <c r="B18" s="124" t="s">
        <v>64</v>
      </c>
      <c r="C18" s="124">
        <v>10</v>
      </c>
      <c r="D18" s="124"/>
      <c r="E18" s="124"/>
      <c r="F18" s="126">
        <v>42863</v>
      </c>
      <c r="G18" s="128">
        <v>0.72908564814814814</v>
      </c>
    </row>
    <row r="19" spans="1:7" ht="15">
      <c r="A19" s="124" t="s">
        <v>70</v>
      </c>
      <c r="B19" s="124" t="s">
        <v>66</v>
      </c>
      <c r="C19" s="124">
        <v>10</v>
      </c>
      <c r="D19" s="124"/>
      <c r="E19" s="124"/>
      <c r="F19" s="126">
        <v>42863</v>
      </c>
      <c r="G19" s="128">
        <v>0.72908564814814814</v>
      </c>
    </row>
    <row r="20" spans="1:7" ht="15">
      <c r="A20" s="124" t="s">
        <v>70</v>
      </c>
      <c r="B20" s="124" t="s">
        <v>57</v>
      </c>
      <c r="C20" s="124">
        <v>10</v>
      </c>
      <c r="D20" s="124"/>
      <c r="E20" s="124"/>
      <c r="F20" s="126">
        <v>42863</v>
      </c>
      <c r="G20" s="128">
        <v>0.72960648148148144</v>
      </c>
    </row>
    <row r="21" spans="1:7" ht="15">
      <c r="A21" s="124" t="s">
        <v>70</v>
      </c>
      <c r="B21" s="124" t="s">
        <v>64</v>
      </c>
      <c r="C21" s="124">
        <v>10</v>
      </c>
      <c r="D21" s="124"/>
      <c r="E21" s="124"/>
      <c r="F21" s="126">
        <v>42863</v>
      </c>
      <c r="G21" s="128">
        <v>0.72960648148148144</v>
      </c>
    </row>
    <row r="22" spans="1:7" ht="15">
      <c r="A22" s="124" t="s">
        <v>82</v>
      </c>
      <c r="B22" s="124" t="s">
        <v>80</v>
      </c>
      <c r="C22" s="124">
        <v>1000</v>
      </c>
      <c r="D22" s="124"/>
      <c r="E22" s="124"/>
      <c r="F22" s="126">
        <v>42863</v>
      </c>
      <c r="G22" s="128">
        <v>0.73160879629629638</v>
      </c>
    </row>
    <row r="23" spans="1:7" ht="15">
      <c r="A23" s="124" t="s">
        <v>85</v>
      </c>
      <c r="B23" s="124" t="s">
        <v>83</v>
      </c>
      <c r="C23" s="124">
        <v>1000</v>
      </c>
      <c r="D23" s="124"/>
      <c r="E23" s="124"/>
      <c r="F23" s="126">
        <v>42863</v>
      </c>
      <c r="G23" s="128">
        <v>0.73332175925925924</v>
      </c>
    </row>
    <row r="24" spans="1:7" ht="15">
      <c r="A24" s="124" t="s">
        <v>72</v>
      </c>
      <c r="B24" s="124" t="s">
        <v>83</v>
      </c>
      <c r="C24" s="124">
        <v>1000</v>
      </c>
      <c r="D24" s="124"/>
      <c r="E24" s="124"/>
      <c r="F24" s="126">
        <v>42863</v>
      </c>
      <c r="G24" s="128">
        <v>0.73395833333333327</v>
      </c>
    </row>
    <row r="25" spans="1:7" ht="15">
      <c r="A25" s="124" t="s">
        <v>72</v>
      </c>
      <c r="B25" s="124" t="s">
        <v>80</v>
      </c>
      <c r="C25" s="124">
        <v>1000</v>
      </c>
      <c r="D25" s="124"/>
      <c r="E25" s="124"/>
      <c r="F25" s="126">
        <v>42863</v>
      </c>
      <c r="G25" s="128">
        <v>0.73395833333333327</v>
      </c>
    </row>
    <row r="26" spans="1:7" ht="15">
      <c r="A26" s="124" t="s">
        <v>72</v>
      </c>
      <c r="B26" s="124" t="s">
        <v>80</v>
      </c>
      <c r="C26" s="124">
        <v>1000</v>
      </c>
      <c r="D26" s="124"/>
      <c r="E26" s="124"/>
      <c r="F26" s="126">
        <v>42863</v>
      </c>
      <c r="G26" s="128">
        <v>0.73466435185185175</v>
      </c>
    </row>
    <row r="27" spans="1:7" ht="15">
      <c r="A27" s="124" t="s">
        <v>73</v>
      </c>
      <c r="B27" s="124" t="s">
        <v>80</v>
      </c>
      <c r="C27" s="124">
        <v>1000</v>
      </c>
      <c r="D27" s="124"/>
      <c r="E27" s="124"/>
      <c r="F27" s="126">
        <v>42863</v>
      </c>
      <c r="G27" s="128">
        <v>0.73518518518518527</v>
      </c>
    </row>
    <row r="28" spans="1:7" ht="15">
      <c r="A28" s="124" t="s">
        <v>85</v>
      </c>
      <c r="B28" s="124" t="s">
        <v>86</v>
      </c>
      <c r="C28" s="124">
        <v>1000</v>
      </c>
      <c r="D28" s="124"/>
      <c r="E28" s="124"/>
      <c r="F28" s="126">
        <v>42863</v>
      </c>
      <c r="G28" s="128">
        <v>0.73625000000000007</v>
      </c>
    </row>
    <row r="29" spans="1:7" ht="15">
      <c r="A29" s="124" t="s">
        <v>72</v>
      </c>
      <c r="B29" s="124" t="s">
        <v>86</v>
      </c>
      <c r="C29" s="124">
        <v>1000</v>
      </c>
      <c r="D29" s="124"/>
      <c r="E29" s="124"/>
      <c r="F29" s="126">
        <v>42863</v>
      </c>
      <c r="G29" s="128">
        <v>0.73651620370370363</v>
      </c>
    </row>
    <row r="30" spans="1:7" ht="15">
      <c r="A30" s="124" t="s">
        <v>73</v>
      </c>
      <c r="B30" s="124" t="s">
        <v>86</v>
      </c>
      <c r="C30" s="124">
        <v>500</v>
      </c>
      <c r="D30" s="124"/>
      <c r="E30" s="124"/>
      <c r="F30" s="126">
        <v>42863</v>
      </c>
      <c r="G30" s="128">
        <v>0.73674768518518519</v>
      </c>
    </row>
    <row r="31" spans="1:7" ht="15">
      <c r="A31" s="124" t="s">
        <v>70</v>
      </c>
      <c r="B31" s="124" t="s">
        <v>57</v>
      </c>
      <c r="C31" s="124">
        <v>100</v>
      </c>
      <c r="D31" s="124"/>
      <c r="E31" s="124"/>
      <c r="F31" s="126">
        <v>42863</v>
      </c>
      <c r="G31" s="128">
        <v>0.73769675925925926</v>
      </c>
    </row>
    <row r="32" spans="1:7" ht="15">
      <c r="A32" s="124" t="s">
        <v>70</v>
      </c>
      <c r="B32" s="124" t="s">
        <v>64</v>
      </c>
      <c r="C32" s="124">
        <v>100</v>
      </c>
      <c r="D32" s="124"/>
      <c r="E32" s="124"/>
      <c r="F32" s="126">
        <v>42863</v>
      </c>
      <c r="G32" s="128">
        <v>0.73769675925925926</v>
      </c>
    </row>
    <row r="33" spans="1:7" ht="15">
      <c r="A33" s="124" t="s">
        <v>70</v>
      </c>
      <c r="B33" s="124" t="s">
        <v>66</v>
      </c>
      <c r="C33" s="124">
        <v>100</v>
      </c>
      <c r="D33" s="124"/>
      <c r="E33" s="124"/>
      <c r="F33" s="126">
        <v>42863</v>
      </c>
      <c r="G33" s="128">
        <v>0.73769675925925926</v>
      </c>
    </row>
    <row r="34" spans="1:7" ht="15">
      <c r="A34" s="124" t="s">
        <v>70</v>
      </c>
      <c r="B34" s="124" t="s">
        <v>83</v>
      </c>
      <c r="C34" s="124">
        <v>100</v>
      </c>
      <c r="D34" s="124"/>
      <c r="E34" s="124"/>
      <c r="F34" s="126">
        <v>42863</v>
      </c>
      <c r="G34" s="128">
        <v>0.73769675925925926</v>
      </c>
    </row>
    <row r="35" spans="1:7" ht="15">
      <c r="A35" s="124" t="s">
        <v>70</v>
      </c>
      <c r="B35" s="124" t="s">
        <v>86</v>
      </c>
      <c r="C35" s="124">
        <v>100</v>
      </c>
      <c r="D35" s="124"/>
      <c r="E35" s="124"/>
      <c r="F35" s="126">
        <v>42863</v>
      </c>
      <c r="G35" s="128">
        <v>0.73769675925925926</v>
      </c>
    </row>
    <row r="36" spans="1:7" ht="15">
      <c r="A36" s="124" t="s">
        <v>70</v>
      </c>
      <c r="B36" s="124" t="s">
        <v>57</v>
      </c>
      <c r="C36" s="124">
        <v>100</v>
      </c>
      <c r="D36" s="124"/>
      <c r="E36" s="124"/>
      <c r="F36" s="126">
        <v>42863</v>
      </c>
      <c r="G36" s="128">
        <v>0.74026620370370377</v>
      </c>
    </row>
    <row r="37" spans="1:7" ht="15">
      <c r="A37" s="124" t="s">
        <v>70</v>
      </c>
      <c r="B37" s="124" t="s">
        <v>57</v>
      </c>
      <c r="C37" s="124">
        <v>100</v>
      </c>
      <c r="D37" s="124"/>
      <c r="E37" s="124"/>
      <c r="F37" s="126">
        <v>42863</v>
      </c>
      <c r="G37" s="128">
        <v>0.74089120370370365</v>
      </c>
    </row>
    <row r="38" spans="1:7" ht="15">
      <c r="A38" s="124" t="s">
        <v>70</v>
      </c>
      <c r="B38" s="124" t="s">
        <v>64</v>
      </c>
      <c r="C38" s="124">
        <v>100</v>
      </c>
      <c r="D38" s="124"/>
      <c r="E38" s="124"/>
      <c r="F38" s="126">
        <v>42863</v>
      </c>
      <c r="G38" s="128">
        <v>0.74089120370370365</v>
      </c>
    </row>
    <row r="39" spans="1:7" ht="15">
      <c r="A39" s="124" t="s">
        <v>70</v>
      </c>
      <c r="B39" s="124" t="s">
        <v>66</v>
      </c>
      <c r="C39" s="124">
        <v>100</v>
      </c>
      <c r="D39" s="124"/>
      <c r="E39" s="124"/>
      <c r="F39" s="126">
        <v>42863</v>
      </c>
      <c r="G39" s="128">
        <v>0.74089120370370365</v>
      </c>
    </row>
    <row r="40" spans="1:7" ht="15">
      <c r="A40" s="124" t="s">
        <v>70</v>
      </c>
      <c r="B40" s="124" t="s">
        <v>83</v>
      </c>
      <c r="C40" s="124">
        <v>100</v>
      </c>
      <c r="D40" s="124"/>
      <c r="E40" s="124"/>
      <c r="F40" s="126">
        <v>42863</v>
      </c>
      <c r="G40" s="128">
        <v>0.74089120370370365</v>
      </c>
    </row>
    <row r="41" spans="1:7" ht="15">
      <c r="A41" s="124" t="s">
        <v>85</v>
      </c>
      <c r="B41" s="124" t="s">
        <v>91</v>
      </c>
      <c r="C41" s="124">
        <v>1000</v>
      </c>
      <c r="D41" s="124"/>
      <c r="E41" s="124"/>
      <c r="F41" s="126">
        <v>42863</v>
      </c>
      <c r="G41" s="128">
        <v>0.74193287037037037</v>
      </c>
    </row>
    <row r="42" spans="1:7" ht="15">
      <c r="A42" s="124" t="s">
        <v>72</v>
      </c>
      <c r="B42" s="124" t="s">
        <v>91</v>
      </c>
      <c r="C42" s="124">
        <v>100</v>
      </c>
      <c r="D42" s="124"/>
      <c r="E42" s="124"/>
      <c r="F42" s="126">
        <v>42863</v>
      </c>
      <c r="G42" s="128">
        <v>0.74217592592592585</v>
      </c>
    </row>
    <row r="43" spans="1:7" ht="15">
      <c r="A43" s="124" t="s">
        <v>70</v>
      </c>
      <c r="B43" s="124" t="s">
        <v>57</v>
      </c>
      <c r="C43" s="124">
        <v>100</v>
      </c>
      <c r="D43" s="124"/>
      <c r="E43" s="124"/>
      <c r="F43" s="126">
        <v>42863</v>
      </c>
      <c r="G43" s="128">
        <v>0.74357638888888899</v>
      </c>
    </row>
    <row r="44" spans="1:7" ht="15">
      <c r="A44" s="124" t="s">
        <v>70</v>
      </c>
      <c r="B44" s="124" t="s">
        <v>64</v>
      </c>
      <c r="C44" s="124">
        <v>100</v>
      </c>
      <c r="D44" s="124"/>
      <c r="E44" s="124"/>
      <c r="F44" s="126">
        <v>42863</v>
      </c>
      <c r="G44" s="128">
        <v>0.74357638888888899</v>
      </c>
    </row>
    <row r="45" spans="1:7" ht="15">
      <c r="A45" s="124" t="s">
        <v>70</v>
      </c>
      <c r="B45" s="124" t="s">
        <v>66</v>
      </c>
      <c r="C45" s="124">
        <v>100</v>
      </c>
      <c r="D45" s="124"/>
      <c r="E45" s="124"/>
      <c r="F45" s="126">
        <v>42863</v>
      </c>
      <c r="G45" s="128">
        <v>0.74357638888888899</v>
      </c>
    </row>
    <row r="46" spans="1:7" ht="15">
      <c r="A46" s="124" t="s">
        <v>70</v>
      </c>
      <c r="B46" s="124" t="s">
        <v>83</v>
      </c>
      <c r="C46" s="124">
        <v>100</v>
      </c>
      <c r="D46" s="124"/>
      <c r="E46" s="124"/>
      <c r="F46" s="126">
        <v>42863</v>
      </c>
      <c r="G46" s="128">
        <v>0.74357638888888899</v>
      </c>
    </row>
    <row r="47" spans="1:7" ht="15">
      <c r="A47" s="124" t="s">
        <v>70</v>
      </c>
      <c r="B47" s="124" t="s">
        <v>86</v>
      </c>
      <c r="C47" s="124">
        <v>100</v>
      </c>
      <c r="D47" s="124"/>
      <c r="E47" s="124"/>
      <c r="F47" s="126">
        <v>42863</v>
      </c>
    </row>
    <row r="48" spans="1:7" ht="15">
      <c r="A48" s="124" t="s">
        <v>70</v>
      </c>
      <c r="B48" s="124" t="s">
        <v>57</v>
      </c>
      <c r="C48" s="124">
        <v>1</v>
      </c>
      <c r="D48" s="124"/>
      <c r="E48" s="124"/>
      <c r="F48" s="126">
        <v>42863</v>
      </c>
      <c r="G48" s="128">
        <v>0.74681712962962965</v>
      </c>
    </row>
    <row r="49" spans="1:7" ht="15">
      <c r="A49" s="124" t="s">
        <v>70</v>
      </c>
      <c r="B49" s="124" t="s">
        <v>83</v>
      </c>
      <c r="C49" s="124">
        <v>1</v>
      </c>
      <c r="D49" s="124"/>
      <c r="E49" s="124"/>
      <c r="F49" s="126">
        <v>42863</v>
      </c>
      <c r="G49" s="128">
        <v>0.74681712962962965</v>
      </c>
    </row>
    <row r="50" spans="1:7" ht="15">
      <c r="A50" s="124" t="s">
        <v>70</v>
      </c>
      <c r="B50" s="124" t="s">
        <v>80</v>
      </c>
      <c r="C50" s="124">
        <v>2</v>
      </c>
      <c r="D50" s="124"/>
      <c r="E50" s="124"/>
      <c r="F50" s="126">
        <v>42863</v>
      </c>
      <c r="G50" s="128">
        <v>0.74681712962962965</v>
      </c>
    </row>
    <row r="51" spans="1:7" ht="15">
      <c r="A51" s="124" t="s">
        <v>70</v>
      </c>
      <c r="B51" s="124" t="s">
        <v>57</v>
      </c>
      <c r="C51" s="124">
        <v>1</v>
      </c>
      <c r="D51" s="124"/>
      <c r="E51" s="124"/>
      <c r="F51" s="126">
        <v>42863</v>
      </c>
      <c r="G51" s="128">
        <v>0.74760416666666663</v>
      </c>
    </row>
    <row r="52" spans="1:7" ht="15">
      <c r="A52" s="124" t="s">
        <v>73</v>
      </c>
      <c r="B52" s="124" t="s">
        <v>64</v>
      </c>
      <c r="C52" s="124">
        <v>520</v>
      </c>
      <c r="D52" s="124"/>
      <c r="E52" s="124"/>
      <c r="F52" s="126">
        <v>42863</v>
      </c>
      <c r="G52" s="128">
        <v>0.74803240740740751</v>
      </c>
    </row>
    <row r="53" spans="1:7" ht="15">
      <c r="A53" s="124" t="s">
        <v>70</v>
      </c>
      <c r="B53" s="124" t="s">
        <v>57</v>
      </c>
      <c r="C53" s="124">
        <v>1</v>
      </c>
      <c r="D53" s="124"/>
      <c r="E53" s="124"/>
      <c r="F53" s="126">
        <v>42863</v>
      </c>
      <c r="G53" s="128">
        <v>0.74834490740740733</v>
      </c>
    </row>
    <row r="54" spans="1:7" ht="15">
      <c r="A54" s="124" t="s">
        <v>70</v>
      </c>
      <c r="B54" s="124" t="s">
        <v>83</v>
      </c>
      <c r="C54" s="124">
        <v>2</v>
      </c>
      <c r="D54" s="124"/>
      <c r="E54" s="124"/>
      <c r="F54" s="126">
        <v>42863</v>
      </c>
      <c r="G54" s="128">
        <v>0.74834490740740733</v>
      </c>
    </row>
    <row r="55" spans="1:7" ht="15">
      <c r="A55" s="124" t="s">
        <v>70</v>
      </c>
      <c r="B55" s="124" t="s">
        <v>80</v>
      </c>
      <c r="C55" s="124">
        <v>2</v>
      </c>
      <c r="D55" s="124"/>
      <c r="E55" s="124"/>
      <c r="F55" s="126">
        <v>42863</v>
      </c>
      <c r="G55" s="128">
        <v>0.74834490740740733</v>
      </c>
    </row>
    <row r="56" spans="1:7" ht="15">
      <c r="A56" s="124"/>
      <c r="B56" s="124"/>
      <c r="C56" s="124"/>
      <c r="D56" s="124"/>
      <c r="E56" s="124"/>
      <c r="F56" s="126"/>
    </row>
    <row r="57" spans="1:7" ht="15">
      <c r="A57" s="124"/>
      <c r="B57" s="124"/>
      <c r="C57" s="124"/>
      <c r="D57" s="124"/>
      <c r="E57" s="124"/>
      <c r="F57" s="126"/>
    </row>
    <row r="58" spans="1:7" ht="15">
      <c r="A58" s="124"/>
      <c r="B58" s="124"/>
      <c r="C58" s="124"/>
      <c r="D58" s="124"/>
      <c r="E58" s="124"/>
      <c r="F58" s="126"/>
    </row>
    <row r="59" spans="1:7" ht="15">
      <c r="A59" s="124"/>
      <c r="B59" s="124"/>
      <c r="C59" s="124"/>
      <c r="D59" s="124"/>
      <c r="E59" s="124"/>
      <c r="F59" s="126"/>
    </row>
    <row r="60" spans="1:7" ht="15">
      <c r="A60" s="124"/>
      <c r="B60" s="124"/>
      <c r="C60" s="124"/>
      <c r="D60" s="124"/>
      <c r="E60" s="124"/>
      <c r="F60" s="126"/>
    </row>
    <row r="61" spans="1:7" ht="15">
      <c r="A61" s="124"/>
      <c r="B61" s="124"/>
      <c r="C61" s="124"/>
      <c r="D61" s="124"/>
      <c r="E61" s="124"/>
      <c r="F61" s="126"/>
    </row>
    <row r="62" spans="1:7" ht="15">
      <c r="A62" s="124"/>
      <c r="B62" s="124"/>
      <c r="C62" s="124"/>
      <c r="D62" s="124"/>
      <c r="E62" s="124"/>
      <c r="F62" s="126"/>
    </row>
    <row r="63" spans="1:7" ht="15">
      <c r="A63" s="124"/>
      <c r="B63" s="124"/>
      <c r="C63" s="124"/>
      <c r="D63" s="124"/>
      <c r="E63" s="124"/>
      <c r="F63" s="126"/>
    </row>
    <row r="64" spans="1:7" ht="15">
      <c r="A64" s="124"/>
      <c r="B64" s="124"/>
      <c r="C64" s="124"/>
      <c r="D64" s="124"/>
      <c r="E64" s="124"/>
      <c r="F64" s="126"/>
    </row>
    <row r="65" spans="1:6" ht="15">
      <c r="A65" s="124"/>
      <c r="B65" s="124"/>
      <c r="C65" s="124"/>
      <c r="D65" s="124"/>
      <c r="E65" s="124"/>
      <c r="F65" s="126"/>
    </row>
    <row r="66" spans="1:6" ht="15">
      <c r="A66" s="124"/>
      <c r="B66" s="124"/>
      <c r="C66" s="124"/>
      <c r="D66" s="124"/>
      <c r="E66" s="124"/>
      <c r="F66" s="126"/>
    </row>
    <row r="67" spans="1:6" ht="15">
      <c r="A67" s="124"/>
      <c r="B67" s="124"/>
      <c r="C67" s="124"/>
      <c r="D67" s="124"/>
      <c r="E67" s="124"/>
      <c r="F67" s="126"/>
    </row>
    <row r="68" spans="1:6" ht="15">
      <c r="A68" s="124"/>
      <c r="B68" s="124"/>
      <c r="C68" s="124"/>
      <c r="D68" s="124"/>
      <c r="E68" s="124"/>
      <c r="F68" s="126"/>
    </row>
    <row r="69" spans="1:6" ht="15">
      <c r="A69" s="124"/>
      <c r="B69" s="124"/>
      <c r="C69" s="124"/>
      <c r="D69" s="124"/>
      <c r="E69" s="124"/>
      <c r="F69" s="126"/>
    </row>
    <row r="70" spans="1:6" ht="15">
      <c r="A70" s="124"/>
      <c r="B70" s="124"/>
      <c r="C70" s="124"/>
      <c r="D70" s="124"/>
      <c r="E70" s="124"/>
      <c r="F70" s="126"/>
    </row>
    <row r="71" spans="1:6" ht="15">
      <c r="A71" s="124"/>
      <c r="B71" s="124"/>
      <c r="C71" s="124"/>
      <c r="D71" s="124"/>
      <c r="E71" s="124"/>
      <c r="F71" s="126"/>
    </row>
    <row r="72" spans="1:6" ht="15">
      <c r="A72" s="124"/>
      <c r="B72" s="124"/>
      <c r="C72" s="124"/>
      <c r="D72" s="124"/>
      <c r="E72" s="124"/>
      <c r="F72" s="126"/>
    </row>
    <row r="73" spans="1:6" ht="15">
      <c r="A73" s="124"/>
      <c r="B73" s="124"/>
      <c r="C73" s="124"/>
      <c r="D73" s="124"/>
      <c r="E73" s="124"/>
      <c r="F73" s="126"/>
    </row>
    <row r="74" spans="1:6" ht="15">
      <c r="A74" s="124"/>
      <c r="B74" s="124"/>
      <c r="C74" s="124"/>
      <c r="D74" s="124"/>
      <c r="E74" s="124"/>
      <c r="F74" s="126"/>
    </row>
    <row r="75" spans="1:6" ht="15">
      <c r="A75" s="124"/>
      <c r="B75" s="124"/>
      <c r="C75" s="124"/>
      <c r="D75" s="124"/>
      <c r="E75" s="124"/>
      <c r="F75" s="126"/>
    </row>
    <row r="76" spans="1:6" ht="15">
      <c r="A76" s="124"/>
      <c r="B76" s="124"/>
      <c r="C76" s="124"/>
      <c r="D76" s="124"/>
      <c r="E76" s="124"/>
      <c r="F76" s="126"/>
    </row>
    <row r="77" spans="1:6" ht="15">
      <c r="A77" s="124"/>
      <c r="B77" s="124"/>
      <c r="C77" s="124"/>
      <c r="D77" s="124"/>
      <c r="E77" s="124"/>
      <c r="F77" s="126"/>
    </row>
    <row r="78" spans="1:6" ht="15">
      <c r="A78" s="124"/>
      <c r="B78" s="124"/>
      <c r="C78" s="124"/>
      <c r="D78" s="124"/>
      <c r="E78" s="124"/>
      <c r="F78" s="126"/>
    </row>
    <row r="79" spans="1:6" ht="15">
      <c r="A79" s="124"/>
      <c r="B79" s="124"/>
      <c r="C79" s="124"/>
      <c r="D79" s="124"/>
      <c r="E79" s="124"/>
      <c r="F79" s="126"/>
    </row>
    <row r="80" spans="1:6" ht="15">
      <c r="A80" s="124"/>
      <c r="B80" s="124"/>
      <c r="C80" s="124"/>
      <c r="D80" s="124"/>
      <c r="E80" s="124"/>
      <c r="F80" s="126"/>
    </row>
    <row r="81" spans="1:6" ht="15">
      <c r="A81" s="124"/>
      <c r="B81" s="124"/>
      <c r="C81" s="124"/>
      <c r="D81" s="124"/>
      <c r="E81" s="124"/>
      <c r="F81" s="126"/>
    </row>
    <row r="82" spans="1:6" ht="15">
      <c r="A82" s="124"/>
      <c r="B82" s="124"/>
      <c r="C82" s="124"/>
      <c r="D82" s="124"/>
      <c r="E82" s="124"/>
      <c r="F82" s="126"/>
    </row>
    <row r="83" spans="1:6" ht="15">
      <c r="A83" s="124"/>
      <c r="B83" s="124"/>
      <c r="C83" s="124"/>
      <c r="D83" s="124"/>
      <c r="E83" s="124"/>
      <c r="F83" s="126"/>
    </row>
    <row r="84" spans="1:6" ht="15">
      <c r="A84" s="124"/>
      <c r="B84" s="124"/>
      <c r="C84" s="124"/>
      <c r="D84" s="124"/>
      <c r="E84" s="124"/>
      <c r="F84" s="126"/>
    </row>
    <row r="85" spans="1:6" ht="15">
      <c r="A85" s="124"/>
      <c r="B85" s="124"/>
      <c r="C85" s="124"/>
      <c r="D85" s="124"/>
      <c r="E85" s="124"/>
      <c r="F85" s="126"/>
    </row>
    <row r="86" spans="1:6" ht="15">
      <c r="A86" s="124"/>
      <c r="B86" s="124"/>
      <c r="C86" s="124"/>
      <c r="D86" s="124"/>
      <c r="E86" s="124"/>
      <c r="F86" s="126"/>
    </row>
    <row r="87" spans="1:6" ht="15">
      <c r="A87" s="124"/>
      <c r="B87" s="124"/>
      <c r="C87" s="124"/>
      <c r="D87" s="124"/>
      <c r="E87" s="124"/>
      <c r="F87" s="126"/>
    </row>
    <row r="88" spans="1:6" ht="15">
      <c r="A88" s="124"/>
      <c r="B88" s="124"/>
      <c r="C88" s="124"/>
      <c r="D88" s="124"/>
      <c r="E88" s="124"/>
      <c r="F88" s="126"/>
    </row>
    <row r="89" spans="1:6" ht="15">
      <c r="A89" s="124"/>
      <c r="B89" s="124"/>
      <c r="C89" s="124"/>
      <c r="D89" s="124"/>
      <c r="E89" s="124"/>
      <c r="F89" s="126"/>
    </row>
    <row r="90" spans="1:6" ht="15">
      <c r="A90" s="124"/>
      <c r="B90" s="124"/>
      <c r="C90" s="124"/>
      <c r="D90" s="124"/>
      <c r="E90" s="124"/>
      <c r="F90" s="126"/>
    </row>
    <row r="91" spans="1:6" ht="15">
      <c r="A91" s="124"/>
      <c r="B91" s="124"/>
      <c r="C91" s="124"/>
      <c r="D91" s="124"/>
      <c r="E91" s="124"/>
      <c r="F91" s="126"/>
    </row>
    <row r="92" spans="1:6" ht="15">
      <c r="A92" s="124"/>
      <c r="B92" s="124"/>
      <c r="C92" s="124"/>
      <c r="D92" s="124"/>
      <c r="E92" s="124"/>
      <c r="F92" s="126"/>
    </row>
    <row r="93" spans="1:6" ht="15">
      <c r="A93" s="124"/>
      <c r="B93" s="124"/>
      <c r="C93" s="124"/>
      <c r="D93" s="124"/>
      <c r="E93" s="124"/>
      <c r="F93" s="126"/>
    </row>
    <row r="94" spans="1:6" ht="15">
      <c r="A94" s="124"/>
      <c r="B94" s="124"/>
      <c r="C94" s="124"/>
      <c r="D94" s="124"/>
      <c r="E94" s="124"/>
      <c r="F94" s="126"/>
    </row>
    <row r="95" spans="1:6" ht="15">
      <c r="A95" s="124"/>
      <c r="B95" s="124"/>
      <c r="C95" s="124"/>
      <c r="D95" s="124"/>
      <c r="E95" s="124"/>
      <c r="F95" s="126"/>
    </row>
    <row r="96" spans="1:6" ht="15">
      <c r="A96" s="124"/>
      <c r="B96" s="124"/>
      <c r="C96" s="124"/>
      <c r="D96" s="124"/>
      <c r="E96" s="124"/>
      <c r="F96" s="126"/>
    </row>
    <row r="97" spans="1:6" ht="15">
      <c r="A97" s="124"/>
      <c r="B97" s="124"/>
      <c r="C97" s="124"/>
      <c r="D97" s="124"/>
      <c r="E97" s="124"/>
      <c r="F97" s="126"/>
    </row>
    <row r="98" spans="1:6" ht="15">
      <c r="A98" s="124"/>
      <c r="B98" s="124"/>
      <c r="C98" s="124"/>
      <c r="D98" s="124"/>
      <c r="E98" s="124"/>
      <c r="F98" s="126"/>
    </row>
    <row r="99" spans="1:6" ht="15">
      <c r="A99" s="124"/>
      <c r="B99" s="124"/>
      <c r="C99" s="124"/>
      <c r="D99" s="124"/>
      <c r="E99" s="124"/>
      <c r="F99" s="126"/>
    </row>
    <row r="100" spans="1:6" ht="15">
      <c r="A100" s="124"/>
      <c r="B100" s="124"/>
      <c r="C100" s="124"/>
      <c r="D100" s="124"/>
      <c r="E100" s="124"/>
      <c r="F100" s="126"/>
    </row>
    <row r="101" spans="1:6" ht="15">
      <c r="A101" s="124"/>
      <c r="B101" s="124"/>
      <c r="C101" s="124"/>
      <c r="D101" s="124"/>
      <c r="E101" s="124"/>
      <c r="F101" s="126"/>
    </row>
    <row r="102" spans="1:6" ht="15">
      <c r="A102" s="124"/>
      <c r="B102" s="124"/>
      <c r="C102" s="124"/>
      <c r="D102" s="124"/>
      <c r="E102" s="124"/>
      <c r="F102" s="126"/>
    </row>
    <row r="103" spans="1:6" ht="15">
      <c r="A103" s="124"/>
      <c r="B103" s="124"/>
      <c r="C103" s="124"/>
      <c r="D103" s="124"/>
      <c r="E103" s="124"/>
      <c r="F103" s="126"/>
    </row>
    <row r="104" spans="1:6" ht="15">
      <c r="A104" s="124"/>
      <c r="B104" s="124"/>
      <c r="C104" s="124"/>
      <c r="D104" s="124"/>
      <c r="E104" s="124"/>
      <c r="F104" s="126"/>
    </row>
    <row r="105" spans="1:6" ht="15">
      <c r="A105" s="124"/>
      <c r="B105" s="124"/>
      <c r="C105" s="124"/>
      <c r="D105" s="124"/>
      <c r="E105" s="124"/>
      <c r="F105" s="126"/>
    </row>
    <row r="106" spans="1:6" ht="15">
      <c r="A106" s="124"/>
      <c r="B106" s="124"/>
      <c r="C106" s="124"/>
      <c r="D106" s="124"/>
      <c r="E106" s="124"/>
      <c r="F106" s="126"/>
    </row>
    <row r="107" spans="1:6" ht="15">
      <c r="A107" s="124"/>
      <c r="B107" s="124"/>
      <c r="C107" s="124"/>
      <c r="D107" s="124"/>
      <c r="E107" s="124"/>
      <c r="F107" s="126"/>
    </row>
    <row r="108" spans="1:6" ht="15">
      <c r="A108" s="124"/>
      <c r="B108" s="124"/>
      <c r="C108" s="124"/>
      <c r="D108" s="124"/>
      <c r="E108" s="124"/>
      <c r="F108" s="126"/>
    </row>
    <row r="109" spans="1:6" ht="15">
      <c r="A109" s="124"/>
      <c r="B109" s="124"/>
      <c r="C109" s="124"/>
      <c r="D109" s="124"/>
      <c r="E109" s="124"/>
      <c r="F109" s="126"/>
    </row>
    <row r="110" spans="1:6" ht="15">
      <c r="A110" s="124"/>
      <c r="B110" s="124"/>
      <c r="C110" s="124"/>
      <c r="D110" s="124"/>
      <c r="E110" s="124"/>
      <c r="F110" s="126"/>
    </row>
    <row r="111" spans="1:6" ht="15">
      <c r="A111" s="124"/>
      <c r="B111" s="124"/>
      <c r="C111" s="124"/>
      <c r="D111" s="124"/>
      <c r="E111" s="124"/>
      <c r="F111" s="126"/>
    </row>
    <row r="112" spans="1:6" ht="15">
      <c r="A112" s="124"/>
      <c r="B112" s="124"/>
      <c r="C112" s="124"/>
      <c r="D112" s="124"/>
      <c r="E112" s="124"/>
      <c r="F112" s="126"/>
    </row>
    <row r="113" spans="1:6" ht="15">
      <c r="A113" s="124"/>
      <c r="B113" s="124"/>
      <c r="C113" s="124"/>
      <c r="D113" s="124"/>
      <c r="E113" s="124"/>
      <c r="F113" s="126"/>
    </row>
    <row r="114" spans="1:6" ht="15">
      <c r="A114" s="124"/>
      <c r="B114" s="124"/>
      <c r="C114" s="124"/>
      <c r="D114" s="124"/>
      <c r="E114" s="124"/>
      <c r="F114" s="126"/>
    </row>
    <row r="115" spans="1:6" ht="15">
      <c r="A115" s="124"/>
      <c r="B115" s="124"/>
      <c r="C115" s="124"/>
      <c r="D115" s="124"/>
      <c r="E115" s="124"/>
      <c r="F115" s="126"/>
    </row>
    <row r="116" spans="1:6" ht="15">
      <c r="A116" s="124"/>
      <c r="B116" s="124"/>
      <c r="C116" s="124"/>
      <c r="D116" s="124"/>
      <c r="E116" s="124"/>
      <c r="F116" s="126"/>
    </row>
    <row r="117" spans="1:6" ht="15">
      <c r="A117" s="124"/>
      <c r="B117" s="124"/>
      <c r="C117" s="124"/>
      <c r="D117" s="124"/>
      <c r="E117" s="124"/>
      <c r="F117" s="126"/>
    </row>
    <row r="118" spans="1:6" ht="15">
      <c r="A118" s="124"/>
      <c r="B118" s="124"/>
      <c r="C118" s="124"/>
      <c r="D118" s="124"/>
      <c r="E118" s="124"/>
      <c r="F118" s="126"/>
    </row>
    <row r="119" spans="1:6" ht="15">
      <c r="A119" s="124"/>
      <c r="B119" s="124"/>
      <c r="C119" s="124"/>
      <c r="D119" s="124"/>
      <c r="E119" s="124"/>
      <c r="F119" s="126"/>
    </row>
    <row r="120" spans="1:6" ht="15">
      <c r="A120" s="124"/>
      <c r="B120" s="124"/>
      <c r="C120" s="124"/>
      <c r="D120" s="124"/>
      <c r="E120" s="124"/>
      <c r="F120" s="126"/>
    </row>
    <row r="121" spans="1:6" ht="15">
      <c r="A121" s="124"/>
      <c r="B121" s="124"/>
      <c r="C121" s="124"/>
      <c r="D121" s="124"/>
      <c r="E121" s="124"/>
      <c r="F121" s="126"/>
    </row>
    <row r="122" spans="1:6" ht="15">
      <c r="A122" s="124"/>
      <c r="B122" s="124"/>
      <c r="C122" s="124"/>
      <c r="D122" s="124"/>
      <c r="E122" s="124"/>
      <c r="F122" s="126"/>
    </row>
    <row r="123" spans="1:6" ht="15">
      <c r="A123" s="124"/>
      <c r="B123" s="124"/>
      <c r="C123" s="124"/>
      <c r="D123" s="124"/>
      <c r="E123" s="124"/>
      <c r="F123" s="126"/>
    </row>
    <row r="124" spans="1:6" ht="15">
      <c r="A124" s="124"/>
      <c r="B124" s="124"/>
      <c r="C124" s="124"/>
      <c r="D124" s="124"/>
      <c r="E124" s="124"/>
      <c r="F124" s="126"/>
    </row>
    <row r="125" spans="1:6" ht="15">
      <c r="A125" s="124"/>
      <c r="B125" s="124"/>
      <c r="C125" s="124"/>
      <c r="D125" s="124"/>
      <c r="E125" s="124"/>
      <c r="F125" s="126"/>
    </row>
    <row r="126" spans="1:6" ht="15">
      <c r="A126" s="124"/>
      <c r="B126" s="124"/>
      <c r="C126" s="124"/>
      <c r="D126" s="124"/>
      <c r="E126" s="124"/>
      <c r="F126" s="126"/>
    </row>
    <row r="127" spans="1:6" ht="15">
      <c r="A127" s="124"/>
      <c r="B127" s="124"/>
      <c r="C127" s="124"/>
      <c r="D127" s="124"/>
      <c r="E127" s="124"/>
      <c r="F127" s="126"/>
    </row>
    <row r="128" spans="1:6" ht="15">
      <c r="A128" s="124"/>
      <c r="B128" s="124"/>
      <c r="C128" s="124"/>
      <c r="D128" s="124"/>
      <c r="E128" s="124"/>
      <c r="F128" s="126"/>
    </row>
    <row r="129" spans="1:6" ht="15">
      <c r="A129" s="124"/>
      <c r="B129" s="124"/>
      <c r="C129" s="124"/>
      <c r="D129" s="124"/>
      <c r="E129" s="124"/>
      <c r="F129" s="126"/>
    </row>
    <row r="130" spans="1:6" ht="15">
      <c r="A130" s="124"/>
      <c r="B130" s="124"/>
      <c r="C130" s="124"/>
      <c r="D130" s="124"/>
      <c r="E130" s="124"/>
      <c r="F130" s="126"/>
    </row>
    <row r="131" spans="1:6" ht="15">
      <c r="A131" s="124"/>
      <c r="B131" s="124"/>
      <c r="C131" s="124"/>
      <c r="D131" s="124"/>
      <c r="E131" s="124"/>
      <c r="F131" s="126"/>
    </row>
    <row r="132" spans="1:6" ht="15">
      <c r="A132" s="124"/>
      <c r="B132" s="124"/>
      <c r="C132" s="124"/>
      <c r="D132" s="124"/>
      <c r="E132" s="124"/>
      <c r="F132" s="126"/>
    </row>
    <row r="133" spans="1:6" ht="15">
      <c r="A133" s="124"/>
      <c r="B133" s="124"/>
      <c r="C133" s="124"/>
      <c r="D133" s="124"/>
      <c r="E133" s="124"/>
      <c r="F133" s="126"/>
    </row>
    <row r="134" spans="1:6" ht="15">
      <c r="A134" s="124"/>
      <c r="B134" s="124"/>
      <c r="C134" s="124"/>
      <c r="D134" s="124"/>
      <c r="E134" s="124"/>
      <c r="F134" s="126"/>
    </row>
    <row r="135" spans="1:6" ht="15">
      <c r="A135" s="124"/>
      <c r="B135" s="124"/>
      <c r="C135" s="124"/>
      <c r="D135" s="124"/>
      <c r="E135" s="124"/>
      <c r="F135" s="126"/>
    </row>
    <row r="136" spans="1:6" ht="15">
      <c r="A136" s="124"/>
      <c r="B136" s="124"/>
      <c r="C136" s="124"/>
      <c r="D136" s="124"/>
      <c r="E136" s="124"/>
      <c r="F136" s="126"/>
    </row>
    <row r="137" spans="1:6" ht="15">
      <c r="A137" s="124"/>
      <c r="B137" s="124"/>
      <c r="C137" s="124"/>
      <c r="D137" s="124"/>
      <c r="E137" s="124"/>
      <c r="F137" s="126"/>
    </row>
    <row r="138" spans="1:6" ht="15">
      <c r="A138" s="124"/>
      <c r="B138" s="124"/>
      <c r="C138" s="124"/>
      <c r="D138" s="124"/>
      <c r="E138" s="124"/>
      <c r="F138" s="126"/>
    </row>
    <row r="139" spans="1:6" ht="15">
      <c r="A139" s="124"/>
      <c r="B139" s="124"/>
      <c r="C139" s="124"/>
      <c r="D139" s="124"/>
      <c r="E139" s="124"/>
      <c r="F139" s="126"/>
    </row>
    <row r="140" spans="1:6" ht="15">
      <c r="A140" s="124"/>
      <c r="B140" s="124"/>
      <c r="C140" s="124"/>
      <c r="D140" s="124"/>
      <c r="E140" s="124"/>
      <c r="F140" s="126"/>
    </row>
    <row r="141" spans="1:6" ht="15">
      <c r="A141" s="124"/>
      <c r="B141" s="124"/>
      <c r="C141" s="124"/>
      <c r="D141" s="124"/>
      <c r="E141" s="124"/>
      <c r="F141" s="126"/>
    </row>
    <row r="142" spans="1:6" ht="15">
      <c r="A142" s="124"/>
      <c r="B142" s="124"/>
      <c r="C142" s="124"/>
      <c r="D142" s="124"/>
      <c r="E142" s="124"/>
      <c r="F142" s="126"/>
    </row>
    <row r="143" spans="1:6" ht="15">
      <c r="A143" s="124"/>
      <c r="B143" s="124"/>
      <c r="C143" s="124"/>
      <c r="D143" s="124"/>
      <c r="E143" s="124"/>
      <c r="F143" s="126"/>
    </row>
    <row r="144" spans="1:6" ht="15">
      <c r="A144" s="124"/>
      <c r="B144" s="124"/>
      <c r="C144" s="124"/>
      <c r="D144" s="124"/>
      <c r="E144" s="124"/>
      <c r="F144" s="126"/>
    </row>
    <row r="145" spans="1:6" ht="15">
      <c r="A145" s="124"/>
      <c r="B145" s="124"/>
      <c r="C145" s="124"/>
      <c r="D145" s="124"/>
      <c r="E145" s="124"/>
      <c r="F145" s="126"/>
    </row>
    <row r="146" spans="1:6" ht="15">
      <c r="A146" s="124"/>
      <c r="B146" s="124"/>
      <c r="C146" s="124"/>
      <c r="D146" s="124"/>
      <c r="E146" s="124"/>
      <c r="F146" s="126"/>
    </row>
    <row r="147" spans="1:6" ht="15">
      <c r="A147" s="124"/>
      <c r="B147" s="124"/>
      <c r="C147" s="124"/>
      <c r="D147" s="124"/>
      <c r="E147" s="124"/>
      <c r="F147" s="126"/>
    </row>
    <row r="148" spans="1:6" ht="15">
      <c r="A148" s="124"/>
      <c r="B148" s="124"/>
      <c r="C148" s="124"/>
      <c r="D148" s="124"/>
      <c r="E148" s="124"/>
      <c r="F148" s="126"/>
    </row>
    <row r="149" spans="1:6" ht="15">
      <c r="A149" s="124"/>
      <c r="B149" s="124"/>
      <c r="C149" s="124"/>
      <c r="D149" s="124"/>
      <c r="E149" s="124"/>
      <c r="F149" s="126"/>
    </row>
    <row r="150" spans="1:6" ht="15">
      <c r="A150" s="124"/>
      <c r="B150" s="124"/>
      <c r="C150" s="124"/>
      <c r="D150" s="124"/>
      <c r="E150" s="124"/>
      <c r="F150" s="126"/>
    </row>
    <row r="151" spans="1:6" ht="15">
      <c r="A151" s="124"/>
      <c r="B151" s="124"/>
      <c r="C151" s="124"/>
      <c r="D151" s="124"/>
      <c r="E151" s="124"/>
      <c r="F151" s="126"/>
    </row>
    <row r="152" spans="1:6" ht="15">
      <c r="A152" s="124"/>
      <c r="B152" s="124"/>
      <c r="C152" s="124"/>
      <c r="D152" s="124"/>
      <c r="E152" s="124"/>
      <c r="F152" s="126"/>
    </row>
    <row r="153" spans="1:6" ht="15">
      <c r="A153" s="124"/>
      <c r="B153" s="124"/>
      <c r="C153" s="124"/>
      <c r="D153" s="124"/>
      <c r="E153" s="124"/>
      <c r="F153" s="126"/>
    </row>
    <row r="154" spans="1:6" ht="15">
      <c r="A154" s="124"/>
      <c r="B154" s="124"/>
      <c r="C154" s="124"/>
      <c r="D154" s="124"/>
      <c r="E154" s="124"/>
      <c r="F154" s="126"/>
    </row>
    <row r="155" spans="1:6" ht="15">
      <c r="A155" s="124"/>
      <c r="B155" s="124"/>
      <c r="C155" s="124"/>
      <c r="D155" s="124"/>
      <c r="E155" s="124"/>
      <c r="F155" s="126"/>
    </row>
    <row r="156" spans="1:6" ht="15">
      <c r="A156" s="124"/>
      <c r="B156" s="124"/>
      <c r="C156" s="124"/>
      <c r="D156" s="124"/>
      <c r="E156" s="124"/>
      <c r="F156" s="126"/>
    </row>
    <row r="157" spans="1:6" ht="15">
      <c r="A157" s="124"/>
      <c r="B157" s="124"/>
      <c r="C157" s="124"/>
      <c r="D157" s="124"/>
      <c r="E157" s="124"/>
      <c r="F157" s="126"/>
    </row>
    <row r="158" spans="1:6" ht="15">
      <c r="A158" s="124"/>
      <c r="B158" s="124"/>
      <c r="C158" s="124"/>
      <c r="D158" s="124"/>
      <c r="E158" s="124"/>
      <c r="F158" s="126"/>
    </row>
    <row r="159" spans="1:6" ht="15">
      <c r="A159" s="124"/>
      <c r="B159" s="124"/>
      <c r="C159" s="124"/>
      <c r="D159" s="124"/>
      <c r="E159" s="124"/>
      <c r="F159" s="126"/>
    </row>
    <row r="160" spans="1:6" ht="15">
      <c r="A160" s="124"/>
      <c r="B160" s="124"/>
      <c r="C160" s="124"/>
      <c r="D160" s="124"/>
      <c r="E160" s="124"/>
      <c r="F160" s="126"/>
    </row>
    <row r="161" spans="1:6" ht="15">
      <c r="A161" s="124"/>
      <c r="B161" s="124"/>
      <c r="C161" s="124"/>
      <c r="D161" s="124"/>
      <c r="E161" s="124"/>
      <c r="F161" s="126"/>
    </row>
    <row r="162" spans="1:6" ht="15">
      <c r="A162" s="124"/>
      <c r="B162" s="124"/>
      <c r="C162" s="124"/>
      <c r="D162" s="124"/>
      <c r="E162" s="124"/>
      <c r="F162" s="126"/>
    </row>
    <row r="163" spans="1:6" ht="15">
      <c r="A163" s="124"/>
      <c r="B163" s="124"/>
      <c r="C163" s="124"/>
      <c r="D163" s="124"/>
      <c r="E163" s="124"/>
      <c r="F163" s="126"/>
    </row>
    <row r="164" spans="1:6" ht="15">
      <c r="A164" s="124"/>
      <c r="B164" s="124"/>
      <c r="C164" s="124"/>
      <c r="D164" s="124"/>
      <c r="E164" s="124"/>
      <c r="F164" s="126"/>
    </row>
    <row r="165" spans="1:6" ht="15">
      <c r="A165" s="124"/>
      <c r="B165" s="124"/>
      <c r="C165" s="124"/>
      <c r="D165" s="124"/>
      <c r="E165" s="124"/>
      <c r="F165" s="126"/>
    </row>
    <row r="166" spans="1:6" ht="15">
      <c r="A166" s="124"/>
      <c r="B166" s="124"/>
      <c r="C166" s="124"/>
      <c r="D166" s="124"/>
      <c r="E166" s="124"/>
      <c r="F166" s="126"/>
    </row>
    <row r="167" spans="1:6" ht="15">
      <c r="A167" s="124"/>
      <c r="B167" s="124"/>
      <c r="C167" s="124"/>
      <c r="D167" s="124"/>
      <c r="E167" s="124"/>
      <c r="F167" s="126"/>
    </row>
    <row r="168" spans="1:6" ht="15">
      <c r="A168" s="124"/>
      <c r="B168" s="124"/>
      <c r="C168" s="124"/>
      <c r="D168" s="124"/>
      <c r="E168" s="124"/>
      <c r="F168" s="126"/>
    </row>
    <row r="169" spans="1:6" ht="15">
      <c r="A169" s="124"/>
      <c r="B169" s="124"/>
      <c r="C169" s="124"/>
      <c r="D169" s="124"/>
      <c r="E169" s="124"/>
      <c r="F169" s="126"/>
    </row>
    <row r="170" spans="1:6" ht="15">
      <c r="A170" s="124"/>
      <c r="B170" s="124"/>
      <c r="C170" s="124"/>
      <c r="D170" s="124"/>
      <c r="E170" s="124"/>
      <c r="F170" s="126"/>
    </row>
    <row r="171" spans="1:6" ht="15">
      <c r="A171" s="124"/>
      <c r="B171" s="124"/>
      <c r="C171" s="124"/>
      <c r="D171" s="124"/>
      <c r="E171" s="124"/>
      <c r="F171" s="126"/>
    </row>
    <row r="172" spans="1:6" ht="15">
      <c r="A172" s="124"/>
      <c r="B172" s="124"/>
      <c r="C172" s="124"/>
      <c r="D172" s="124"/>
      <c r="E172" s="124"/>
      <c r="F172" s="126"/>
    </row>
    <row r="173" spans="1:6" ht="15">
      <c r="A173" s="124"/>
      <c r="B173" s="124"/>
      <c r="C173" s="124"/>
      <c r="D173" s="124"/>
      <c r="E173" s="124"/>
      <c r="F173" s="126"/>
    </row>
    <row r="174" spans="1:6" ht="15">
      <c r="A174" s="124"/>
      <c r="B174" s="124"/>
      <c r="C174" s="124"/>
      <c r="D174" s="124"/>
      <c r="E174" s="124"/>
      <c r="F174" s="126"/>
    </row>
    <row r="175" spans="1:6" ht="15">
      <c r="A175" s="124"/>
      <c r="B175" s="124"/>
      <c r="C175" s="124"/>
      <c r="D175" s="124"/>
      <c r="E175" s="124"/>
      <c r="F175" s="126"/>
    </row>
    <row r="176" spans="1:6" ht="15">
      <c r="A176" s="124"/>
      <c r="B176" s="124"/>
      <c r="C176" s="124"/>
      <c r="D176" s="124"/>
      <c r="E176" s="124"/>
      <c r="F176" s="126"/>
    </row>
    <row r="177" spans="1:6" ht="15">
      <c r="A177" s="124"/>
      <c r="B177" s="124"/>
      <c r="C177" s="124"/>
      <c r="D177" s="124"/>
      <c r="E177" s="124"/>
      <c r="F177" s="126"/>
    </row>
    <row r="178" spans="1:6" ht="15">
      <c r="A178" s="124"/>
      <c r="B178" s="124"/>
      <c r="C178" s="124"/>
      <c r="D178" s="124"/>
      <c r="E178" s="124"/>
      <c r="F178" s="126"/>
    </row>
    <row r="179" spans="1:6" ht="15">
      <c r="A179" s="124"/>
      <c r="B179" s="124"/>
      <c r="C179" s="124"/>
      <c r="D179" s="124"/>
      <c r="E179" s="124"/>
      <c r="F179" s="126"/>
    </row>
    <row r="180" spans="1:6" ht="15">
      <c r="A180" s="124"/>
      <c r="B180" s="124"/>
      <c r="C180" s="124"/>
      <c r="D180" s="124"/>
      <c r="E180" s="124"/>
      <c r="F180" s="126"/>
    </row>
    <row r="181" spans="1:6" ht="15">
      <c r="A181" s="124"/>
      <c r="B181" s="124"/>
      <c r="C181" s="124"/>
      <c r="D181" s="124"/>
      <c r="E181" s="124"/>
      <c r="F181" s="126"/>
    </row>
    <row r="182" spans="1:6" ht="15">
      <c r="A182" s="124"/>
      <c r="B182" s="124"/>
      <c r="C182" s="124"/>
      <c r="D182" s="124"/>
      <c r="E182" s="124"/>
      <c r="F182" s="126"/>
    </row>
    <row r="183" spans="1:6" ht="15">
      <c r="A183" s="124"/>
      <c r="B183" s="124"/>
      <c r="C183" s="124"/>
      <c r="D183" s="124"/>
      <c r="E183" s="124"/>
      <c r="F183" s="126"/>
    </row>
    <row r="184" spans="1:6" ht="15">
      <c r="A184" s="124"/>
      <c r="B184" s="124"/>
      <c r="C184" s="124"/>
      <c r="D184" s="124"/>
      <c r="E184" s="124"/>
      <c r="F184" s="126"/>
    </row>
    <row r="185" spans="1:6" ht="15">
      <c r="A185" s="124"/>
      <c r="B185" s="124"/>
      <c r="C185" s="124"/>
      <c r="D185" s="124"/>
      <c r="E185" s="124"/>
      <c r="F185" s="126"/>
    </row>
    <row r="186" spans="1:6" ht="15">
      <c r="A186" s="124"/>
      <c r="B186" s="124"/>
      <c r="C186" s="124"/>
      <c r="D186" s="124"/>
      <c r="E186" s="124"/>
      <c r="F186" s="126"/>
    </row>
    <row r="187" spans="1:6" ht="15">
      <c r="A187" s="124"/>
      <c r="B187" s="124"/>
      <c r="C187" s="124"/>
      <c r="D187" s="124"/>
      <c r="E187" s="124"/>
      <c r="F187" s="126"/>
    </row>
    <row r="188" spans="1:6" ht="15">
      <c r="A188" s="124"/>
      <c r="B188" s="124"/>
      <c r="C188" s="124"/>
      <c r="D188" s="124"/>
      <c r="E188" s="124"/>
      <c r="F188" s="126"/>
    </row>
    <row r="189" spans="1:6" ht="15">
      <c r="A189" s="124"/>
      <c r="B189" s="124"/>
      <c r="C189" s="124"/>
      <c r="D189" s="124"/>
      <c r="E189" s="124"/>
      <c r="F189" s="126"/>
    </row>
    <row r="190" spans="1:6" ht="15">
      <c r="A190" s="124"/>
      <c r="B190" s="124"/>
      <c r="C190" s="124"/>
      <c r="D190" s="124"/>
      <c r="E190" s="124"/>
      <c r="F190" s="126"/>
    </row>
    <row r="191" spans="1:6" ht="15">
      <c r="A191" s="124"/>
      <c r="B191" s="124"/>
      <c r="C191" s="124"/>
      <c r="D191" s="124"/>
      <c r="E191" s="124"/>
      <c r="F191" s="126"/>
    </row>
    <row r="192" spans="1:6" ht="15">
      <c r="A192" s="124"/>
      <c r="B192" s="124"/>
      <c r="C192" s="124"/>
      <c r="D192" s="124"/>
      <c r="E192" s="124"/>
      <c r="F192" s="126"/>
    </row>
    <row r="193" spans="1:6" ht="15">
      <c r="A193" s="124"/>
      <c r="B193" s="124"/>
      <c r="C193" s="124"/>
      <c r="D193" s="124"/>
      <c r="E193" s="124"/>
      <c r="F193" s="126"/>
    </row>
    <row r="194" spans="1:6" ht="15">
      <c r="A194" s="124"/>
      <c r="B194" s="124"/>
      <c r="C194" s="124"/>
      <c r="D194" s="124"/>
      <c r="E194" s="124"/>
      <c r="F194" s="126"/>
    </row>
    <row r="195" spans="1:6" ht="15">
      <c r="A195" s="124"/>
      <c r="B195" s="124"/>
      <c r="C195" s="124"/>
      <c r="D195" s="124"/>
      <c r="E195" s="124"/>
      <c r="F195" s="126"/>
    </row>
    <row r="196" spans="1:6" ht="15">
      <c r="A196" s="124"/>
      <c r="B196" s="124"/>
      <c r="C196" s="124"/>
      <c r="D196" s="124"/>
      <c r="E196" s="124"/>
      <c r="F196" s="126"/>
    </row>
    <row r="197" spans="1:6" ht="15">
      <c r="A197" s="124"/>
      <c r="B197" s="124"/>
      <c r="C197" s="124"/>
      <c r="D197" s="124"/>
      <c r="E197" s="124"/>
      <c r="F197" s="126"/>
    </row>
    <row r="198" spans="1:6" ht="15">
      <c r="A198" s="124"/>
      <c r="B198" s="124"/>
      <c r="C198" s="124"/>
      <c r="D198" s="124"/>
      <c r="E198" s="124"/>
      <c r="F198" s="126"/>
    </row>
    <row r="199" spans="1:6" ht="15">
      <c r="A199" s="124"/>
      <c r="B199" s="124"/>
      <c r="C199" s="124"/>
      <c r="D199" s="124"/>
      <c r="E199" s="124"/>
      <c r="F199" s="126"/>
    </row>
    <row r="200" spans="1:6" ht="15">
      <c r="A200" s="124"/>
      <c r="B200" s="124"/>
      <c r="C200" s="124"/>
      <c r="D200" s="124"/>
      <c r="E200" s="124"/>
      <c r="F200" s="126"/>
    </row>
    <row r="201" spans="1:6" ht="15">
      <c r="A201" s="124"/>
      <c r="B201" s="124"/>
      <c r="C201" s="124"/>
      <c r="D201" s="124"/>
      <c r="E201" s="124"/>
      <c r="F201" s="126"/>
    </row>
    <row r="202" spans="1:6" ht="15">
      <c r="A202" s="124"/>
      <c r="B202" s="124"/>
      <c r="C202" s="124"/>
      <c r="D202" s="124"/>
      <c r="E202" s="124"/>
      <c r="F202" s="126"/>
    </row>
    <row r="203" spans="1:6" ht="15">
      <c r="A203" s="124"/>
      <c r="B203" s="124"/>
      <c r="C203" s="124"/>
      <c r="D203" s="124"/>
      <c r="E203" s="124"/>
      <c r="F203" s="126"/>
    </row>
    <row r="204" spans="1:6" ht="15">
      <c r="A204" s="124"/>
      <c r="B204" s="124"/>
      <c r="C204" s="124"/>
      <c r="D204" s="124"/>
      <c r="E204" s="124"/>
      <c r="F204" s="126"/>
    </row>
    <row r="205" spans="1:6" ht="15">
      <c r="A205" s="124"/>
      <c r="B205" s="124"/>
      <c r="C205" s="124"/>
      <c r="D205" s="124"/>
      <c r="E205" s="124"/>
      <c r="F205" s="126"/>
    </row>
    <row r="206" spans="1:6" ht="15">
      <c r="A206" s="124"/>
      <c r="B206" s="124"/>
      <c r="C206" s="124"/>
      <c r="D206" s="124"/>
      <c r="E206" s="124"/>
      <c r="F206" s="126"/>
    </row>
    <row r="207" spans="1:6" ht="15">
      <c r="A207" s="124"/>
      <c r="B207" s="124"/>
      <c r="C207" s="124"/>
      <c r="D207" s="124"/>
      <c r="E207" s="124"/>
      <c r="F207" s="126"/>
    </row>
    <row r="208" spans="1:6" ht="15">
      <c r="A208" s="124"/>
      <c r="B208" s="124"/>
      <c r="C208" s="124"/>
      <c r="D208" s="124"/>
      <c r="E208" s="124"/>
      <c r="F208" s="126"/>
    </row>
    <row r="209" spans="1:6" ht="15">
      <c r="A209" s="124"/>
      <c r="B209" s="124"/>
      <c r="C209" s="124"/>
      <c r="D209" s="124"/>
      <c r="E209" s="124"/>
      <c r="F209" s="126"/>
    </row>
    <row r="210" spans="1:6" ht="15">
      <c r="A210" s="124"/>
      <c r="B210" s="124"/>
      <c r="C210" s="124"/>
      <c r="D210" s="124"/>
      <c r="E210" s="124"/>
      <c r="F210" s="126"/>
    </row>
    <row r="211" spans="1:6" ht="15">
      <c r="A211" s="124"/>
      <c r="B211" s="124"/>
      <c r="C211" s="124"/>
      <c r="D211" s="124"/>
      <c r="E211" s="124"/>
      <c r="F211" s="126"/>
    </row>
    <row r="212" spans="1:6" ht="15">
      <c r="A212" s="124"/>
      <c r="B212" s="124"/>
      <c r="C212" s="124"/>
      <c r="D212" s="124"/>
      <c r="E212" s="124"/>
      <c r="F212" s="126"/>
    </row>
    <row r="213" spans="1:6" ht="15">
      <c r="A213" s="124"/>
      <c r="B213" s="124"/>
      <c r="C213" s="124"/>
      <c r="D213" s="124"/>
      <c r="E213" s="124"/>
      <c r="F213" s="126"/>
    </row>
    <row r="214" spans="1:6" ht="15">
      <c r="A214" s="124"/>
      <c r="B214" s="124"/>
      <c r="C214" s="124"/>
      <c r="D214" s="124"/>
      <c r="E214" s="124"/>
      <c r="F214" s="126"/>
    </row>
    <row r="215" spans="1:6" ht="15">
      <c r="A215" s="124"/>
      <c r="B215" s="124"/>
      <c r="C215" s="124"/>
      <c r="D215" s="124"/>
      <c r="E215" s="124"/>
      <c r="F215" s="126"/>
    </row>
    <row r="216" spans="1:6" ht="15">
      <c r="A216" s="124"/>
      <c r="B216" s="124"/>
      <c r="C216" s="124"/>
      <c r="D216" s="124"/>
      <c r="E216" s="124"/>
      <c r="F216" s="126"/>
    </row>
    <row r="217" spans="1:6" ht="15">
      <c r="A217" s="124"/>
      <c r="B217" s="124"/>
      <c r="C217" s="124"/>
      <c r="D217" s="124"/>
      <c r="E217" s="124"/>
      <c r="F217" s="126"/>
    </row>
    <row r="218" spans="1:6" ht="15">
      <c r="A218" s="124"/>
      <c r="B218" s="124"/>
      <c r="C218" s="124"/>
      <c r="D218" s="124"/>
      <c r="E218" s="124"/>
      <c r="F218" s="126"/>
    </row>
    <row r="219" spans="1:6" ht="15">
      <c r="A219" s="124"/>
      <c r="B219" s="124"/>
      <c r="C219" s="124"/>
      <c r="D219" s="124"/>
      <c r="E219" s="124"/>
      <c r="F219" s="126"/>
    </row>
    <row r="220" spans="1:6" ht="15">
      <c r="A220" s="124"/>
      <c r="B220" s="124"/>
      <c r="C220" s="124"/>
      <c r="D220" s="124"/>
      <c r="E220" s="124"/>
      <c r="F220" s="126"/>
    </row>
    <row r="221" spans="1:6" ht="15">
      <c r="A221" s="124"/>
      <c r="B221" s="124"/>
      <c r="C221" s="124"/>
      <c r="D221" s="124"/>
      <c r="E221" s="124"/>
      <c r="F221" s="126"/>
    </row>
    <row r="222" spans="1:6" ht="15">
      <c r="A222" s="124"/>
      <c r="B222" s="124"/>
      <c r="C222" s="124"/>
      <c r="D222" s="124"/>
      <c r="E222" s="124"/>
      <c r="F222" s="126"/>
    </row>
    <row r="223" spans="1:6" ht="15">
      <c r="A223" s="124"/>
      <c r="B223" s="124"/>
      <c r="C223" s="124"/>
      <c r="D223" s="124"/>
      <c r="E223" s="124"/>
      <c r="F223" s="126"/>
    </row>
    <row r="224" spans="1:6" ht="15">
      <c r="A224" s="124"/>
      <c r="B224" s="124"/>
      <c r="C224" s="124"/>
      <c r="D224" s="124"/>
      <c r="E224" s="124"/>
      <c r="F224" s="126"/>
    </row>
    <row r="225" spans="1:6" ht="15">
      <c r="A225" s="124"/>
      <c r="B225" s="124"/>
      <c r="C225" s="124"/>
      <c r="D225" s="124"/>
      <c r="E225" s="124"/>
      <c r="F225" s="126"/>
    </row>
    <row r="226" spans="1:6" ht="15">
      <c r="A226" s="124"/>
      <c r="B226" s="124"/>
      <c r="C226" s="124"/>
      <c r="D226" s="124"/>
      <c r="E226" s="124"/>
      <c r="F226" s="126"/>
    </row>
    <row r="227" spans="1:6" ht="15">
      <c r="A227" s="124"/>
      <c r="B227" s="124"/>
      <c r="C227" s="124"/>
      <c r="D227" s="124"/>
      <c r="E227" s="124"/>
      <c r="F227" s="126"/>
    </row>
    <row r="228" spans="1:6" ht="15">
      <c r="A228" s="124"/>
      <c r="B228" s="124"/>
      <c r="C228" s="124"/>
      <c r="D228" s="124"/>
      <c r="E228" s="124"/>
      <c r="F228" s="126"/>
    </row>
    <row r="229" spans="1:6" ht="15">
      <c r="A229" s="124"/>
      <c r="B229" s="124"/>
      <c r="C229" s="124"/>
      <c r="D229" s="124"/>
      <c r="E229" s="124"/>
      <c r="F229" s="126"/>
    </row>
    <row r="230" spans="1:6" ht="15">
      <c r="A230" s="124"/>
      <c r="B230" s="124"/>
      <c r="C230" s="124"/>
      <c r="D230" s="124"/>
      <c r="E230" s="124"/>
      <c r="F230" s="126"/>
    </row>
    <row r="231" spans="1:6" ht="15">
      <c r="A231" s="124"/>
      <c r="B231" s="124"/>
      <c r="C231" s="124"/>
      <c r="D231" s="124"/>
      <c r="E231" s="124"/>
      <c r="F231" s="126"/>
    </row>
    <row r="232" spans="1:6" ht="15">
      <c r="A232" s="124"/>
      <c r="B232" s="124"/>
      <c r="C232" s="124"/>
      <c r="D232" s="124"/>
      <c r="E232" s="124"/>
      <c r="F232" s="126"/>
    </row>
    <row r="233" spans="1:6" ht="15">
      <c r="A233" s="124"/>
      <c r="B233" s="124"/>
      <c r="C233" s="124"/>
      <c r="D233" s="124"/>
      <c r="E233" s="124"/>
      <c r="F233" s="126"/>
    </row>
    <row r="234" spans="1:6" ht="15">
      <c r="A234" s="124"/>
      <c r="B234" s="124"/>
      <c r="C234" s="124"/>
      <c r="D234" s="124"/>
      <c r="E234" s="124"/>
      <c r="F234" s="126"/>
    </row>
    <row r="235" spans="1:6" ht="15">
      <c r="A235" s="124"/>
      <c r="B235" s="124"/>
      <c r="C235" s="124"/>
      <c r="D235" s="124"/>
      <c r="E235" s="124"/>
      <c r="F235" s="126"/>
    </row>
    <row r="236" spans="1:6" ht="15">
      <c r="A236" s="124"/>
      <c r="B236" s="124"/>
      <c r="C236" s="124"/>
      <c r="D236" s="124"/>
      <c r="E236" s="124"/>
      <c r="F236" s="126"/>
    </row>
    <row r="237" spans="1:6" ht="15">
      <c r="A237" s="124"/>
      <c r="B237" s="124"/>
      <c r="C237" s="124"/>
      <c r="D237" s="124"/>
      <c r="E237" s="124"/>
      <c r="F237" s="126"/>
    </row>
    <row r="238" spans="1:6" ht="15">
      <c r="A238" s="124"/>
      <c r="B238" s="124"/>
      <c r="C238" s="124"/>
      <c r="D238" s="124"/>
      <c r="E238" s="124"/>
      <c r="F238" s="126"/>
    </row>
    <row r="239" spans="1:6" ht="15">
      <c r="A239" s="124"/>
      <c r="B239" s="124"/>
      <c r="C239" s="124"/>
      <c r="D239" s="124"/>
      <c r="E239" s="124"/>
      <c r="F239" s="126"/>
    </row>
    <row r="240" spans="1:6" ht="15">
      <c r="A240" s="124"/>
      <c r="B240" s="124"/>
      <c r="C240" s="124"/>
      <c r="D240" s="124"/>
      <c r="E240" s="124"/>
      <c r="F240" s="126"/>
    </row>
    <row r="241" spans="1:6" ht="15">
      <c r="A241" s="124"/>
      <c r="B241" s="124"/>
      <c r="C241" s="124"/>
      <c r="D241" s="124"/>
      <c r="E241" s="124"/>
      <c r="F241" s="126"/>
    </row>
    <row r="242" spans="1:6" ht="15">
      <c r="A242" s="124"/>
      <c r="B242" s="124"/>
      <c r="C242" s="124"/>
      <c r="D242" s="124"/>
      <c r="E242" s="124"/>
      <c r="F242" s="126"/>
    </row>
    <row r="243" spans="1:6" ht="15">
      <c r="A243" s="124"/>
      <c r="B243" s="124"/>
      <c r="C243" s="124"/>
      <c r="D243" s="124"/>
      <c r="E243" s="124"/>
      <c r="F243" s="126"/>
    </row>
    <row r="244" spans="1:6" ht="15">
      <c r="A244" s="124"/>
      <c r="B244" s="124"/>
      <c r="C244" s="124"/>
      <c r="D244" s="124"/>
      <c r="E244" s="124"/>
      <c r="F244" s="126"/>
    </row>
    <row r="245" spans="1:6" ht="15">
      <c r="A245" s="124"/>
      <c r="B245" s="124"/>
      <c r="C245" s="124"/>
      <c r="D245" s="124"/>
      <c r="E245" s="124"/>
      <c r="F245" s="126"/>
    </row>
    <row r="246" spans="1:6" ht="15">
      <c r="A246" s="124"/>
      <c r="B246" s="124"/>
      <c r="C246" s="124"/>
      <c r="D246" s="124"/>
      <c r="E246" s="124"/>
      <c r="F246" s="126"/>
    </row>
    <row r="247" spans="1:6" ht="15">
      <c r="A247" s="124"/>
      <c r="B247" s="124"/>
      <c r="C247" s="124"/>
      <c r="D247" s="124"/>
      <c r="E247" s="124"/>
      <c r="F247" s="126"/>
    </row>
    <row r="248" spans="1:6" ht="15">
      <c r="A248" s="124"/>
      <c r="B248" s="124"/>
      <c r="C248" s="124"/>
      <c r="D248" s="124"/>
      <c r="E248" s="124"/>
      <c r="F248" s="126"/>
    </row>
    <row r="249" spans="1:6" ht="15">
      <c r="A249" s="124"/>
      <c r="B249" s="124"/>
      <c r="C249" s="124"/>
      <c r="D249" s="124"/>
      <c r="E249" s="124"/>
      <c r="F249" s="126"/>
    </row>
    <row r="250" spans="1:6" ht="15">
      <c r="A250" s="124"/>
      <c r="B250" s="124"/>
      <c r="C250" s="124"/>
      <c r="D250" s="124"/>
      <c r="E250" s="124"/>
      <c r="F250" s="126"/>
    </row>
    <row r="251" spans="1:6" ht="15">
      <c r="A251" s="124"/>
      <c r="B251" s="124"/>
      <c r="C251" s="124"/>
      <c r="D251" s="124"/>
      <c r="E251" s="124"/>
      <c r="F251" s="126"/>
    </row>
    <row r="252" spans="1:6" ht="15">
      <c r="A252" s="124"/>
      <c r="B252" s="124"/>
      <c r="C252" s="124"/>
      <c r="D252" s="124"/>
      <c r="E252" s="124"/>
      <c r="F252" s="126"/>
    </row>
    <row r="253" spans="1:6" ht="15">
      <c r="A253" s="124"/>
      <c r="B253" s="124"/>
      <c r="C253" s="124"/>
      <c r="D253" s="124"/>
      <c r="E253" s="124"/>
      <c r="F253" s="126"/>
    </row>
    <row r="254" spans="1:6" ht="15">
      <c r="A254" s="124"/>
      <c r="B254" s="124"/>
      <c r="C254" s="124"/>
      <c r="D254" s="124"/>
      <c r="E254" s="124"/>
      <c r="F254" s="126"/>
    </row>
    <row r="255" spans="1:6" ht="15">
      <c r="A255" s="124"/>
      <c r="B255" s="124"/>
      <c r="C255" s="124"/>
      <c r="D255" s="124"/>
      <c r="E255" s="124"/>
      <c r="F255" s="126"/>
    </row>
    <row r="256" spans="1:6" ht="15">
      <c r="A256" s="124"/>
      <c r="B256" s="124"/>
      <c r="C256" s="124"/>
      <c r="D256" s="124"/>
      <c r="E256" s="124"/>
      <c r="F256" s="126"/>
    </row>
    <row r="257" spans="1:6" ht="15">
      <c r="A257" s="124"/>
      <c r="B257" s="124"/>
      <c r="C257" s="124"/>
      <c r="D257" s="124"/>
      <c r="E257" s="124"/>
      <c r="F257" s="126"/>
    </row>
    <row r="258" spans="1:6" ht="15">
      <c r="A258" s="124"/>
      <c r="B258" s="124"/>
      <c r="C258" s="124"/>
      <c r="D258" s="124"/>
      <c r="E258" s="124"/>
      <c r="F258" s="126"/>
    </row>
    <row r="259" spans="1:6" ht="15">
      <c r="A259" s="124"/>
      <c r="B259" s="124"/>
      <c r="C259" s="124"/>
      <c r="D259" s="124"/>
      <c r="E259" s="124"/>
      <c r="F259" s="126"/>
    </row>
    <row r="260" spans="1:6" ht="15">
      <c r="A260" s="124"/>
      <c r="B260" s="124"/>
      <c r="C260" s="124"/>
      <c r="D260" s="124"/>
      <c r="E260" s="124"/>
      <c r="F260" s="126"/>
    </row>
    <row r="261" spans="1:6" ht="15">
      <c r="A261" s="124"/>
      <c r="B261" s="124"/>
      <c r="C261" s="124"/>
      <c r="D261" s="124"/>
      <c r="E261" s="124"/>
      <c r="F261" s="126"/>
    </row>
    <row r="262" spans="1:6" ht="15">
      <c r="A262" s="124"/>
      <c r="B262" s="124"/>
      <c r="C262" s="124"/>
      <c r="D262" s="124"/>
      <c r="E262" s="124"/>
      <c r="F262" s="126"/>
    </row>
    <row r="263" spans="1:6" ht="15">
      <c r="A263" s="124"/>
      <c r="B263" s="124"/>
      <c r="C263" s="124"/>
      <c r="D263" s="124"/>
      <c r="E263" s="124"/>
      <c r="F263" s="126"/>
    </row>
    <row r="264" spans="1:6" ht="15">
      <c r="A264" s="124"/>
      <c r="B264" s="124"/>
      <c r="C264" s="124"/>
      <c r="D264" s="124"/>
      <c r="E264" s="124"/>
      <c r="F264" s="126"/>
    </row>
    <row r="265" spans="1:6" ht="15">
      <c r="A265" s="124"/>
      <c r="B265" s="124"/>
      <c r="C265" s="124"/>
      <c r="D265" s="124"/>
      <c r="E265" s="124"/>
      <c r="F265" s="126"/>
    </row>
    <row r="266" spans="1:6" ht="15">
      <c r="A266" s="124"/>
      <c r="B266" s="124"/>
      <c r="C266" s="124"/>
      <c r="D266" s="124"/>
      <c r="E266" s="124"/>
      <c r="F266" s="126"/>
    </row>
    <row r="267" spans="1:6" ht="15">
      <c r="A267" s="124"/>
      <c r="B267" s="124"/>
      <c r="C267" s="124"/>
      <c r="D267" s="124"/>
      <c r="E267" s="124"/>
      <c r="F267" s="126"/>
    </row>
    <row r="268" spans="1:6" ht="15">
      <c r="A268" s="124"/>
      <c r="B268" s="124"/>
      <c r="C268" s="124"/>
      <c r="D268" s="124"/>
      <c r="E268" s="124"/>
      <c r="F268" s="126"/>
    </row>
    <row r="269" spans="1:6" ht="15">
      <c r="A269" s="124"/>
      <c r="B269" s="124"/>
      <c r="C269" s="124"/>
      <c r="D269" s="124"/>
      <c r="E269" s="124"/>
      <c r="F269" s="126"/>
    </row>
    <row r="270" spans="1:6" ht="15">
      <c r="A270" s="124"/>
      <c r="B270" s="124"/>
      <c r="C270" s="124"/>
      <c r="D270" s="124"/>
      <c r="E270" s="124"/>
      <c r="F270" s="126"/>
    </row>
    <row r="271" spans="1:6" ht="15">
      <c r="A271" s="124"/>
      <c r="B271" s="124"/>
      <c r="C271" s="124"/>
      <c r="D271" s="124"/>
      <c r="E271" s="124"/>
      <c r="F271" s="126"/>
    </row>
    <row r="272" spans="1:6" ht="15">
      <c r="A272" s="124"/>
      <c r="B272" s="124"/>
      <c r="C272" s="124"/>
      <c r="D272" s="124"/>
      <c r="E272" s="124"/>
      <c r="F272" s="126"/>
    </row>
    <row r="273" spans="1:6" ht="15">
      <c r="A273" s="124"/>
      <c r="B273" s="124"/>
      <c r="C273" s="124"/>
      <c r="D273" s="124"/>
      <c r="E273" s="124"/>
      <c r="F273" s="126"/>
    </row>
    <row r="274" spans="1:6" ht="15">
      <c r="A274" s="124"/>
      <c r="B274" s="124"/>
      <c r="C274" s="124"/>
      <c r="D274" s="124"/>
      <c r="E274" s="124"/>
      <c r="F274" s="126"/>
    </row>
    <row r="275" spans="1:6" ht="15">
      <c r="A275" s="124"/>
      <c r="B275" s="124"/>
      <c r="C275" s="124"/>
      <c r="D275" s="124"/>
      <c r="E275" s="124"/>
      <c r="F275" s="126"/>
    </row>
    <row r="276" spans="1:6" ht="15">
      <c r="A276" s="124"/>
      <c r="B276" s="124"/>
      <c r="C276" s="124"/>
      <c r="D276" s="124"/>
      <c r="E276" s="124"/>
      <c r="F276" s="126"/>
    </row>
    <row r="277" spans="1:6" ht="15">
      <c r="A277" s="124"/>
      <c r="B277" s="124"/>
      <c r="C277" s="124"/>
      <c r="D277" s="124"/>
      <c r="E277" s="124"/>
      <c r="F277" s="126"/>
    </row>
    <row r="278" spans="1:6" ht="15">
      <c r="A278" s="124"/>
      <c r="B278" s="124"/>
      <c r="C278" s="124"/>
      <c r="D278" s="124"/>
      <c r="E278" s="124"/>
      <c r="F278" s="126"/>
    </row>
    <row r="279" spans="1:6" ht="15">
      <c r="A279" s="124"/>
      <c r="B279" s="124"/>
      <c r="C279" s="124"/>
      <c r="D279" s="124"/>
      <c r="E279" s="124"/>
      <c r="F279" s="126"/>
    </row>
    <row r="280" spans="1:6" ht="15">
      <c r="A280" s="124"/>
      <c r="B280" s="124"/>
      <c r="C280" s="124"/>
      <c r="D280" s="124"/>
      <c r="E280" s="124"/>
      <c r="F280" s="126"/>
    </row>
    <row r="281" spans="1:6" ht="15">
      <c r="A281" s="124"/>
      <c r="B281" s="124"/>
      <c r="C281" s="124"/>
      <c r="D281" s="124"/>
      <c r="E281" s="124"/>
      <c r="F281" s="126"/>
    </row>
    <row r="282" spans="1:6" ht="15">
      <c r="A282" s="124"/>
      <c r="B282" s="124"/>
      <c r="C282" s="124"/>
      <c r="D282" s="124"/>
      <c r="E282" s="124"/>
      <c r="F282" s="126"/>
    </row>
    <row r="283" spans="1:6" ht="15">
      <c r="A283" s="124"/>
      <c r="B283" s="124"/>
      <c r="C283" s="124"/>
      <c r="D283" s="124"/>
      <c r="E283" s="124"/>
      <c r="F283" s="126"/>
    </row>
    <row r="284" spans="1:6" ht="15">
      <c r="A284" s="124"/>
      <c r="B284" s="124"/>
      <c r="C284" s="124"/>
      <c r="D284" s="124"/>
      <c r="E284" s="124"/>
      <c r="F284" s="126"/>
    </row>
    <row r="285" spans="1:6" ht="15">
      <c r="A285" s="124"/>
      <c r="B285" s="124"/>
      <c r="C285" s="124"/>
      <c r="D285" s="124"/>
      <c r="E285" s="124"/>
      <c r="F285" s="126"/>
    </row>
    <row r="286" spans="1:6" ht="15">
      <c r="A286" s="124"/>
      <c r="B286" s="124"/>
      <c r="C286" s="124"/>
      <c r="D286" s="124"/>
      <c r="E286" s="124"/>
      <c r="F286" s="126"/>
    </row>
    <row r="287" spans="1:6" ht="15">
      <c r="A287" s="124"/>
      <c r="B287" s="124"/>
      <c r="C287" s="124"/>
      <c r="D287" s="124"/>
      <c r="E287" s="124"/>
      <c r="F287" s="126"/>
    </row>
    <row r="288" spans="1:6" ht="15">
      <c r="A288" s="124"/>
      <c r="B288" s="124"/>
      <c r="C288" s="124"/>
      <c r="D288" s="124"/>
      <c r="E288" s="124"/>
      <c r="F288" s="126"/>
    </row>
    <row r="289" spans="1:6" ht="15">
      <c r="A289" s="124"/>
      <c r="B289" s="124"/>
      <c r="C289" s="124"/>
      <c r="D289" s="124"/>
      <c r="E289" s="124"/>
      <c r="F289" s="126"/>
    </row>
    <row r="290" spans="1:6" ht="15">
      <c r="A290" s="124"/>
      <c r="B290" s="124"/>
      <c r="C290" s="124"/>
      <c r="D290" s="124"/>
      <c r="E290" s="124"/>
      <c r="F290" s="126"/>
    </row>
    <row r="291" spans="1:6" ht="15">
      <c r="A291" s="124"/>
      <c r="B291" s="124"/>
      <c r="C291" s="124"/>
      <c r="D291" s="124"/>
      <c r="E291" s="124"/>
      <c r="F291" s="126"/>
    </row>
    <row r="292" spans="1:6" ht="15">
      <c r="A292" s="124"/>
      <c r="B292" s="124"/>
      <c r="C292" s="124"/>
      <c r="D292" s="124"/>
      <c r="E292" s="124"/>
      <c r="F292" s="126"/>
    </row>
    <row r="293" spans="1:6" ht="15">
      <c r="A293" s="124"/>
      <c r="B293" s="124"/>
      <c r="C293" s="124"/>
      <c r="D293" s="124"/>
      <c r="E293" s="124"/>
      <c r="F293" s="126"/>
    </row>
    <row r="294" spans="1:6" ht="15">
      <c r="A294" s="124"/>
      <c r="B294" s="124"/>
      <c r="C294" s="124"/>
      <c r="D294" s="124"/>
      <c r="E294" s="124"/>
      <c r="F294" s="126"/>
    </row>
    <row r="295" spans="1:6" ht="15">
      <c r="A295" s="124"/>
      <c r="B295" s="124"/>
      <c r="C295" s="124"/>
      <c r="D295" s="124"/>
      <c r="E295" s="124"/>
      <c r="F295" s="126"/>
    </row>
    <row r="296" spans="1:6" ht="15">
      <c r="A296" s="124"/>
      <c r="B296" s="124"/>
      <c r="C296" s="124"/>
      <c r="D296" s="124"/>
      <c r="E296" s="124"/>
      <c r="F296" s="126"/>
    </row>
    <row r="297" spans="1:6" ht="15">
      <c r="A297" s="124"/>
      <c r="B297" s="124"/>
      <c r="C297" s="124"/>
      <c r="D297" s="124"/>
      <c r="E297" s="124"/>
      <c r="F297" s="126"/>
    </row>
    <row r="298" spans="1:6" ht="15">
      <c r="A298" s="124"/>
      <c r="B298" s="124"/>
      <c r="C298" s="124"/>
      <c r="D298" s="124"/>
      <c r="E298" s="124"/>
      <c r="F298" s="126"/>
    </row>
    <row r="299" spans="1:6" ht="15">
      <c r="A299" s="124"/>
      <c r="B299" s="124"/>
      <c r="C299" s="124"/>
      <c r="D299" s="124"/>
      <c r="E299" s="124"/>
      <c r="F299" s="126"/>
    </row>
    <row r="300" spans="1:6" ht="15">
      <c r="A300" s="124"/>
      <c r="B300" s="124"/>
      <c r="C300" s="124"/>
      <c r="D300" s="124"/>
      <c r="E300" s="124"/>
      <c r="F300" s="126"/>
    </row>
    <row r="301" spans="1:6" ht="15">
      <c r="A301" s="124"/>
      <c r="B301" s="124"/>
      <c r="C301" s="124"/>
      <c r="D301" s="124"/>
      <c r="E301" s="124"/>
      <c r="F301" s="126"/>
    </row>
    <row r="302" spans="1:6" ht="15">
      <c r="A302" s="124"/>
      <c r="B302" s="124"/>
      <c r="C302" s="124"/>
      <c r="D302" s="124"/>
      <c r="E302" s="124"/>
      <c r="F302" s="126"/>
    </row>
    <row r="303" spans="1:6" ht="15">
      <c r="A303" s="124"/>
      <c r="B303" s="124"/>
      <c r="C303" s="124"/>
      <c r="D303" s="124"/>
      <c r="E303" s="124"/>
      <c r="F303" s="126"/>
    </row>
    <row r="304" spans="1:6" ht="15">
      <c r="A304" s="124"/>
      <c r="B304" s="124"/>
      <c r="C304" s="124"/>
      <c r="D304" s="124"/>
      <c r="E304" s="124"/>
      <c r="F304" s="126"/>
    </row>
    <row r="305" spans="1:6" ht="15">
      <c r="A305" s="124"/>
      <c r="B305" s="124"/>
      <c r="C305" s="124"/>
      <c r="D305" s="124"/>
      <c r="E305" s="124"/>
      <c r="F305" s="126"/>
    </row>
    <row r="306" spans="1:6" ht="15">
      <c r="A306" s="124"/>
      <c r="B306" s="124"/>
      <c r="C306" s="124"/>
      <c r="D306" s="124"/>
      <c r="E306" s="124"/>
      <c r="F306" s="126"/>
    </row>
    <row r="307" spans="1:6" ht="15">
      <c r="A307" s="124"/>
      <c r="B307" s="124"/>
      <c r="C307" s="124"/>
      <c r="D307" s="124"/>
      <c r="E307" s="124"/>
      <c r="F307" s="126"/>
    </row>
    <row r="308" spans="1:6" ht="15">
      <c r="A308" s="124"/>
      <c r="B308" s="124"/>
      <c r="C308" s="124"/>
      <c r="D308" s="124"/>
      <c r="E308" s="124"/>
      <c r="F308" s="126"/>
    </row>
    <row r="309" spans="1:6" ht="15">
      <c r="A309" s="124"/>
      <c r="B309" s="124"/>
      <c r="C309" s="124"/>
      <c r="D309" s="124"/>
      <c r="E309" s="124"/>
      <c r="F309" s="126"/>
    </row>
    <row r="310" spans="1:6" ht="15">
      <c r="A310" s="124"/>
      <c r="B310" s="124"/>
      <c r="C310" s="124"/>
      <c r="D310" s="124"/>
      <c r="E310" s="124"/>
      <c r="F310" s="126"/>
    </row>
    <row r="311" spans="1:6" ht="15">
      <c r="A311" s="124"/>
      <c r="B311" s="124"/>
      <c r="C311" s="124"/>
      <c r="D311" s="124"/>
      <c r="E311" s="124"/>
      <c r="F311" s="126"/>
    </row>
    <row r="312" spans="1:6" ht="15">
      <c r="A312" s="124"/>
      <c r="B312" s="124"/>
      <c r="C312" s="124"/>
      <c r="D312" s="124"/>
      <c r="E312" s="124"/>
      <c r="F312" s="126"/>
    </row>
    <row r="313" spans="1:6" ht="15">
      <c r="A313" s="124"/>
      <c r="B313" s="124"/>
      <c r="C313" s="124"/>
      <c r="D313" s="124"/>
      <c r="E313" s="124"/>
      <c r="F313" s="126"/>
    </row>
    <row r="314" spans="1:6" ht="15">
      <c r="A314" s="124"/>
      <c r="B314" s="124"/>
      <c r="C314" s="124"/>
      <c r="D314" s="124"/>
      <c r="E314" s="124"/>
      <c r="F314" s="126"/>
    </row>
    <row r="315" spans="1:6" ht="15">
      <c r="A315" s="124"/>
      <c r="B315" s="124"/>
      <c r="C315" s="124"/>
      <c r="D315" s="124"/>
      <c r="E315" s="124"/>
      <c r="F315" s="126"/>
    </row>
    <row r="316" spans="1:6" ht="15">
      <c r="A316" s="124"/>
      <c r="B316" s="124"/>
      <c r="C316" s="124"/>
      <c r="D316" s="124"/>
      <c r="E316" s="124"/>
      <c r="F316" s="126"/>
    </row>
    <row r="317" spans="1:6" ht="15">
      <c r="A317" s="124"/>
      <c r="B317" s="124"/>
      <c r="C317" s="124"/>
      <c r="D317" s="124"/>
      <c r="E317" s="124"/>
      <c r="F317" s="126"/>
    </row>
    <row r="318" spans="1:6" ht="15">
      <c r="A318" s="124"/>
      <c r="B318" s="124"/>
      <c r="C318" s="124"/>
      <c r="D318" s="124"/>
      <c r="E318" s="124"/>
      <c r="F318" s="126"/>
    </row>
    <row r="319" spans="1:6" ht="15">
      <c r="A319" s="124"/>
      <c r="B319" s="124"/>
      <c r="C319" s="124"/>
      <c r="D319" s="124"/>
      <c r="E319" s="124"/>
      <c r="F319" s="126"/>
    </row>
    <row r="320" spans="1:6" ht="15">
      <c r="A320" s="124"/>
      <c r="B320" s="124"/>
      <c r="C320" s="124"/>
      <c r="D320" s="124"/>
      <c r="E320" s="124"/>
      <c r="F320" s="126"/>
    </row>
    <row r="321" spans="1:6" ht="15">
      <c r="A321" s="124"/>
      <c r="B321" s="124"/>
      <c r="C321" s="124"/>
      <c r="D321" s="124"/>
      <c r="E321" s="124"/>
      <c r="F321" s="126"/>
    </row>
    <row r="322" spans="1:6" ht="15">
      <c r="A322" s="124"/>
      <c r="B322" s="124"/>
      <c r="C322" s="124"/>
      <c r="D322" s="124"/>
      <c r="E322" s="124"/>
      <c r="F322" s="126"/>
    </row>
    <row r="323" spans="1:6" ht="15">
      <c r="A323" s="124"/>
      <c r="B323" s="124"/>
      <c r="C323" s="124"/>
      <c r="D323" s="124"/>
      <c r="E323" s="124"/>
      <c r="F323" s="126"/>
    </row>
    <row r="324" spans="1:6" ht="15">
      <c r="A324" s="124"/>
      <c r="B324" s="124"/>
      <c r="C324" s="124"/>
      <c r="D324" s="124"/>
      <c r="E324" s="124"/>
      <c r="F324" s="126"/>
    </row>
    <row r="325" spans="1:6" ht="15">
      <c r="A325" s="124"/>
      <c r="B325" s="124"/>
      <c r="C325" s="124"/>
      <c r="D325" s="124"/>
      <c r="E325" s="124"/>
      <c r="F325" s="126"/>
    </row>
    <row r="326" spans="1:6" ht="15">
      <c r="A326" s="124"/>
      <c r="B326" s="124"/>
      <c r="C326" s="124"/>
      <c r="D326" s="124"/>
      <c r="E326" s="124"/>
      <c r="F326" s="126"/>
    </row>
    <row r="327" spans="1:6" ht="15">
      <c r="A327" s="124"/>
      <c r="B327" s="124"/>
      <c r="C327" s="124"/>
      <c r="D327" s="124"/>
      <c r="E327" s="124"/>
      <c r="F327" s="126"/>
    </row>
    <row r="328" spans="1:6" ht="15">
      <c r="A328" s="124"/>
      <c r="B328" s="124"/>
      <c r="C328" s="124"/>
      <c r="D328" s="124"/>
      <c r="E328" s="124"/>
      <c r="F328" s="126"/>
    </row>
    <row r="329" spans="1:6" ht="15">
      <c r="A329" s="124"/>
      <c r="B329" s="124"/>
      <c r="C329" s="124"/>
      <c r="D329" s="124"/>
      <c r="E329" s="124"/>
      <c r="F329" s="126"/>
    </row>
    <row r="330" spans="1:6" ht="15">
      <c r="A330" s="124"/>
      <c r="B330" s="124"/>
      <c r="C330" s="124"/>
      <c r="D330" s="124"/>
      <c r="E330" s="124"/>
      <c r="F330" s="126"/>
    </row>
    <row r="331" spans="1:6" ht="15">
      <c r="A331" s="124"/>
      <c r="B331" s="124"/>
      <c r="C331" s="124"/>
      <c r="D331" s="124"/>
      <c r="E331" s="124"/>
      <c r="F331" s="126"/>
    </row>
    <row r="332" spans="1:6" ht="15">
      <c r="A332" s="124"/>
      <c r="B332" s="124"/>
      <c r="C332" s="124"/>
      <c r="D332" s="124"/>
      <c r="E332" s="124"/>
      <c r="F332" s="126"/>
    </row>
    <row r="333" spans="1:6" ht="15">
      <c r="A333" s="124"/>
      <c r="B333" s="124"/>
      <c r="C333" s="124"/>
      <c r="D333" s="124"/>
      <c r="E333" s="124"/>
      <c r="F333" s="126"/>
    </row>
    <row r="334" spans="1:6" ht="15">
      <c r="A334" s="124"/>
      <c r="B334" s="124"/>
      <c r="C334" s="124"/>
      <c r="D334" s="124"/>
      <c r="E334" s="124"/>
      <c r="F334" s="126"/>
    </row>
    <row r="335" spans="1:6" ht="15">
      <c r="A335" s="124"/>
      <c r="B335" s="124"/>
      <c r="C335" s="124"/>
      <c r="D335" s="124"/>
      <c r="E335" s="124"/>
      <c r="F335" s="126"/>
    </row>
    <row r="336" spans="1:6" ht="15">
      <c r="A336" s="124"/>
      <c r="B336" s="124"/>
      <c r="C336" s="124"/>
      <c r="D336" s="124"/>
      <c r="E336" s="124"/>
      <c r="F336" s="126"/>
    </row>
    <row r="337" spans="1:6" ht="15">
      <c r="A337" s="124"/>
      <c r="B337" s="124"/>
      <c r="C337" s="124"/>
      <c r="D337" s="124"/>
      <c r="E337" s="124"/>
      <c r="F337" s="126"/>
    </row>
    <row r="338" spans="1:6" ht="15">
      <c r="A338" s="124"/>
      <c r="B338" s="124"/>
      <c r="C338" s="124"/>
      <c r="D338" s="124"/>
      <c r="E338" s="124"/>
      <c r="F338" s="126"/>
    </row>
    <row r="339" spans="1:6" ht="15">
      <c r="A339" s="124"/>
      <c r="B339" s="124"/>
      <c r="C339" s="124"/>
      <c r="D339" s="124"/>
      <c r="E339" s="124"/>
      <c r="F339" s="126"/>
    </row>
    <row r="340" spans="1:6" ht="15">
      <c r="A340" s="124"/>
      <c r="B340" s="124"/>
      <c r="C340" s="124"/>
      <c r="D340" s="124"/>
      <c r="E340" s="124"/>
      <c r="F340" s="126"/>
    </row>
    <row r="341" spans="1:6" ht="15">
      <c r="A341" s="124"/>
      <c r="B341" s="124"/>
      <c r="C341" s="124"/>
      <c r="D341" s="124"/>
      <c r="E341" s="124"/>
      <c r="F341" s="126"/>
    </row>
    <row r="342" spans="1:6" ht="15">
      <c r="A342" s="124"/>
      <c r="B342" s="124"/>
      <c r="C342" s="124"/>
      <c r="D342" s="124"/>
      <c r="E342" s="124"/>
      <c r="F342" s="126"/>
    </row>
    <row r="343" spans="1:6" ht="15">
      <c r="A343" s="124"/>
      <c r="B343" s="124"/>
      <c r="C343" s="124"/>
      <c r="D343" s="124"/>
      <c r="E343" s="124"/>
      <c r="F343" s="126"/>
    </row>
    <row r="344" spans="1:6" ht="15">
      <c r="A344" s="124"/>
      <c r="B344" s="124"/>
      <c r="C344" s="124"/>
      <c r="D344" s="124"/>
      <c r="E344" s="124"/>
      <c r="F344" s="126"/>
    </row>
    <row r="345" spans="1:6" ht="15">
      <c r="A345" s="124"/>
      <c r="B345" s="124"/>
      <c r="C345" s="124"/>
      <c r="D345" s="124"/>
      <c r="E345" s="124"/>
      <c r="F345" s="126"/>
    </row>
    <row r="346" spans="1:6" ht="15">
      <c r="A346" s="124"/>
      <c r="B346" s="124"/>
      <c r="C346" s="124"/>
      <c r="D346" s="124"/>
      <c r="E346" s="124"/>
      <c r="F346" s="126"/>
    </row>
    <row r="347" spans="1:6" ht="15">
      <c r="A347" s="124"/>
      <c r="B347" s="124"/>
      <c r="C347" s="124"/>
      <c r="D347" s="124"/>
      <c r="E347" s="124"/>
      <c r="F347" s="126"/>
    </row>
    <row r="348" spans="1:6" ht="15">
      <c r="A348" s="124"/>
      <c r="B348" s="124"/>
      <c r="C348" s="124"/>
      <c r="D348" s="124"/>
      <c r="E348" s="124"/>
      <c r="F348" s="126"/>
    </row>
    <row r="349" spans="1:6" ht="15">
      <c r="A349" s="124"/>
      <c r="B349" s="124"/>
      <c r="C349" s="124"/>
      <c r="D349" s="124"/>
      <c r="E349" s="124"/>
      <c r="F349" s="126"/>
    </row>
    <row r="350" spans="1:6" ht="15">
      <c r="A350" s="124"/>
      <c r="B350" s="124"/>
      <c r="C350" s="124"/>
      <c r="D350" s="124"/>
      <c r="E350" s="124"/>
      <c r="F350" s="126"/>
    </row>
    <row r="351" spans="1:6" ht="15">
      <c r="A351" s="124"/>
      <c r="B351" s="124"/>
      <c r="C351" s="124"/>
      <c r="D351" s="124"/>
      <c r="E351" s="124"/>
      <c r="F351" s="126"/>
    </row>
    <row r="352" spans="1:6" ht="15">
      <c r="A352" s="124"/>
      <c r="B352" s="124"/>
      <c r="C352" s="124"/>
      <c r="D352" s="124"/>
      <c r="E352" s="124"/>
      <c r="F352" s="126"/>
    </row>
    <row r="353" spans="1:6" ht="15">
      <c r="A353" s="124"/>
      <c r="B353" s="124"/>
      <c r="C353" s="124"/>
      <c r="D353" s="124"/>
      <c r="E353" s="124"/>
      <c r="F353" s="126"/>
    </row>
    <row r="354" spans="1:6" ht="15">
      <c r="A354" s="124"/>
      <c r="B354" s="124"/>
      <c r="C354" s="124"/>
      <c r="D354" s="124"/>
      <c r="E354" s="124"/>
      <c r="F354" s="126"/>
    </row>
    <row r="355" spans="1:6" ht="15">
      <c r="A355" s="124"/>
      <c r="B355" s="124"/>
      <c r="C355" s="124"/>
      <c r="D355" s="124"/>
      <c r="E355" s="124"/>
      <c r="F355" s="126"/>
    </row>
    <row r="356" spans="1:6" ht="15">
      <c r="A356" s="124"/>
      <c r="B356" s="124"/>
      <c r="C356" s="124"/>
      <c r="D356" s="124"/>
      <c r="E356" s="124"/>
      <c r="F356" s="126"/>
    </row>
    <row r="357" spans="1:6" ht="15">
      <c r="A357" s="124"/>
      <c r="B357" s="124"/>
      <c r="C357" s="124"/>
      <c r="D357" s="124"/>
      <c r="E357" s="124"/>
      <c r="F357" s="126"/>
    </row>
    <row r="358" spans="1:6" ht="15">
      <c r="A358" s="124"/>
      <c r="B358" s="124"/>
      <c r="C358" s="124"/>
      <c r="D358" s="124"/>
      <c r="E358" s="124"/>
      <c r="F358" s="126"/>
    </row>
    <row r="359" spans="1:6" ht="15">
      <c r="A359" s="124"/>
      <c r="B359" s="124"/>
      <c r="C359" s="124"/>
      <c r="D359" s="124"/>
      <c r="E359" s="124"/>
      <c r="F359" s="126"/>
    </row>
    <row r="360" spans="1:6" ht="15">
      <c r="A360" s="124"/>
      <c r="B360" s="124"/>
      <c r="C360" s="124"/>
      <c r="D360" s="124"/>
      <c r="E360" s="124"/>
      <c r="F360" s="126"/>
    </row>
    <row r="361" spans="1:6" ht="15">
      <c r="A361" s="124"/>
      <c r="B361" s="124"/>
      <c r="C361" s="124"/>
      <c r="D361" s="124"/>
      <c r="E361" s="124"/>
      <c r="F361" s="126"/>
    </row>
    <row r="362" spans="1:6" ht="15">
      <c r="A362" s="124"/>
      <c r="B362" s="124"/>
      <c r="C362" s="124"/>
      <c r="D362" s="124"/>
      <c r="E362" s="124"/>
      <c r="F362" s="126"/>
    </row>
    <row r="363" spans="1:6" ht="15">
      <c r="A363" s="124"/>
      <c r="B363" s="124"/>
      <c r="C363" s="124"/>
      <c r="D363" s="124"/>
      <c r="E363" s="124"/>
      <c r="F363" s="126"/>
    </row>
    <row r="364" spans="1:6" ht="15">
      <c r="A364" s="124"/>
      <c r="B364" s="124"/>
      <c r="C364" s="124"/>
      <c r="D364" s="124"/>
      <c r="E364" s="124"/>
      <c r="F364" s="126"/>
    </row>
    <row r="365" spans="1:6" ht="15">
      <c r="A365" s="124"/>
      <c r="B365" s="124"/>
      <c r="C365" s="124"/>
      <c r="D365" s="124"/>
      <c r="E365" s="124"/>
      <c r="F365" s="126"/>
    </row>
    <row r="366" spans="1:6" ht="15">
      <c r="A366" s="124"/>
      <c r="B366" s="124"/>
      <c r="C366" s="124"/>
      <c r="D366" s="124"/>
      <c r="E366" s="124"/>
      <c r="F366" s="126"/>
    </row>
    <row r="367" spans="1:6" ht="15">
      <c r="A367" s="124"/>
      <c r="B367" s="124"/>
      <c r="C367" s="124"/>
      <c r="D367" s="124"/>
      <c r="E367" s="124"/>
      <c r="F367" s="126"/>
    </row>
    <row r="368" spans="1:6" ht="15">
      <c r="A368" s="124"/>
      <c r="B368" s="124"/>
      <c r="C368" s="124"/>
      <c r="D368" s="124"/>
      <c r="E368" s="124"/>
      <c r="F368" s="126"/>
    </row>
    <row r="369" spans="1:6" ht="15">
      <c r="A369" s="124"/>
      <c r="B369" s="124"/>
      <c r="C369" s="124"/>
      <c r="D369" s="124"/>
      <c r="E369" s="124"/>
      <c r="F369" s="126"/>
    </row>
    <row r="370" spans="1:6" ht="15">
      <c r="A370" s="124"/>
      <c r="B370" s="124"/>
      <c r="C370" s="124"/>
      <c r="D370" s="124"/>
      <c r="E370" s="124"/>
      <c r="F370" s="126"/>
    </row>
    <row r="371" spans="1:6" ht="15">
      <c r="A371" s="124"/>
      <c r="B371" s="124"/>
      <c r="C371" s="124"/>
      <c r="D371" s="124"/>
      <c r="E371" s="124"/>
      <c r="F371" s="126"/>
    </row>
    <row r="372" spans="1:6" ht="15">
      <c r="A372" s="124"/>
      <c r="B372" s="124"/>
      <c r="C372" s="124"/>
      <c r="D372" s="124"/>
      <c r="E372" s="124"/>
      <c r="F372" s="126"/>
    </row>
    <row r="373" spans="1:6" ht="15">
      <c r="A373" s="124"/>
      <c r="B373" s="124"/>
      <c r="C373" s="124"/>
      <c r="D373" s="124"/>
      <c r="E373" s="124"/>
      <c r="F373" s="126"/>
    </row>
    <row r="374" spans="1:6" ht="15">
      <c r="A374" s="124"/>
      <c r="B374" s="124"/>
      <c r="C374" s="124"/>
      <c r="D374" s="124"/>
      <c r="E374" s="124"/>
      <c r="F374" s="126"/>
    </row>
    <row r="375" spans="1:6" ht="15">
      <c r="A375" s="124"/>
      <c r="B375" s="124"/>
      <c r="C375" s="124"/>
      <c r="D375" s="124"/>
      <c r="E375" s="124"/>
      <c r="F375" s="126"/>
    </row>
    <row r="376" spans="1:6" ht="15">
      <c r="A376" s="124"/>
      <c r="B376" s="124"/>
      <c r="C376" s="124"/>
      <c r="D376" s="124"/>
      <c r="E376" s="124"/>
      <c r="F376" s="126"/>
    </row>
    <row r="377" spans="1:6" ht="15">
      <c r="A377" s="124"/>
      <c r="B377" s="124"/>
      <c r="C377" s="124"/>
      <c r="D377" s="124"/>
      <c r="E377" s="124"/>
      <c r="F377" s="126"/>
    </row>
    <row r="378" spans="1:6" ht="15">
      <c r="A378" s="124"/>
      <c r="B378" s="124"/>
      <c r="C378" s="124"/>
      <c r="D378" s="124"/>
      <c r="E378" s="124"/>
      <c r="F378" s="126"/>
    </row>
    <row r="379" spans="1:6" ht="15">
      <c r="A379" s="124"/>
      <c r="B379" s="124"/>
      <c r="C379" s="124"/>
      <c r="D379" s="124"/>
      <c r="E379" s="124"/>
      <c r="F379" s="126"/>
    </row>
    <row r="380" spans="1:6" ht="15">
      <c r="A380" s="124"/>
      <c r="B380" s="124"/>
      <c r="C380" s="124"/>
      <c r="D380" s="124"/>
      <c r="E380" s="124"/>
      <c r="F380" s="126"/>
    </row>
    <row r="381" spans="1:6" ht="15">
      <c r="A381" s="124"/>
      <c r="B381" s="124"/>
      <c r="C381" s="124"/>
      <c r="D381" s="124"/>
      <c r="E381" s="124"/>
      <c r="F381" s="126"/>
    </row>
    <row r="382" spans="1:6">
      <c r="F382" s="118"/>
    </row>
    <row r="383" spans="1:6">
      <c r="F383" s="118"/>
    </row>
    <row r="384" spans="1:6">
      <c r="F384" s="118"/>
    </row>
    <row r="385" spans="6:6">
      <c r="F385" s="118"/>
    </row>
    <row r="386" spans="6:6">
      <c r="F386" s="118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864"/>
  <sheetViews>
    <sheetView tabSelected="1" workbookViewId="0">
      <selection activeCell="D12" sqref="D12"/>
    </sheetView>
  </sheetViews>
  <sheetFormatPr baseColWidth="10" defaultRowHeight="15" x14ac:dyDescent="0"/>
  <cols>
    <col min="1" max="1" width="10.83203125" style="137"/>
    <col min="2" max="2" width="10.83203125" style="150"/>
    <col min="3" max="3" width="14.1640625" style="133" customWidth="1"/>
    <col min="4" max="4" width="62" style="183" customWidth="1"/>
    <col min="6" max="6" width="14.83203125" style="179" customWidth="1"/>
    <col min="7" max="7" width="21.6640625" style="179" customWidth="1"/>
    <col min="8" max="8" width="13" style="129" bestFit="1" customWidth="1"/>
    <col min="9" max="9" width="21.6640625" customWidth="1"/>
  </cols>
  <sheetData>
    <row r="1" spans="1:11" ht="20">
      <c r="A1" s="115" t="s">
        <v>35</v>
      </c>
      <c r="B1" s="151" t="s">
        <v>45</v>
      </c>
      <c r="C1" s="135" t="s">
        <v>46</v>
      </c>
      <c r="D1" s="181" t="s">
        <v>36</v>
      </c>
      <c r="E1" s="115" t="s">
        <v>37</v>
      </c>
      <c r="F1" s="177" t="s">
        <v>1</v>
      </c>
      <c r="G1" s="180" t="s">
        <v>48</v>
      </c>
      <c r="H1" s="135"/>
      <c r="I1" s="89"/>
      <c r="J1" s="89"/>
      <c r="K1" s="89"/>
    </row>
    <row r="2" spans="1:11" ht="20">
      <c r="A2" s="138">
        <v>42863</v>
      </c>
      <c r="B2" s="149">
        <v>0.72505787037037039</v>
      </c>
      <c r="C2" s="246" t="s">
        <v>68</v>
      </c>
      <c r="D2" s="182" t="s">
        <v>57</v>
      </c>
      <c r="E2" s="124">
        <v>100</v>
      </c>
      <c r="F2" s="178">
        <v>8</v>
      </c>
      <c r="G2" s="178">
        <f>IF(E2*F2=0,"",E2*F2)</f>
        <v>800</v>
      </c>
      <c r="H2" s="134"/>
      <c r="I2" s="117"/>
      <c r="J2" s="117"/>
      <c r="K2" s="89"/>
    </row>
    <row r="3" spans="1:11">
      <c r="A3" s="116">
        <v>42863</v>
      </c>
      <c r="B3" s="149">
        <v>0.72505787037037039</v>
      </c>
      <c r="C3" s="246" t="s">
        <v>68</v>
      </c>
      <c r="D3" s="182" t="s">
        <v>64</v>
      </c>
      <c r="E3" s="124">
        <v>100</v>
      </c>
      <c r="F3" s="178">
        <v>9</v>
      </c>
      <c r="G3" s="178">
        <f t="shared" ref="G3:G66" si="0">IF(E3*F3=0,"",E3*F3)</f>
        <v>900</v>
      </c>
      <c r="H3" s="134"/>
      <c r="I3" s="89"/>
      <c r="J3" s="89"/>
      <c r="K3" s="89"/>
    </row>
    <row r="4" spans="1:11">
      <c r="A4" s="116">
        <v>42863</v>
      </c>
      <c r="B4" s="149">
        <v>0.72505787037037039</v>
      </c>
      <c r="C4" s="246" t="s">
        <v>68</v>
      </c>
      <c r="D4" s="182" t="s">
        <v>66</v>
      </c>
      <c r="E4" s="124">
        <v>100</v>
      </c>
      <c r="F4" s="178">
        <v>10</v>
      </c>
      <c r="G4" s="178">
        <f t="shared" si="0"/>
        <v>1000</v>
      </c>
      <c r="H4" s="134"/>
      <c r="I4" s="89"/>
      <c r="J4" s="89"/>
      <c r="K4" s="89"/>
    </row>
    <row r="5" spans="1:11">
      <c r="A5" s="116">
        <v>42863</v>
      </c>
      <c r="B5" s="149">
        <v>0.72615740740740742</v>
      </c>
      <c r="C5" s="246" t="s">
        <v>71</v>
      </c>
      <c r="D5" s="182" t="s">
        <v>57</v>
      </c>
      <c r="E5" s="124">
        <v>100</v>
      </c>
      <c r="F5" s="178">
        <v>8</v>
      </c>
      <c r="G5" s="178">
        <f t="shared" si="0"/>
        <v>800</v>
      </c>
      <c r="H5" s="134"/>
      <c r="I5" s="89"/>
      <c r="J5" s="89"/>
      <c r="K5" s="89"/>
    </row>
    <row r="6" spans="1:11">
      <c r="A6" s="116">
        <v>42863</v>
      </c>
      <c r="B6" s="149">
        <v>0.72615740740740742</v>
      </c>
      <c r="C6" s="246" t="s">
        <v>71</v>
      </c>
      <c r="D6" s="182" t="s">
        <v>64</v>
      </c>
      <c r="E6" s="124">
        <v>100</v>
      </c>
      <c r="F6" s="178">
        <v>9</v>
      </c>
      <c r="G6" s="178">
        <f t="shared" si="0"/>
        <v>900</v>
      </c>
      <c r="H6" s="134"/>
      <c r="I6" s="89"/>
      <c r="J6" s="89"/>
      <c r="K6" s="89"/>
    </row>
    <row r="7" spans="1:11">
      <c r="A7" s="116">
        <v>42863</v>
      </c>
      <c r="B7" s="149">
        <v>0.72615740740740742</v>
      </c>
      <c r="C7" s="246" t="s">
        <v>71</v>
      </c>
      <c r="D7" s="182" t="s">
        <v>66</v>
      </c>
      <c r="E7" s="124">
        <v>100</v>
      </c>
      <c r="F7" s="178">
        <v>10</v>
      </c>
      <c r="G7" s="178">
        <f t="shared" si="0"/>
        <v>1000</v>
      </c>
      <c r="H7" s="134"/>
      <c r="I7" s="89"/>
      <c r="J7" s="89"/>
      <c r="K7" s="89"/>
    </row>
    <row r="8" spans="1:11">
      <c r="A8" s="116">
        <v>42863</v>
      </c>
      <c r="B8" s="149">
        <v>0.72849537037037038</v>
      </c>
      <c r="C8" s="246" t="s">
        <v>74</v>
      </c>
      <c r="D8" s="182" t="s">
        <v>57</v>
      </c>
      <c r="E8" s="124">
        <v>10</v>
      </c>
      <c r="F8" s="178">
        <v>8</v>
      </c>
      <c r="G8" s="178">
        <f t="shared" si="0"/>
        <v>80</v>
      </c>
      <c r="H8" s="134"/>
      <c r="I8" s="89"/>
      <c r="J8" s="89"/>
      <c r="K8" s="89"/>
    </row>
    <row r="9" spans="1:11">
      <c r="A9" s="136">
        <v>42863</v>
      </c>
      <c r="B9" s="150">
        <v>0.72908564814814814</v>
      </c>
      <c r="C9" s="247" t="s">
        <v>75</v>
      </c>
      <c r="D9" s="243" t="s">
        <v>57</v>
      </c>
      <c r="E9" s="137">
        <v>10</v>
      </c>
      <c r="F9" s="244">
        <v>8</v>
      </c>
      <c r="G9" s="178">
        <f t="shared" si="0"/>
        <v>80</v>
      </c>
    </row>
    <row r="10" spans="1:11">
      <c r="A10" s="136">
        <v>42863</v>
      </c>
      <c r="B10" s="150">
        <v>0.72908564814814814</v>
      </c>
      <c r="C10" s="247" t="s">
        <v>75</v>
      </c>
      <c r="D10" s="243" t="s">
        <v>64</v>
      </c>
      <c r="E10" s="137">
        <v>10</v>
      </c>
      <c r="F10" s="244">
        <v>9</v>
      </c>
      <c r="G10" s="178">
        <f t="shared" si="0"/>
        <v>90</v>
      </c>
    </row>
    <row r="11" spans="1:11">
      <c r="A11" s="136">
        <v>42863</v>
      </c>
      <c r="B11" s="150">
        <v>0.72908564814814814</v>
      </c>
      <c r="C11" s="247" t="s">
        <v>75</v>
      </c>
      <c r="D11" s="243" t="s">
        <v>66</v>
      </c>
      <c r="E11" s="137">
        <v>10</v>
      </c>
      <c r="F11" s="244">
        <v>10</v>
      </c>
      <c r="G11" s="178">
        <f t="shared" si="0"/>
        <v>100</v>
      </c>
    </row>
    <row r="12" spans="1:11">
      <c r="A12" s="136">
        <v>42863</v>
      </c>
      <c r="B12" s="150">
        <v>0.72960648148148144</v>
      </c>
      <c r="C12" s="247" t="s">
        <v>76</v>
      </c>
      <c r="D12" s="243" t="s">
        <v>57</v>
      </c>
      <c r="E12" s="137">
        <v>10</v>
      </c>
      <c r="F12" s="244">
        <v>8</v>
      </c>
      <c r="G12" s="178">
        <f t="shared" si="0"/>
        <v>80</v>
      </c>
    </row>
    <row r="13" spans="1:11">
      <c r="A13" s="136">
        <v>42863</v>
      </c>
      <c r="B13" s="150">
        <v>0.72960648148148144</v>
      </c>
      <c r="C13" s="247" t="s">
        <v>76</v>
      </c>
      <c r="D13" s="243" t="s">
        <v>64</v>
      </c>
      <c r="E13" s="137">
        <v>10</v>
      </c>
      <c r="F13" s="244">
        <v>9</v>
      </c>
      <c r="G13" s="178">
        <f t="shared" si="0"/>
        <v>90</v>
      </c>
    </row>
    <row r="14" spans="1:11">
      <c r="A14" s="136">
        <v>42863</v>
      </c>
      <c r="B14" s="150">
        <v>0.73769675925925926</v>
      </c>
      <c r="C14" s="247" t="s">
        <v>88</v>
      </c>
      <c r="D14" s="243" t="s">
        <v>57</v>
      </c>
      <c r="E14" s="137">
        <v>100</v>
      </c>
      <c r="F14" s="244">
        <v>8</v>
      </c>
      <c r="G14" s="178">
        <f t="shared" si="0"/>
        <v>800</v>
      </c>
    </row>
    <row r="15" spans="1:11">
      <c r="A15" s="136">
        <v>42863</v>
      </c>
      <c r="B15" s="150">
        <v>0.73769675925925926</v>
      </c>
      <c r="C15" s="247" t="s">
        <v>88</v>
      </c>
      <c r="D15" s="243" t="s">
        <v>64</v>
      </c>
      <c r="E15" s="137">
        <v>100</v>
      </c>
      <c r="F15" s="244">
        <v>9</v>
      </c>
      <c r="G15" s="178">
        <f t="shared" si="0"/>
        <v>900</v>
      </c>
    </row>
    <row r="16" spans="1:11">
      <c r="A16" s="136">
        <v>42863</v>
      </c>
      <c r="B16" s="150">
        <v>0.73769675925925926</v>
      </c>
      <c r="C16" s="247" t="s">
        <v>88</v>
      </c>
      <c r="D16" s="243" t="s">
        <v>66</v>
      </c>
      <c r="E16" s="137">
        <v>100</v>
      </c>
      <c r="F16" s="244">
        <v>10</v>
      </c>
      <c r="G16" s="178">
        <f t="shared" si="0"/>
        <v>1000</v>
      </c>
    </row>
    <row r="17" spans="1:7">
      <c r="A17" s="136">
        <v>42863</v>
      </c>
      <c r="B17" s="150">
        <v>0.73769675925925926</v>
      </c>
      <c r="C17" s="247" t="s">
        <v>88</v>
      </c>
      <c r="D17" s="243" t="s">
        <v>83</v>
      </c>
      <c r="E17" s="137">
        <v>100</v>
      </c>
      <c r="F17" s="244">
        <v>10</v>
      </c>
      <c r="G17" s="178">
        <f t="shared" si="0"/>
        <v>1000</v>
      </c>
    </row>
    <row r="18" spans="1:7">
      <c r="A18" s="136">
        <v>42863</v>
      </c>
      <c r="B18" s="150">
        <v>0.73769675925925926</v>
      </c>
      <c r="C18" s="247" t="s">
        <v>88</v>
      </c>
      <c r="D18" s="243" t="s">
        <v>86</v>
      </c>
      <c r="E18" s="137">
        <v>100</v>
      </c>
      <c r="F18" s="244">
        <v>10</v>
      </c>
      <c r="G18" s="178">
        <f t="shared" si="0"/>
        <v>1000</v>
      </c>
    </row>
    <row r="19" spans="1:7">
      <c r="A19" s="136">
        <v>42863</v>
      </c>
      <c r="B19" s="150">
        <v>0.74026620370370377</v>
      </c>
      <c r="C19" s="247" t="s">
        <v>89</v>
      </c>
      <c r="D19" s="243" t="s">
        <v>57</v>
      </c>
      <c r="E19" s="137">
        <v>100</v>
      </c>
      <c r="F19" s="244">
        <v>8</v>
      </c>
      <c r="G19" s="178">
        <f t="shared" si="0"/>
        <v>800</v>
      </c>
    </row>
    <row r="20" spans="1:7">
      <c r="A20" s="136">
        <v>42863</v>
      </c>
      <c r="B20" s="150">
        <v>0.74089120370370365</v>
      </c>
      <c r="C20" s="247" t="s">
        <v>90</v>
      </c>
      <c r="D20" s="243" t="s">
        <v>57</v>
      </c>
      <c r="E20" s="137">
        <v>100</v>
      </c>
      <c r="F20" s="244">
        <v>8</v>
      </c>
      <c r="G20" s="178">
        <f t="shared" si="0"/>
        <v>800</v>
      </c>
    </row>
    <row r="21" spans="1:7">
      <c r="A21" s="136">
        <v>42863</v>
      </c>
      <c r="B21" s="150">
        <v>0.74089120370370365</v>
      </c>
      <c r="C21" s="247" t="s">
        <v>90</v>
      </c>
      <c r="D21" s="243" t="s">
        <v>64</v>
      </c>
      <c r="E21" s="137">
        <v>100</v>
      </c>
      <c r="F21" s="244">
        <v>9</v>
      </c>
      <c r="G21" s="178">
        <f t="shared" si="0"/>
        <v>900</v>
      </c>
    </row>
    <row r="22" spans="1:7">
      <c r="A22" s="136">
        <v>42863</v>
      </c>
      <c r="B22" s="150">
        <v>0.74089120370370365</v>
      </c>
      <c r="C22" s="247" t="s">
        <v>90</v>
      </c>
      <c r="D22" s="243" t="s">
        <v>66</v>
      </c>
      <c r="E22" s="137">
        <v>100</v>
      </c>
      <c r="F22" s="244">
        <v>10</v>
      </c>
      <c r="G22" s="178">
        <f t="shared" si="0"/>
        <v>1000</v>
      </c>
    </row>
    <row r="23" spans="1:7">
      <c r="A23" s="136">
        <v>42863</v>
      </c>
      <c r="B23" s="150">
        <v>0.74089120370370365</v>
      </c>
      <c r="C23" s="247" t="s">
        <v>90</v>
      </c>
      <c r="D23" s="243" t="s">
        <v>83</v>
      </c>
      <c r="E23" s="137">
        <v>100</v>
      </c>
      <c r="F23" s="244">
        <v>10</v>
      </c>
      <c r="G23" s="178">
        <f t="shared" si="0"/>
        <v>1000</v>
      </c>
    </row>
    <row r="24" spans="1:7">
      <c r="A24" s="136">
        <v>42863</v>
      </c>
      <c r="B24" s="150">
        <v>0.74357638888888899</v>
      </c>
      <c r="C24" s="247" t="s">
        <v>93</v>
      </c>
      <c r="D24" s="243" t="s">
        <v>57</v>
      </c>
      <c r="E24" s="137">
        <v>100</v>
      </c>
      <c r="F24" s="244">
        <v>8</v>
      </c>
      <c r="G24" s="178">
        <f t="shared" si="0"/>
        <v>800</v>
      </c>
    </row>
    <row r="25" spans="1:7">
      <c r="A25" s="136">
        <v>42863</v>
      </c>
      <c r="B25" s="150">
        <v>0.74357638888888899</v>
      </c>
      <c r="C25" s="247" t="s">
        <v>93</v>
      </c>
      <c r="D25" s="243" t="s">
        <v>64</v>
      </c>
      <c r="E25" s="137">
        <v>100</v>
      </c>
      <c r="F25" s="244">
        <v>9</v>
      </c>
      <c r="G25" s="178">
        <f t="shared" si="0"/>
        <v>900</v>
      </c>
    </row>
    <row r="26" spans="1:7">
      <c r="A26" s="136">
        <v>42863</v>
      </c>
      <c r="B26" s="150">
        <v>0.74357638888888899</v>
      </c>
      <c r="C26" s="247" t="s">
        <v>93</v>
      </c>
      <c r="D26" s="243" t="s">
        <v>66</v>
      </c>
      <c r="E26" s="137">
        <v>100</v>
      </c>
      <c r="F26" s="244">
        <v>10</v>
      </c>
      <c r="G26" s="178">
        <f t="shared" si="0"/>
        <v>1000</v>
      </c>
    </row>
    <row r="27" spans="1:7">
      <c r="A27" s="136">
        <v>42863</v>
      </c>
      <c r="B27" s="150">
        <v>0.74357638888888899</v>
      </c>
      <c r="C27" s="247" t="s">
        <v>93</v>
      </c>
      <c r="D27" s="243" t="s">
        <v>83</v>
      </c>
      <c r="E27" s="137">
        <v>100</v>
      </c>
      <c r="F27" s="244">
        <v>10</v>
      </c>
      <c r="G27" s="178">
        <f t="shared" si="0"/>
        <v>1000</v>
      </c>
    </row>
    <row r="28" spans="1:7">
      <c r="A28" s="136">
        <v>42863</v>
      </c>
      <c r="B28" s="150">
        <v>0.74357638888888899</v>
      </c>
      <c r="C28" s="245" t="s">
        <v>93</v>
      </c>
      <c r="D28" s="243" t="s">
        <v>86</v>
      </c>
      <c r="E28" s="137">
        <v>100</v>
      </c>
      <c r="F28" s="244">
        <v>10</v>
      </c>
      <c r="G28" s="178">
        <f t="shared" si="0"/>
        <v>1000</v>
      </c>
    </row>
    <row r="29" spans="1:7">
      <c r="A29" s="136">
        <v>42863</v>
      </c>
      <c r="B29" s="150">
        <v>0.74681712962962965</v>
      </c>
      <c r="C29" s="242" t="s">
        <v>94</v>
      </c>
      <c r="D29" s="243" t="s">
        <v>57</v>
      </c>
      <c r="E29" s="137">
        <v>1</v>
      </c>
      <c r="F29" s="244">
        <v>8</v>
      </c>
      <c r="G29" s="178">
        <f t="shared" si="0"/>
        <v>8</v>
      </c>
    </row>
    <row r="30" spans="1:7">
      <c r="A30" s="136">
        <v>42863</v>
      </c>
      <c r="B30" s="150">
        <v>0.74681712962962965</v>
      </c>
      <c r="C30" s="242" t="s">
        <v>94</v>
      </c>
      <c r="D30" s="243" t="s">
        <v>83</v>
      </c>
      <c r="E30" s="137">
        <v>1</v>
      </c>
      <c r="F30" s="244">
        <v>10</v>
      </c>
      <c r="G30" s="178">
        <f t="shared" si="0"/>
        <v>10</v>
      </c>
    </row>
    <row r="31" spans="1:7">
      <c r="A31" s="136">
        <v>42863</v>
      </c>
      <c r="B31" s="150">
        <v>0.74681712962962965</v>
      </c>
      <c r="C31" s="242" t="s">
        <v>94</v>
      </c>
      <c r="D31" s="243" t="s">
        <v>80</v>
      </c>
      <c r="E31" s="137">
        <v>2</v>
      </c>
      <c r="F31" s="244">
        <v>8</v>
      </c>
      <c r="G31" s="178">
        <f t="shared" si="0"/>
        <v>16</v>
      </c>
    </row>
    <row r="32" spans="1:7">
      <c r="A32" s="136">
        <v>42863</v>
      </c>
      <c r="B32" s="150">
        <v>0.74760416666666663</v>
      </c>
      <c r="C32" s="242" t="s">
        <v>95</v>
      </c>
      <c r="D32" s="243" t="s">
        <v>57</v>
      </c>
      <c r="E32" s="137">
        <v>1</v>
      </c>
      <c r="F32" s="244">
        <v>8</v>
      </c>
      <c r="G32" s="178">
        <f t="shared" si="0"/>
        <v>8</v>
      </c>
    </row>
    <row r="33" spans="1:7">
      <c r="A33" s="136">
        <v>42863</v>
      </c>
      <c r="B33" s="150">
        <v>0.74834490740740733</v>
      </c>
      <c r="C33" s="242" t="s">
        <v>96</v>
      </c>
      <c r="D33" s="243" t="s">
        <v>57</v>
      </c>
      <c r="E33" s="137">
        <v>1</v>
      </c>
      <c r="F33" s="244">
        <v>8</v>
      </c>
      <c r="G33" s="178">
        <f t="shared" si="0"/>
        <v>8</v>
      </c>
    </row>
    <row r="34" spans="1:7">
      <c r="A34" s="136">
        <v>42863</v>
      </c>
      <c r="B34" s="150">
        <v>0.74834490740740733</v>
      </c>
      <c r="C34" s="242" t="s">
        <v>96</v>
      </c>
      <c r="D34" s="243" t="s">
        <v>83</v>
      </c>
      <c r="E34" s="137">
        <v>2</v>
      </c>
      <c r="F34" s="244">
        <v>10</v>
      </c>
      <c r="G34" s="178">
        <f t="shared" si="0"/>
        <v>20</v>
      </c>
    </row>
    <row r="35" spans="1:7">
      <c r="A35" s="136">
        <v>42863</v>
      </c>
      <c r="B35" s="150">
        <v>0.74834490740740733</v>
      </c>
      <c r="C35" s="242" t="s">
        <v>96</v>
      </c>
      <c r="D35" s="243" t="s">
        <v>80</v>
      </c>
      <c r="E35" s="137">
        <v>2</v>
      </c>
      <c r="F35" s="244">
        <v>8</v>
      </c>
      <c r="G35" s="178">
        <f t="shared" si="0"/>
        <v>16</v>
      </c>
    </row>
    <row r="36" spans="1:7">
      <c r="A36" s="136"/>
      <c r="C36" s="242"/>
      <c r="D36" s="243"/>
      <c r="E36" s="137"/>
      <c r="F36" s="244"/>
      <c r="G36" s="178" t="str">
        <f t="shared" si="0"/>
        <v/>
      </c>
    </row>
    <row r="37" spans="1:7">
      <c r="A37" s="136"/>
      <c r="C37" s="242"/>
      <c r="D37" s="243"/>
      <c r="E37" s="137"/>
      <c r="F37" s="244"/>
      <c r="G37" s="178" t="str">
        <f t="shared" si="0"/>
        <v/>
      </c>
    </row>
    <row r="38" spans="1:7">
      <c r="A38" s="136"/>
      <c r="C38" s="242"/>
      <c r="D38" s="243"/>
      <c r="E38" s="137"/>
      <c r="F38" s="244"/>
      <c r="G38" s="178" t="str">
        <f t="shared" si="0"/>
        <v/>
      </c>
    </row>
    <row r="39" spans="1:7">
      <c r="A39" s="136"/>
      <c r="C39" s="242"/>
      <c r="D39" s="243"/>
      <c r="E39" s="137"/>
      <c r="F39" s="244"/>
      <c r="G39" s="178" t="str">
        <f t="shared" si="0"/>
        <v/>
      </c>
    </row>
    <row r="40" spans="1:7">
      <c r="A40" s="136"/>
      <c r="C40" s="242"/>
      <c r="D40" s="243"/>
      <c r="E40" s="137"/>
      <c r="F40" s="244"/>
      <c r="G40" s="178" t="str">
        <f t="shared" si="0"/>
        <v/>
      </c>
    </row>
    <row r="41" spans="1:7">
      <c r="A41" s="136"/>
      <c r="C41" s="242"/>
      <c r="D41" s="243"/>
      <c r="E41" s="137"/>
      <c r="F41" s="244"/>
      <c r="G41" s="178" t="str">
        <f t="shared" si="0"/>
        <v/>
      </c>
    </row>
    <row r="42" spans="1:7">
      <c r="A42" s="136"/>
      <c r="C42" s="242"/>
      <c r="D42" s="243"/>
      <c r="E42" s="137"/>
      <c r="F42" s="244"/>
      <c r="G42" s="178" t="str">
        <f t="shared" si="0"/>
        <v/>
      </c>
    </row>
    <row r="43" spans="1:7">
      <c r="A43" s="136"/>
      <c r="C43" s="242"/>
      <c r="D43" s="243"/>
      <c r="E43" s="137"/>
      <c r="F43" s="244"/>
      <c r="G43" s="178" t="str">
        <f t="shared" si="0"/>
        <v/>
      </c>
    </row>
    <row r="44" spans="1:7">
      <c r="A44" s="136"/>
      <c r="C44" s="242"/>
      <c r="D44" s="243"/>
      <c r="E44" s="137"/>
      <c r="F44" s="244"/>
      <c r="G44" s="178" t="str">
        <f t="shared" si="0"/>
        <v/>
      </c>
    </row>
    <row r="45" spans="1:7">
      <c r="A45" s="136"/>
      <c r="C45" s="242"/>
      <c r="D45" s="243"/>
      <c r="E45" s="137"/>
      <c r="F45" s="244"/>
      <c r="G45" s="178" t="str">
        <f t="shared" si="0"/>
        <v/>
      </c>
    </row>
    <row r="46" spans="1:7">
      <c r="A46" s="136"/>
      <c r="C46" s="242"/>
      <c r="D46" s="243"/>
      <c r="E46" s="137"/>
      <c r="F46" s="244"/>
      <c r="G46" s="178" t="str">
        <f t="shared" si="0"/>
        <v/>
      </c>
    </row>
    <row r="47" spans="1:7">
      <c r="A47" s="136"/>
      <c r="C47" s="242"/>
      <c r="D47" s="243"/>
      <c r="E47" s="137"/>
      <c r="F47" s="244"/>
      <c r="G47" s="178" t="str">
        <f t="shared" si="0"/>
        <v/>
      </c>
    </row>
    <row r="48" spans="1:7">
      <c r="A48" s="136"/>
      <c r="C48" s="242"/>
      <c r="D48" s="243"/>
      <c r="E48" s="137"/>
      <c r="F48" s="244"/>
      <c r="G48" s="178" t="str">
        <f t="shared" si="0"/>
        <v/>
      </c>
    </row>
    <row r="49" spans="1:7">
      <c r="A49" s="136"/>
      <c r="C49" s="242"/>
      <c r="D49" s="243"/>
      <c r="E49" s="137"/>
      <c r="F49" s="244"/>
      <c r="G49" s="178" t="str">
        <f t="shared" si="0"/>
        <v/>
      </c>
    </row>
    <row r="50" spans="1:7">
      <c r="A50" s="136"/>
      <c r="C50" s="242"/>
      <c r="D50" s="243"/>
      <c r="E50" s="137"/>
      <c r="F50" s="244"/>
      <c r="G50" s="178" t="str">
        <f t="shared" si="0"/>
        <v/>
      </c>
    </row>
    <row r="51" spans="1:7">
      <c r="A51" s="136"/>
      <c r="C51" s="242"/>
      <c r="D51" s="243"/>
      <c r="E51" s="137"/>
      <c r="F51" s="244"/>
      <c r="G51" s="178" t="str">
        <f t="shared" si="0"/>
        <v/>
      </c>
    </row>
    <row r="52" spans="1:7">
      <c r="A52" s="136"/>
      <c r="C52" s="242"/>
      <c r="D52" s="243"/>
      <c r="E52" s="137"/>
      <c r="F52" s="244"/>
      <c r="G52" s="178" t="str">
        <f t="shared" si="0"/>
        <v/>
      </c>
    </row>
    <row r="53" spans="1:7">
      <c r="A53" s="136"/>
      <c r="C53" s="242"/>
      <c r="D53" s="243"/>
      <c r="E53" s="137"/>
      <c r="F53" s="244"/>
      <c r="G53" s="178" t="str">
        <f t="shared" si="0"/>
        <v/>
      </c>
    </row>
    <row r="54" spans="1:7">
      <c r="A54" s="136"/>
      <c r="C54" s="242"/>
      <c r="D54" s="243"/>
      <c r="E54" s="137"/>
      <c r="F54" s="244"/>
      <c r="G54" s="178" t="str">
        <f t="shared" si="0"/>
        <v/>
      </c>
    </row>
    <row r="55" spans="1:7">
      <c r="A55" s="136"/>
      <c r="C55" s="242"/>
      <c r="D55" s="243"/>
      <c r="E55" s="137"/>
      <c r="F55" s="244"/>
      <c r="G55" s="178" t="str">
        <f t="shared" si="0"/>
        <v/>
      </c>
    </row>
    <row r="56" spans="1:7">
      <c r="A56" s="136"/>
      <c r="C56" s="242"/>
      <c r="D56" s="243"/>
      <c r="E56" s="137"/>
      <c r="F56" s="244"/>
      <c r="G56" s="178" t="str">
        <f t="shared" si="0"/>
        <v/>
      </c>
    </row>
    <row r="57" spans="1:7">
      <c r="A57" s="136"/>
      <c r="C57" s="242"/>
      <c r="D57" s="243"/>
      <c r="E57" s="137"/>
      <c r="F57" s="244"/>
      <c r="G57" s="178" t="str">
        <f t="shared" si="0"/>
        <v/>
      </c>
    </row>
    <row r="58" spans="1:7">
      <c r="A58" s="136"/>
      <c r="C58" s="242"/>
      <c r="D58" s="243"/>
      <c r="E58" s="137"/>
      <c r="F58" s="244"/>
      <c r="G58" s="178" t="str">
        <f t="shared" si="0"/>
        <v/>
      </c>
    </row>
    <row r="59" spans="1:7">
      <c r="A59" s="136"/>
      <c r="C59" s="242"/>
      <c r="D59" s="243"/>
      <c r="E59" s="137"/>
      <c r="F59" s="244"/>
      <c r="G59" s="178" t="str">
        <f t="shared" si="0"/>
        <v/>
      </c>
    </row>
    <row r="60" spans="1:7">
      <c r="A60" s="136"/>
      <c r="C60" s="242"/>
      <c r="D60" s="243"/>
      <c r="E60" s="137"/>
      <c r="F60" s="244"/>
      <c r="G60" s="178" t="str">
        <f t="shared" si="0"/>
        <v/>
      </c>
    </row>
    <row r="61" spans="1:7">
      <c r="A61" s="136"/>
      <c r="C61" s="242"/>
      <c r="D61" s="243"/>
      <c r="E61" s="137"/>
      <c r="F61" s="244"/>
      <c r="G61" s="178" t="str">
        <f t="shared" si="0"/>
        <v/>
      </c>
    </row>
    <row r="62" spans="1:7">
      <c r="A62" s="136"/>
      <c r="C62" s="242"/>
      <c r="D62" s="243"/>
      <c r="E62" s="137"/>
      <c r="F62" s="244"/>
      <c r="G62" s="178" t="str">
        <f t="shared" si="0"/>
        <v/>
      </c>
    </row>
    <row r="63" spans="1:7">
      <c r="A63" s="136"/>
      <c r="C63" s="242"/>
      <c r="D63" s="243"/>
      <c r="E63" s="137"/>
      <c r="F63" s="244"/>
      <c r="G63" s="178" t="str">
        <f t="shared" si="0"/>
        <v/>
      </c>
    </row>
    <row r="64" spans="1:7">
      <c r="A64" s="136"/>
      <c r="C64" s="242"/>
      <c r="D64" s="243"/>
      <c r="E64" s="137"/>
      <c r="F64" s="244"/>
      <c r="G64" s="178" t="str">
        <f t="shared" si="0"/>
        <v/>
      </c>
    </row>
    <row r="65" spans="1:7">
      <c r="A65" s="136"/>
      <c r="C65" s="242"/>
      <c r="D65" s="243"/>
      <c r="E65" s="137"/>
      <c r="F65" s="244"/>
      <c r="G65" s="178" t="str">
        <f t="shared" si="0"/>
        <v/>
      </c>
    </row>
    <row r="66" spans="1:7">
      <c r="A66" s="136"/>
      <c r="C66" s="242"/>
      <c r="D66" s="243"/>
      <c r="E66" s="137"/>
      <c r="F66" s="244"/>
      <c r="G66" s="178" t="str">
        <f t="shared" si="0"/>
        <v/>
      </c>
    </row>
    <row r="67" spans="1:7">
      <c r="A67" s="136"/>
      <c r="C67" s="242"/>
      <c r="D67" s="243"/>
      <c r="E67" s="137"/>
      <c r="F67" s="244"/>
      <c r="G67" s="178" t="str">
        <f t="shared" ref="G67:G130" si="1">IF(E67*F67=0,"",E67*F67)</f>
        <v/>
      </c>
    </row>
    <row r="68" spans="1:7">
      <c r="A68" s="136"/>
      <c r="C68" s="242"/>
      <c r="D68" s="243"/>
      <c r="E68" s="137"/>
      <c r="F68" s="244"/>
      <c r="G68" s="178" t="str">
        <f t="shared" si="1"/>
        <v/>
      </c>
    </row>
    <row r="69" spans="1:7">
      <c r="A69" s="136"/>
      <c r="C69" s="242"/>
      <c r="D69" s="243"/>
      <c r="E69" s="137"/>
      <c r="F69" s="244"/>
      <c r="G69" s="178" t="str">
        <f t="shared" si="1"/>
        <v/>
      </c>
    </row>
    <row r="70" spans="1:7">
      <c r="A70" s="136"/>
      <c r="C70" s="242"/>
      <c r="D70" s="243"/>
      <c r="E70" s="137"/>
      <c r="F70" s="244"/>
      <c r="G70" s="178" t="str">
        <f t="shared" si="1"/>
        <v/>
      </c>
    </row>
    <row r="71" spans="1:7">
      <c r="A71" s="136"/>
      <c r="C71" s="242"/>
      <c r="D71" s="243"/>
      <c r="E71" s="137"/>
      <c r="F71" s="244"/>
      <c r="G71" s="178" t="str">
        <f t="shared" si="1"/>
        <v/>
      </c>
    </row>
    <row r="72" spans="1:7">
      <c r="A72" s="136"/>
      <c r="C72" s="242"/>
      <c r="D72" s="243"/>
      <c r="E72" s="137"/>
      <c r="F72" s="244"/>
      <c r="G72" s="178" t="str">
        <f t="shared" si="1"/>
        <v/>
      </c>
    </row>
    <row r="73" spans="1:7">
      <c r="C73" s="242"/>
      <c r="D73" s="243"/>
      <c r="E73" s="137"/>
      <c r="F73" s="244"/>
      <c r="G73" s="178" t="str">
        <f t="shared" si="1"/>
        <v/>
      </c>
    </row>
    <row r="74" spans="1:7">
      <c r="C74" s="242"/>
      <c r="D74" s="243"/>
      <c r="E74" s="137"/>
      <c r="F74" s="244"/>
      <c r="G74" s="178" t="str">
        <f t="shared" si="1"/>
        <v/>
      </c>
    </row>
    <row r="75" spans="1:7">
      <c r="C75" s="242"/>
      <c r="D75" s="243"/>
      <c r="E75" s="137"/>
      <c r="F75" s="244"/>
      <c r="G75" s="178" t="str">
        <f t="shared" si="1"/>
        <v/>
      </c>
    </row>
    <row r="76" spans="1:7">
      <c r="C76" s="242"/>
      <c r="D76" s="243"/>
      <c r="E76" s="137"/>
      <c r="F76" s="244"/>
      <c r="G76" s="178" t="str">
        <f t="shared" si="1"/>
        <v/>
      </c>
    </row>
    <row r="77" spans="1:7">
      <c r="C77" s="242"/>
      <c r="D77" s="243"/>
      <c r="E77" s="137"/>
      <c r="F77" s="244"/>
      <c r="G77" s="178" t="str">
        <f t="shared" si="1"/>
        <v/>
      </c>
    </row>
    <row r="78" spans="1:7">
      <c r="C78" s="242"/>
      <c r="D78" s="243"/>
      <c r="E78" s="137"/>
      <c r="F78" s="244"/>
      <c r="G78" s="178" t="str">
        <f t="shared" si="1"/>
        <v/>
      </c>
    </row>
    <row r="79" spans="1:7">
      <c r="C79" s="242"/>
      <c r="D79" s="243"/>
      <c r="E79" s="137"/>
      <c r="F79" s="244"/>
      <c r="G79" s="178" t="str">
        <f t="shared" si="1"/>
        <v/>
      </c>
    </row>
    <row r="80" spans="1:7">
      <c r="C80" s="242"/>
      <c r="D80" s="243"/>
      <c r="E80" s="137"/>
      <c r="F80" s="244"/>
      <c r="G80" s="178" t="str">
        <f t="shared" si="1"/>
        <v/>
      </c>
    </row>
    <row r="81" spans="3:7">
      <c r="C81" s="242"/>
      <c r="D81" s="243"/>
      <c r="E81" s="137"/>
      <c r="F81" s="244"/>
      <c r="G81" s="178" t="str">
        <f t="shared" si="1"/>
        <v/>
      </c>
    </row>
    <row r="82" spans="3:7">
      <c r="C82" s="242"/>
      <c r="D82" s="243"/>
      <c r="E82" s="137"/>
      <c r="F82" s="244"/>
      <c r="G82" s="178" t="str">
        <f t="shared" si="1"/>
        <v/>
      </c>
    </row>
    <row r="83" spans="3:7">
      <c r="C83" s="242"/>
      <c r="D83" s="243"/>
      <c r="E83" s="137"/>
      <c r="F83" s="244"/>
      <c r="G83" s="178" t="str">
        <f t="shared" si="1"/>
        <v/>
      </c>
    </row>
    <row r="84" spans="3:7">
      <c r="C84" s="242"/>
      <c r="D84" s="243"/>
      <c r="E84" s="137"/>
      <c r="F84" s="244"/>
      <c r="G84" s="178" t="str">
        <f t="shared" si="1"/>
        <v/>
      </c>
    </row>
    <row r="85" spans="3:7">
      <c r="C85" s="242"/>
      <c r="D85" s="243"/>
      <c r="E85" s="137"/>
      <c r="F85" s="244"/>
      <c r="G85" s="178" t="str">
        <f t="shared" si="1"/>
        <v/>
      </c>
    </row>
    <row r="86" spans="3:7">
      <c r="C86" s="242"/>
      <c r="D86" s="243"/>
      <c r="E86" s="137"/>
      <c r="F86" s="244"/>
      <c r="G86" s="178" t="str">
        <f t="shared" si="1"/>
        <v/>
      </c>
    </row>
    <row r="87" spans="3:7">
      <c r="C87" s="242"/>
      <c r="D87" s="243"/>
      <c r="E87" s="137"/>
      <c r="F87" s="244"/>
      <c r="G87" s="178" t="str">
        <f t="shared" si="1"/>
        <v/>
      </c>
    </row>
    <row r="88" spans="3:7">
      <c r="C88" s="242"/>
      <c r="D88" s="243"/>
      <c r="E88" s="137"/>
      <c r="F88" s="244"/>
      <c r="G88" s="178" t="str">
        <f t="shared" si="1"/>
        <v/>
      </c>
    </row>
    <row r="89" spans="3:7">
      <c r="C89" s="242"/>
      <c r="D89" s="243"/>
      <c r="E89" s="137"/>
      <c r="F89" s="244"/>
      <c r="G89" s="178" t="str">
        <f t="shared" si="1"/>
        <v/>
      </c>
    </row>
    <row r="90" spans="3:7">
      <c r="C90" s="242"/>
      <c r="D90" s="243"/>
      <c r="E90" s="137"/>
      <c r="F90" s="244"/>
      <c r="G90" s="178" t="str">
        <f t="shared" si="1"/>
        <v/>
      </c>
    </row>
    <row r="91" spans="3:7">
      <c r="C91" s="242"/>
      <c r="D91" s="243"/>
      <c r="E91" s="137"/>
      <c r="F91" s="244"/>
      <c r="G91" s="178" t="str">
        <f t="shared" si="1"/>
        <v/>
      </c>
    </row>
    <row r="92" spans="3:7">
      <c r="C92" s="242"/>
      <c r="D92" s="243"/>
      <c r="E92" s="137"/>
      <c r="F92" s="244"/>
      <c r="G92" s="178" t="str">
        <f t="shared" si="1"/>
        <v/>
      </c>
    </row>
    <row r="93" spans="3:7">
      <c r="C93" s="242"/>
      <c r="D93" s="243"/>
      <c r="E93" s="137"/>
      <c r="F93" s="244"/>
      <c r="G93" s="178" t="str">
        <f t="shared" si="1"/>
        <v/>
      </c>
    </row>
    <row r="94" spans="3:7">
      <c r="C94" s="242"/>
      <c r="D94" s="243"/>
      <c r="E94" s="137"/>
      <c r="F94" s="244"/>
      <c r="G94" s="178" t="str">
        <f t="shared" si="1"/>
        <v/>
      </c>
    </row>
    <row r="95" spans="3:7">
      <c r="C95" s="242"/>
      <c r="D95" s="243"/>
      <c r="E95" s="137"/>
      <c r="F95" s="244"/>
      <c r="G95" s="178" t="str">
        <f t="shared" si="1"/>
        <v/>
      </c>
    </row>
    <row r="96" spans="3:7">
      <c r="C96" s="242"/>
      <c r="D96" s="243"/>
      <c r="E96" s="137"/>
      <c r="F96" s="244"/>
      <c r="G96" s="178" t="str">
        <f t="shared" si="1"/>
        <v/>
      </c>
    </row>
    <row r="97" spans="3:7">
      <c r="C97" s="242"/>
      <c r="D97" s="243"/>
      <c r="E97" s="137"/>
      <c r="F97" s="244"/>
      <c r="G97" s="178" t="str">
        <f t="shared" si="1"/>
        <v/>
      </c>
    </row>
    <row r="98" spans="3:7">
      <c r="C98" s="242"/>
      <c r="D98" s="243"/>
      <c r="E98" s="137"/>
      <c r="F98" s="244"/>
      <c r="G98" s="178" t="str">
        <f t="shared" si="1"/>
        <v/>
      </c>
    </row>
    <row r="99" spans="3:7">
      <c r="C99" s="242"/>
      <c r="D99" s="243"/>
      <c r="E99" s="137"/>
      <c r="F99" s="244"/>
      <c r="G99" s="178" t="str">
        <f t="shared" si="1"/>
        <v/>
      </c>
    </row>
    <row r="100" spans="3:7">
      <c r="C100" s="242"/>
      <c r="D100" s="243"/>
      <c r="E100" s="137"/>
      <c r="F100" s="244"/>
      <c r="G100" s="178" t="str">
        <f t="shared" si="1"/>
        <v/>
      </c>
    </row>
    <row r="101" spans="3:7">
      <c r="C101" s="242"/>
      <c r="D101" s="243"/>
      <c r="E101" s="137"/>
      <c r="F101" s="244"/>
      <c r="G101" s="178" t="str">
        <f t="shared" si="1"/>
        <v/>
      </c>
    </row>
    <row r="102" spans="3:7">
      <c r="C102" s="242"/>
      <c r="D102" s="243"/>
      <c r="E102" s="137"/>
      <c r="F102" s="244"/>
      <c r="G102" s="178" t="str">
        <f t="shared" si="1"/>
        <v/>
      </c>
    </row>
    <row r="103" spans="3:7">
      <c r="C103" s="242"/>
      <c r="D103" s="243"/>
      <c r="E103" s="137"/>
      <c r="F103" s="244"/>
      <c r="G103" s="178" t="str">
        <f t="shared" si="1"/>
        <v/>
      </c>
    </row>
    <row r="104" spans="3:7">
      <c r="C104" s="242"/>
      <c r="D104" s="243"/>
      <c r="E104" s="137"/>
      <c r="F104" s="244"/>
      <c r="G104" s="178" t="str">
        <f t="shared" si="1"/>
        <v/>
      </c>
    </row>
    <row r="105" spans="3:7">
      <c r="C105" s="242"/>
      <c r="D105" s="243"/>
      <c r="E105" s="137"/>
      <c r="F105" s="244"/>
      <c r="G105" s="178" t="str">
        <f t="shared" si="1"/>
        <v/>
      </c>
    </row>
    <row r="106" spans="3:7">
      <c r="C106" s="242"/>
      <c r="D106" s="243"/>
      <c r="E106" s="137"/>
      <c r="F106" s="244"/>
      <c r="G106" s="178" t="str">
        <f t="shared" si="1"/>
        <v/>
      </c>
    </row>
    <row r="107" spans="3:7">
      <c r="C107" s="242"/>
      <c r="D107" s="243"/>
      <c r="E107" s="137"/>
      <c r="F107" s="244"/>
      <c r="G107" s="178" t="str">
        <f t="shared" si="1"/>
        <v/>
      </c>
    </row>
    <row r="108" spans="3:7">
      <c r="C108" s="242"/>
      <c r="D108" s="243"/>
      <c r="E108" s="137"/>
      <c r="F108" s="244"/>
      <c r="G108" s="178" t="str">
        <f t="shared" si="1"/>
        <v/>
      </c>
    </row>
    <row r="109" spans="3:7">
      <c r="C109" s="242"/>
      <c r="D109" s="243"/>
      <c r="E109" s="137"/>
      <c r="F109" s="244"/>
      <c r="G109" s="178" t="str">
        <f t="shared" si="1"/>
        <v/>
      </c>
    </row>
    <row r="110" spans="3:7">
      <c r="C110" s="242"/>
      <c r="D110" s="243"/>
      <c r="E110" s="137"/>
      <c r="F110" s="244"/>
      <c r="G110" s="178" t="str">
        <f t="shared" si="1"/>
        <v/>
      </c>
    </row>
    <row r="111" spans="3:7">
      <c r="C111" s="242"/>
      <c r="D111" s="243"/>
      <c r="E111" s="137"/>
      <c r="F111" s="244"/>
      <c r="G111" s="178" t="str">
        <f t="shared" si="1"/>
        <v/>
      </c>
    </row>
    <row r="112" spans="3:7">
      <c r="C112" s="242"/>
      <c r="D112" s="243"/>
      <c r="E112" s="137"/>
      <c r="F112" s="244"/>
      <c r="G112" s="178" t="str">
        <f t="shared" si="1"/>
        <v/>
      </c>
    </row>
    <row r="113" spans="3:7">
      <c r="C113" s="242"/>
      <c r="D113" s="243"/>
      <c r="E113" s="137"/>
      <c r="F113" s="244"/>
      <c r="G113" s="178" t="str">
        <f t="shared" si="1"/>
        <v/>
      </c>
    </row>
    <row r="114" spans="3:7">
      <c r="C114" s="242"/>
      <c r="D114" s="243"/>
      <c r="E114" s="137"/>
      <c r="F114" s="244"/>
      <c r="G114" s="178" t="str">
        <f t="shared" si="1"/>
        <v/>
      </c>
    </row>
    <row r="115" spans="3:7">
      <c r="C115" s="242"/>
      <c r="D115" s="243"/>
      <c r="E115" s="137"/>
      <c r="F115" s="244"/>
      <c r="G115" s="178" t="str">
        <f t="shared" si="1"/>
        <v/>
      </c>
    </row>
    <row r="116" spans="3:7">
      <c r="C116" s="242"/>
      <c r="D116" s="243"/>
      <c r="E116" s="137"/>
      <c r="F116" s="244"/>
      <c r="G116" s="178" t="str">
        <f t="shared" si="1"/>
        <v/>
      </c>
    </row>
    <row r="117" spans="3:7">
      <c r="C117" s="242"/>
      <c r="D117" s="243"/>
      <c r="E117" s="137"/>
      <c r="F117" s="244"/>
      <c r="G117" s="178" t="str">
        <f t="shared" si="1"/>
        <v/>
      </c>
    </row>
    <row r="118" spans="3:7">
      <c r="C118" s="242"/>
      <c r="D118" s="243"/>
      <c r="E118" s="137"/>
      <c r="F118" s="244"/>
      <c r="G118" s="178" t="str">
        <f t="shared" si="1"/>
        <v/>
      </c>
    </row>
    <row r="119" spans="3:7">
      <c r="C119" s="242"/>
      <c r="D119" s="243"/>
      <c r="E119" s="137"/>
      <c r="F119" s="244"/>
      <c r="G119" s="178" t="str">
        <f t="shared" si="1"/>
        <v/>
      </c>
    </row>
    <row r="120" spans="3:7">
      <c r="C120" s="242"/>
      <c r="D120" s="243"/>
      <c r="E120" s="137"/>
      <c r="F120" s="244"/>
      <c r="G120" s="178" t="str">
        <f t="shared" si="1"/>
        <v/>
      </c>
    </row>
    <row r="121" spans="3:7">
      <c r="C121" s="242"/>
      <c r="D121" s="243"/>
      <c r="E121" s="137"/>
      <c r="F121" s="244"/>
      <c r="G121" s="178" t="str">
        <f t="shared" si="1"/>
        <v/>
      </c>
    </row>
    <row r="122" spans="3:7">
      <c r="C122" s="242"/>
      <c r="D122" s="243"/>
      <c r="E122" s="137"/>
      <c r="F122" s="244"/>
      <c r="G122" s="178" t="str">
        <f t="shared" si="1"/>
        <v/>
      </c>
    </row>
    <row r="123" spans="3:7">
      <c r="C123" s="242"/>
      <c r="D123" s="243"/>
      <c r="E123" s="137"/>
      <c r="F123" s="244"/>
      <c r="G123" s="178" t="str">
        <f t="shared" si="1"/>
        <v/>
      </c>
    </row>
    <row r="124" spans="3:7">
      <c r="C124" s="242"/>
      <c r="D124" s="243"/>
      <c r="E124" s="137"/>
      <c r="F124" s="244"/>
      <c r="G124" s="178" t="str">
        <f t="shared" si="1"/>
        <v/>
      </c>
    </row>
    <row r="125" spans="3:7">
      <c r="C125" s="242"/>
      <c r="D125" s="243"/>
      <c r="E125" s="137"/>
      <c r="F125" s="244"/>
      <c r="G125" s="178" t="str">
        <f t="shared" si="1"/>
        <v/>
      </c>
    </row>
    <row r="126" spans="3:7">
      <c r="C126" s="242"/>
      <c r="D126" s="243"/>
      <c r="E126" s="137"/>
      <c r="F126" s="244"/>
      <c r="G126" s="178" t="str">
        <f t="shared" si="1"/>
        <v/>
      </c>
    </row>
    <row r="127" spans="3:7">
      <c r="C127" s="242"/>
      <c r="D127" s="243"/>
      <c r="E127" s="137"/>
      <c r="F127" s="244"/>
      <c r="G127" s="178" t="str">
        <f t="shared" si="1"/>
        <v/>
      </c>
    </row>
    <row r="128" spans="3:7">
      <c r="C128" s="242"/>
      <c r="D128" s="243"/>
      <c r="E128" s="137"/>
      <c r="F128" s="244"/>
      <c r="G128" s="178" t="str">
        <f t="shared" si="1"/>
        <v/>
      </c>
    </row>
    <row r="129" spans="3:7">
      <c r="C129" s="242"/>
      <c r="D129" s="243"/>
      <c r="E129" s="137"/>
      <c r="F129" s="244"/>
      <c r="G129" s="178" t="str">
        <f t="shared" si="1"/>
        <v/>
      </c>
    </row>
    <row r="130" spans="3:7">
      <c r="C130" s="242"/>
      <c r="D130" s="243"/>
      <c r="E130" s="137"/>
      <c r="F130" s="244"/>
      <c r="G130" s="178" t="str">
        <f t="shared" si="1"/>
        <v/>
      </c>
    </row>
    <row r="131" spans="3:7">
      <c r="C131" s="242"/>
      <c r="D131" s="243"/>
      <c r="E131" s="137"/>
      <c r="F131" s="244"/>
      <c r="G131" s="178" t="str">
        <f t="shared" ref="G131:G194" si="2">IF(E131*F131=0,"",E131*F131)</f>
        <v/>
      </c>
    </row>
    <row r="132" spans="3:7">
      <c r="C132" s="242"/>
      <c r="D132" s="243"/>
      <c r="E132" s="137"/>
      <c r="F132" s="244"/>
      <c r="G132" s="178" t="str">
        <f t="shared" si="2"/>
        <v/>
      </c>
    </row>
    <row r="133" spans="3:7">
      <c r="C133" s="242"/>
      <c r="D133" s="243"/>
      <c r="E133" s="137"/>
      <c r="F133" s="244"/>
      <c r="G133" s="178" t="str">
        <f t="shared" si="2"/>
        <v/>
      </c>
    </row>
    <row r="134" spans="3:7">
      <c r="C134" s="242"/>
      <c r="D134" s="243"/>
      <c r="E134" s="137"/>
      <c r="F134" s="244"/>
      <c r="G134" s="178" t="str">
        <f t="shared" si="2"/>
        <v/>
      </c>
    </row>
    <row r="135" spans="3:7">
      <c r="C135" s="242"/>
      <c r="D135" s="243"/>
      <c r="E135" s="137"/>
      <c r="F135" s="244"/>
      <c r="G135" s="178" t="str">
        <f t="shared" si="2"/>
        <v/>
      </c>
    </row>
    <row r="136" spans="3:7">
      <c r="C136" s="242"/>
      <c r="D136" s="243"/>
      <c r="E136" s="137"/>
      <c r="F136" s="244"/>
      <c r="G136" s="178" t="str">
        <f t="shared" si="2"/>
        <v/>
      </c>
    </row>
    <row r="137" spans="3:7">
      <c r="C137" s="242"/>
      <c r="D137" s="243"/>
      <c r="E137" s="137"/>
      <c r="F137" s="244"/>
      <c r="G137" s="178" t="str">
        <f t="shared" si="2"/>
        <v/>
      </c>
    </row>
    <row r="138" spans="3:7">
      <c r="C138" s="242"/>
      <c r="D138" s="243"/>
      <c r="E138" s="137"/>
      <c r="F138" s="244"/>
      <c r="G138" s="178" t="str">
        <f t="shared" si="2"/>
        <v/>
      </c>
    </row>
    <row r="139" spans="3:7">
      <c r="C139" s="242"/>
      <c r="D139" s="243"/>
      <c r="E139" s="137"/>
      <c r="F139" s="244"/>
      <c r="G139" s="178" t="str">
        <f t="shared" si="2"/>
        <v/>
      </c>
    </row>
    <row r="140" spans="3:7">
      <c r="C140" s="242"/>
      <c r="D140" s="243"/>
      <c r="E140" s="137"/>
      <c r="F140" s="244"/>
      <c r="G140" s="178" t="str">
        <f t="shared" si="2"/>
        <v/>
      </c>
    </row>
    <row r="141" spans="3:7">
      <c r="C141" s="242"/>
      <c r="D141" s="243"/>
      <c r="E141" s="137"/>
      <c r="F141" s="244"/>
      <c r="G141" s="178" t="str">
        <f t="shared" si="2"/>
        <v/>
      </c>
    </row>
    <row r="142" spans="3:7">
      <c r="C142" s="242"/>
      <c r="D142" s="243"/>
      <c r="E142" s="137"/>
      <c r="F142" s="244"/>
      <c r="G142" s="178" t="str">
        <f t="shared" si="2"/>
        <v/>
      </c>
    </row>
    <row r="143" spans="3:7">
      <c r="C143" s="242"/>
      <c r="D143" s="243"/>
      <c r="E143" s="137"/>
      <c r="F143" s="244"/>
      <c r="G143" s="178" t="str">
        <f t="shared" si="2"/>
        <v/>
      </c>
    </row>
    <row r="144" spans="3:7">
      <c r="C144" s="242"/>
      <c r="D144" s="243"/>
      <c r="E144" s="137"/>
      <c r="F144" s="244"/>
      <c r="G144" s="178" t="str">
        <f t="shared" si="2"/>
        <v/>
      </c>
    </row>
    <row r="145" spans="3:7">
      <c r="C145" s="242"/>
      <c r="D145" s="243"/>
      <c r="E145" s="137"/>
      <c r="F145" s="244"/>
      <c r="G145" s="178" t="str">
        <f t="shared" si="2"/>
        <v/>
      </c>
    </row>
    <row r="146" spans="3:7">
      <c r="C146" s="242"/>
      <c r="D146" s="243"/>
      <c r="E146" s="137"/>
      <c r="F146" s="244"/>
      <c r="G146" s="178" t="str">
        <f t="shared" si="2"/>
        <v/>
      </c>
    </row>
    <row r="147" spans="3:7">
      <c r="C147" s="242"/>
      <c r="D147" s="243"/>
      <c r="E147" s="137"/>
      <c r="F147" s="244"/>
      <c r="G147" s="178" t="str">
        <f t="shared" si="2"/>
        <v/>
      </c>
    </row>
    <row r="148" spans="3:7">
      <c r="C148" s="242"/>
      <c r="D148" s="243"/>
      <c r="E148" s="137"/>
      <c r="F148" s="244"/>
      <c r="G148" s="178" t="str">
        <f t="shared" si="2"/>
        <v/>
      </c>
    </row>
    <row r="149" spans="3:7">
      <c r="C149" s="242"/>
      <c r="D149" s="243"/>
      <c r="E149" s="137"/>
      <c r="F149" s="244"/>
      <c r="G149" s="178" t="str">
        <f t="shared" si="2"/>
        <v/>
      </c>
    </row>
    <row r="150" spans="3:7">
      <c r="C150" s="242"/>
      <c r="D150" s="243"/>
      <c r="E150" s="137"/>
      <c r="F150" s="244"/>
      <c r="G150" s="178" t="str">
        <f t="shared" si="2"/>
        <v/>
      </c>
    </row>
    <row r="151" spans="3:7">
      <c r="C151" s="242"/>
      <c r="D151" s="243"/>
      <c r="E151" s="137"/>
      <c r="F151" s="244"/>
      <c r="G151" s="178" t="str">
        <f t="shared" si="2"/>
        <v/>
      </c>
    </row>
    <row r="152" spans="3:7">
      <c r="C152" s="242"/>
      <c r="D152" s="243"/>
      <c r="E152" s="137"/>
      <c r="F152" s="244"/>
      <c r="G152" s="178" t="str">
        <f t="shared" si="2"/>
        <v/>
      </c>
    </row>
    <row r="153" spans="3:7">
      <c r="C153" s="242"/>
      <c r="D153" s="243"/>
      <c r="E153" s="137"/>
      <c r="F153" s="244"/>
      <c r="G153" s="178" t="str">
        <f t="shared" si="2"/>
        <v/>
      </c>
    </row>
    <row r="154" spans="3:7">
      <c r="C154" s="242"/>
      <c r="D154" s="243"/>
      <c r="E154" s="137"/>
      <c r="F154" s="244"/>
      <c r="G154" s="178" t="str">
        <f t="shared" si="2"/>
        <v/>
      </c>
    </row>
    <row r="155" spans="3:7">
      <c r="C155" s="242"/>
      <c r="D155" s="243"/>
      <c r="E155" s="137"/>
      <c r="F155" s="244"/>
      <c r="G155" s="178" t="str">
        <f t="shared" si="2"/>
        <v/>
      </c>
    </row>
    <row r="156" spans="3:7">
      <c r="C156" s="242"/>
      <c r="D156" s="243"/>
      <c r="E156" s="137"/>
      <c r="F156" s="244"/>
      <c r="G156" s="178" t="str">
        <f t="shared" si="2"/>
        <v/>
      </c>
    </row>
    <row r="157" spans="3:7">
      <c r="C157" s="242"/>
      <c r="D157" s="243"/>
      <c r="E157" s="137"/>
      <c r="F157" s="244"/>
      <c r="G157" s="178" t="str">
        <f t="shared" si="2"/>
        <v/>
      </c>
    </row>
    <row r="158" spans="3:7">
      <c r="C158" s="242"/>
      <c r="D158" s="243"/>
      <c r="E158" s="137"/>
      <c r="F158" s="244"/>
      <c r="G158" s="178" t="str">
        <f t="shared" si="2"/>
        <v/>
      </c>
    </row>
    <row r="159" spans="3:7">
      <c r="C159" s="242"/>
      <c r="D159" s="243"/>
      <c r="E159" s="137"/>
      <c r="F159" s="244"/>
      <c r="G159" s="178" t="str">
        <f t="shared" si="2"/>
        <v/>
      </c>
    </row>
    <row r="160" spans="3:7">
      <c r="C160" s="242"/>
      <c r="D160" s="243"/>
      <c r="E160" s="137"/>
      <c r="F160" s="244"/>
      <c r="G160" s="178" t="str">
        <f t="shared" si="2"/>
        <v/>
      </c>
    </row>
    <row r="161" spans="3:7">
      <c r="C161" s="242"/>
      <c r="D161" s="243"/>
      <c r="E161" s="137"/>
      <c r="F161" s="244"/>
      <c r="G161" s="178" t="str">
        <f t="shared" si="2"/>
        <v/>
      </c>
    </row>
    <row r="162" spans="3:7">
      <c r="C162" s="242"/>
      <c r="D162" s="243"/>
      <c r="E162" s="137"/>
      <c r="F162" s="244"/>
      <c r="G162" s="178" t="str">
        <f t="shared" si="2"/>
        <v/>
      </c>
    </row>
    <row r="163" spans="3:7">
      <c r="C163" s="242"/>
      <c r="D163" s="243"/>
      <c r="E163" s="137"/>
      <c r="F163" s="244"/>
      <c r="G163" s="178" t="str">
        <f t="shared" si="2"/>
        <v/>
      </c>
    </row>
    <row r="164" spans="3:7">
      <c r="C164" s="242"/>
      <c r="D164" s="243"/>
      <c r="E164" s="137"/>
      <c r="F164" s="244"/>
      <c r="G164" s="178" t="str">
        <f t="shared" si="2"/>
        <v/>
      </c>
    </row>
    <row r="165" spans="3:7">
      <c r="C165" s="242"/>
      <c r="D165" s="243"/>
      <c r="E165" s="137"/>
      <c r="F165" s="244"/>
      <c r="G165" s="178" t="str">
        <f t="shared" si="2"/>
        <v/>
      </c>
    </row>
    <row r="166" spans="3:7">
      <c r="C166" s="242"/>
      <c r="D166" s="243"/>
      <c r="E166" s="137"/>
      <c r="F166" s="244"/>
      <c r="G166" s="178" t="str">
        <f t="shared" si="2"/>
        <v/>
      </c>
    </row>
    <row r="167" spans="3:7">
      <c r="C167" s="242"/>
      <c r="D167" s="243"/>
      <c r="E167" s="137"/>
      <c r="F167" s="244"/>
      <c r="G167" s="178" t="str">
        <f t="shared" si="2"/>
        <v/>
      </c>
    </row>
    <row r="168" spans="3:7">
      <c r="C168" s="242"/>
      <c r="D168" s="243"/>
      <c r="E168" s="137"/>
      <c r="F168" s="244"/>
      <c r="G168" s="178" t="str">
        <f t="shared" si="2"/>
        <v/>
      </c>
    </row>
    <row r="169" spans="3:7">
      <c r="C169" s="242"/>
      <c r="D169" s="243"/>
      <c r="E169" s="137"/>
      <c r="F169" s="244"/>
      <c r="G169" s="178" t="str">
        <f t="shared" si="2"/>
        <v/>
      </c>
    </row>
    <row r="170" spans="3:7">
      <c r="G170" s="178" t="str">
        <f t="shared" si="2"/>
        <v/>
      </c>
    </row>
    <row r="171" spans="3:7">
      <c r="G171" s="178" t="str">
        <f t="shared" si="2"/>
        <v/>
      </c>
    </row>
    <row r="172" spans="3:7">
      <c r="G172" s="178" t="str">
        <f t="shared" si="2"/>
        <v/>
      </c>
    </row>
    <row r="173" spans="3:7">
      <c r="G173" s="178" t="str">
        <f t="shared" si="2"/>
        <v/>
      </c>
    </row>
    <row r="174" spans="3:7">
      <c r="G174" s="178" t="str">
        <f t="shared" si="2"/>
        <v/>
      </c>
    </row>
    <row r="175" spans="3:7">
      <c r="G175" s="178" t="str">
        <f t="shared" si="2"/>
        <v/>
      </c>
    </row>
    <row r="176" spans="3:7">
      <c r="G176" s="178" t="str">
        <f t="shared" si="2"/>
        <v/>
      </c>
    </row>
    <row r="177" spans="7:7">
      <c r="G177" s="178" t="str">
        <f t="shared" si="2"/>
        <v/>
      </c>
    </row>
    <row r="178" spans="7:7">
      <c r="G178" s="178" t="str">
        <f t="shared" si="2"/>
        <v/>
      </c>
    </row>
    <row r="179" spans="7:7">
      <c r="G179" s="178" t="str">
        <f t="shared" si="2"/>
        <v/>
      </c>
    </row>
    <row r="180" spans="7:7">
      <c r="G180" s="178" t="str">
        <f t="shared" si="2"/>
        <v/>
      </c>
    </row>
    <row r="181" spans="7:7">
      <c r="G181" s="178" t="str">
        <f t="shared" si="2"/>
        <v/>
      </c>
    </row>
    <row r="182" spans="7:7">
      <c r="G182" s="178" t="str">
        <f t="shared" si="2"/>
        <v/>
      </c>
    </row>
    <row r="183" spans="7:7">
      <c r="G183" s="178" t="str">
        <f t="shared" si="2"/>
        <v/>
      </c>
    </row>
    <row r="184" spans="7:7">
      <c r="G184" s="178" t="str">
        <f t="shared" si="2"/>
        <v/>
      </c>
    </row>
    <row r="185" spans="7:7">
      <c r="G185" s="178" t="str">
        <f t="shared" si="2"/>
        <v/>
      </c>
    </row>
    <row r="186" spans="7:7">
      <c r="G186" s="178" t="str">
        <f t="shared" si="2"/>
        <v/>
      </c>
    </row>
    <row r="187" spans="7:7">
      <c r="G187" s="178" t="str">
        <f t="shared" si="2"/>
        <v/>
      </c>
    </row>
    <row r="188" spans="7:7">
      <c r="G188" s="178" t="str">
        <f t="shared" si="2"/>
        <v/>
      </c>
    </row>
    <row r="189" spans="7:7">
      <c r="G189" s="178" t="str">
        <f t="shared" si="2"/>
        <v/>
      </c>
    </row>
    <row r="190" spans="7:7">
      <c r="G190" s="178" t="str">
        <f t="shared" si="2"/>
        <v/>
      </c>
    </row>
    <row r="191" spans="7:7">
      <c r="G191" s="178" t="str">
        <f t="shared" si="2"/>
        <v/>
      </c>
    </row>
    <row r="192" spans="7:7">
      <c r="G192" s="178" t="str">
        <f t="shared" si="2"/>
        <v/>
      </c>
    </row>
    <row r="193" spans="7:7">
      <c r="G193" s="178" t="str">
        <f t="shared" si="2"/>
        <v/>
      </c>
    </row>
    <row r="194" spans="7:7">
      <c r="G194" s="178" t="str">
        <f t="shared" si="2"/>
        <v/>
      </c>
    </row>
    <row r="195" spans="7:7">
      <c r="G195" s="178" t="str">
        <f t="shared" ref="G195:G258" si="3">IF(E195*F195=0,"",E195*F195)</f>
        <v/>
      </c>
    </row>
    <row r="196" spans="7:7">
      <c r="G196" s="178" t="str">
        <f t="shared" si="3"/>
        <v/>
      </c>
    </row>
    <row r="197" spans="7:7">
      <c r="G197" s="178" t="str">
        <f t="shared" si="3"/>
        <v/>
      </c>
    </row>
    <row r="198" spans="7:7">
      <c r="G198" s="178" t="str">
        <f t="shared" si="3"/>
        <v/>
      </c>
    </row>
    <row r="199" spans="7:7">
      <c r="G199" s="178" t="str">
        <f t="shared" si="3"/>
        <v/>
      </c>
    </row>
    <row r="200" spans="7:7">
      <c r="G200" s="178" t="str">
        <f t="shared" si="3"/>
        <v/>
      </c>
    </row>
    <row r="201" spans="7:7">
      <c r="G201" s="178" t="str">
        <f t="shared" si="3"/>
        <v/>
      </c>
    </row>
    <row r="202" spans="7:7">
      <c r="G202" s="178" t="str">
        <f t="shared" si="3"/>
        <v/>
      </c>
    </row>
    <row r="203" spans="7:7">
      <c r="G203" s="178" t="str">
        <f t="shared" si="3"/>
        <v/>
      </c>
    </row>
    <row r="204" spans="7:7">
      <c r="G204" s="178" t="str">
        <f t="shared" si="3"/>
        <v/>
      </c>
    </row>
    <row r="205" spans="7:7">
      <c r="G205" s="178" t="str">
        <f t="shared" si="3"/>
        <v/>
      </c>
    </row>
    <row r="206" spans="7:7">
      <c r="G206" s="178" t="str">
        <f t="shared" si="3"/>
        <v/>
      </c>
    </row>
    <row r="207" spans="7:7">
      <c r="G207" s="178" t="str">
        <f t="shared" si="3"/>
        <v/>
      </c>
    </row>
    <row r="208" spans="7:7">
      <c r="G208" s="178" t="str">
        <f t="shared" si="3"/>
        <v/>
      </c>
    </row>
    <row r="209" spans="7:7">
      <c r="G209" s="178" t="str">
        <f t="shared" si="3"/>
        <v/>
      </c>
    </row>
    <row r="210" spans="7:7">
      <c r="G210" s="178" t="str">
        <f t="shared" si="3"/>
        <v/>
      </c>
    </row>
    <row r="211" spans="7:7">
      <c r="G211" s="178" t="str">
        <f t="shared" si="3"/>
        <v/>
      </c>
    </row>
    <row r="212" spans="7:7">
      <c r="G212" s="178" t="str">
        <f t="shared" si="3"/>
        <v/>
      </c>
    </row>
    <row r="213" spans="7:7">
      <c r="G213" s="178" t="str">
        <f t="shared" si="3"/>
        <v/>
      </c>
    </row>
    <row r="214" spans="7:7">
      <c r="G214" s="178" t="str">
        <f t="shared" si="3"/>
        <v/>
      </c>
    </row>
    <row r="215" spans="7:7">
      <c r="G215" s="178" t="str">
        <f t="shared" si="3"/>
        <v/>
      </c>
    </row>
    <row r="216" spans="7:7">
      <c r="G216" s="178" t="str">
        <f t="shared" si="3"/>
        <v/>
      </c>
    </row>
    <row r="217" spans="7:7">
      <c r="G217" s="178" t="str">
        <f t="shared" si="3"/>
        <v/>
      </c>
    </row>
    <row r="218" spans="7:7">
      <c r="G218" s="178" t="str">
        <f t="shared" si="3"/>
        <v/>
      </c>
    </row>
    <row r="219" spans="7:7">
      <c r="G219" s="178" t="str">
        <f t="shared" si="3"/>
        <v/>
      </c>
    </row>
    <row r="220" spans="7:7">
      <c r="G220" s="178" t="str">
        <f t="shared" si="3"/>
        <v/>
      </c>
    </row>
    <row r="221" spans="7:7">
      <c r="G221" s="178" t="str">
        <f t="shared" si="3"/>
        <v/>
      </c>
    </row>
    <row r="222" spans="7:7">
      <c r="G222" s="178" t="str">
        <f t="shared" si="3"/>
        <v/>
      </c>
    </row>
    <row r="223" spans="7:7">
      <c r="G223" s="178" t="str">
        <f t="shared" si="3"/>
        <v/>
      </c>
    </row>
    <row r="224" spans="7:7">
      <c r="G224" s="178" t="str">
        <f t="shared" si="3"/>
        <v/>
      </c>
    </row>
    <row r="225" spans="7:7">
      <c r="G225" s="178" t="str">
        <f t="shared" si="3"/>
        <v/>
      </c>
    </row>
    <row r="226" spans="7:7">
      <c r="G226" s="178" t="str">
        <f t="shared" si="3"/>
        <v/>
      </c>
    </row>
    <row r="227" spans="7:7">
      <c r="G227" s="178" t="str">
        <f t="shared" si="3"/>
        <v/>
      </c>
    </row>
    <row r="228" spans="7:7">
      <c r="G228" s="178" t="str">
        <f t="shared" si="3"/>
        <v/>
      </c>
    </row>
    <row r="229" spans="7:7">
      <c r="G229" s="178" t="str">
        <f t="shared" si="3"/>
        <v/>
      </c>
    </row>
    <row r="230" spans="7:7">
      <c r="G230" s="178" t="str">
        <f t="shared" si="3"/>
        <v/>
      </c>
    </row>
    <row r="231" spans="7:7">
      <c r="G231" s="178" t="str">
        <f t="shared" si="3"/>
        <v/>
      </c>
    </row>
    <row r="232" spans="7:7">
      <c r="G232" s="178" t="str">
        <f t="shared" si="3"/>
        <v/>
      </c>
    </row>
    <row r="233" spans="7:7">
      <c r="G233" s="178" t="str">
        <f t="shared" si="3"/>
        <v/>
      </c>
    </row>
    <row r="234" spans="7:7">
      <c r="G234" s="178" t="str">
        <f t="shared" si="3"/>
        <v/>
      </c>
    </row>
    <row r="235" spans="7:7">
      <c r="G235" s="178" t="str">
        <f t="shared" si="3"/>
        <v/>
      </c>
    </row>
    <row r="236" spans="7:7">
      <c r="G236" s="178" t="str">
        <f t="shared" si="3"/>
        <v/>
      </c>
    </row>
    <row r="237" spans="7:7">
      <c r="G237" s="178" t="str">
        <f t="shared" si="3"/>
        <v/>
      </c>
    </row>
    <row r="238" spans="7:7">
      <c r="G238" s="178" t="str">
        <f t="shared" si="3"/>
        <v/>
      </c>
    </row>
    <row r="239" spans="7:7">
      <c r="G239" s="178" t="str">
        <f t="shared" si="3"/>
        <v/>
      </c>
    </row>
    <row r="240" spans="7:7">
      <c r="G240" s="178" t="str">
        <f t="shared" si="3"/>
        <v/>
      </c>
    </row>
    <row r="241" spans="7:7">
      <c r="G241" s="178" t="str">
        <f t="shared" si="3"/>
        <v/>
      </c>
    </row>
    <row r="242" spans="7:7">
      <c r="G242" s="178" t="str">
        <f t="shared" si="3"/>
        <v/>
      </c>
    </row>
    <row r="243" spans="7:7">
      <c r="G243" s="178" t="str">
        <f t="shared" si="3"/>
        <v/>
      </c>
    </row>
    <row r="244" spans="7:7">
      <c r="G244" s="178" t="str">
        <f t="shared" si="3"/>
        <v/>
      </c>
    </row>
    <row r="245" spans="7:7">
      <c r="G245" s="178" t="str">
        <f t="shared" si="3"/>
        <v/>
      </c>
    </row>
    <row r="246" spans="7:7">
      <c r="G246" s="178" t="str">
        <f t="shared" si="3"/>
        <v/>
      </c>
    </row>
    <row r="247" spans="7:7">
      <c r="G247" s="178" t="str">
        <f t="shared" si="3"/>
        <v/>
      </c>
    </row>
    <row r="248" spans="7:7">
      <c r="G248" s="178" t="str">
        <f t="shared" si="3"/>
        <v/>
      </c>
    </row>
    <row r="249" spans="7:7">
      <c r="G249" s="178" t="str">
        <f t="shared" si="3"/>
        <v/>
      </c>
    </row>
    <row r="250" spans="7:7">
      <c r="G250" s="178" t="str">
        <f t="shared" si="3"/>
        <v/>
      </c>
    </row>
    <row r="251" spans="7:7">
      <c r="G251" s="178" t="str">
        <f t="shared" si="3"/>
        <v/>
      </c>
    </row>
    <row r="252" spans="7:7">
      <c r="G252" s="178" t="str">
        <f t="shared" si="3"/>
        <v/>
      </c>
    </row>
    <row r="253" spans="7:7">
      <c r="G253" s="178" t="str">
        <f t="shared" si="3"/>
        <v/>
      </c>
    </row>
    <row r="254" spans="7:7">
      <c r="G254" s="178" t="str">
        <f t="shared" si="3"/>
        <v/>
      </c>
    </row>
    <row r="255" spans="7:7">
      <c r="G255" s="178" t="str">
        <f t="shared" si="3"/>
        <v/>
      </c>
    </row>
    <row r="256" spans="7:7">
      <c r="G256" s="178" t="str">
        <f t="shared" si="3"/>
        <v/>
      </c>
    </row>
    <row r="257" spans="7:7">
      <c r="G257" s="178" t="str">
        <f t="shared" si="3"/>
        <v/>
      </c>
    </row>
    <row r="258" spans="7:7">
      <c r="G258" s="178" t="str">
        <f t="shared" si="3"/>
        <v/>
      </c>
    </row>
    <row r="259" spans="7:7">
      <c r="G259" s="178" t="str">
        <f t="shared" ref="G259:G322" si="4">IF(E259*F259=0,"",E259*F259)</f>
        <v/>
      </c>
    </row>
    <row r="260" spans="7:7">
      <c r="G260" s="178" t="str">
        <f t="shared" si="4"/>
        <v/>
      </c>
    </row>
    <row r="261" spans="7:7">
      <c r="G261" s="178" t="str">
        <f t="shared" si="4"/>
        <v/>
      </c>
    </row>
    <row r="262" spans="7:7">
      <c r="G262" s="178" t="str">
        <f t="shared" si="4"/>
        <v/>
      </c>
    </row>
    <row r="263" spans="7:7">
      <c r="G263" s="178" t="str">
        <f t="shared" si="4"/>
        <v/>
      </c>
    </row>
    <row r="264" spans="7:7">
      <c r="G264" s="178" t="str">
        <f t="shared" si="4"/>
        <v/>
      </c>
    </row>
    <row r="265" spans="7:7">
      <c r="G265" s="178" t="str">
        <f t="shared" si="4"/>
        <v/>
      </c>
    </row>
    <row r="266" spans="7:7">
      <c r="G266" s="178" t="str">
        <f t="shared" si="4"/>
        <v/>
      </c>
    </row>
    <row r="267" spans="7:7">
      <c r="G267" s="178" t="str">
        <f t="shared" si="4"/>
        <v/>
      </c>
    </row>
    <row r="268" spans="7:7">
      <c r="G268" s="178" t="str">
        <f t="shared" si="4"/>
        <v/>
      </c>
    </row>
    <row r="269" spans="7:7">
      <c r="G269" s="178" t="str">
        <f t="shared" si="4"/>
        <v/>
      </c>
    </row>
    <row r="270" spans="7:7">
      <c r="G270" s="178" t="str">
        <f t="shared" si="4"/>
        <v/>
      </c>
    </row>
    <row r="271" spans="7:7">
      <c r="G271" s="178" t="str">
        <f t="shared" si="4"/>
        <v/>
      </c>
    </row>
    <row r="272" spans="7:7">
      <c r="G272" s="178" t="str">
        <f t="shared" si="4"/>
        <v/>
      </c>
    </row>
    <row r="273" spans="7:7">
      <c r="G273" s="178" t="str">
        <f t="shared" si="4"/>
        <v/>
      </c>
    </row>
    <row r="274" spans="7:7">
      <c r="G274" s="178" t="str">
        <f t="shared" si="4"/>
        <v/>
      </c>
    </row>
    <row r="275" spans="7:7">
      <c r="G275" s="178" t="str">
        <f t="shared" si="4"/>
        <v/>
      </c>
    </row>
    <row r="276" spans="7:7">
      <c r="G276" s="178" t="str">
        <f t="shared" si="4"/>
        <v/>
      </c>
    </row>
    <row r="277" spans="7:7">
      <c r="G277" s="178" t="str">
        <f t="shared" si="4"/>
        <v/>
      </c>
    </row>
    <row r="278" spans="7:7">
      <c r="G278" s="178" t="str">
        <f t="shared" si="4"/>
        <v/>
      </c>
    </row>
    <row r="279" spans="7:7">
      <c r="G279" s="178" t="str">
        <f t="shared" si="4"/>
        <v/>
      </c>
    </row>
    <row r="280" spans="7:7">
      <c r="G280" s="178" t="str">
        <f t="shared" si="4"/>
        <v/>
      </c>
    </row>
    <row r="281" spans="7:7">
      <c r="G281" s="178" t="str">
        <f t="shared" si="4"/>
        <v/>
      </c>
    </row>
    <row r="282" spans="7:7">
      <c r="G282" s="178" t="str">
        <f t="shared" si="4"/>
        <v/>
      </c>
    </row>
    <row r="283" spans="7:7">
      <c r="G283" s="178" t="str">
        <f t="shared" si="4"/>
        <v/>
      </c>
    </row>
    <row r="284" spans="7:7">
      <c r="G284" s="178" t="str">
        <f t="shared" si="4"/>
        <v/>
      </c>
    </row>
    <row r="285" spans="7:7">
      <c r="G285" s="178" t="str">
        <f t="shared" si="4"/>
        <v/>
      </c>
    </row>
    <row r="286" spans="7:7">
      <c r="G286" s="178" t="str">
        <f t="shared" si="4"/>
        <v/>
      </c>
    </row>
    <row r="287" spans="7:7">
      <c r="G287" s="178" t="str">
        <f t="shared" si="4"/>
        <v/>
      </c>
    </row>
    <row r="288" spans="7:7">
      <c r="G288" s="178" t="str">
        <f t="shared" si="4"/>
        <v/>
      </c>
    </row>
    <row r="289" spans="7:7">
      <c r="G289" s="178" t="str">
        <f t="shared" si="4"/>
        <v/>
      </c>
    </row>
    <row r="290" spans="7:7">
      <c r="G290" s="178" t="str">
        <f t="shared" si="4"/>
        <v/>
      </c>
    </row>
    <row r="291" spans="7:7">
      <c r="G291" s="178" t="str">
        <f t="shared" si="4"/>
        <v/>
      </c>
    </row>
    <row r="292" spans="7:7">
      <c r="G292" s="178" t="str">
        <f t="shared" si="4"/>
        <v/>
      </c>
    </row>
    <row r="293" spans="7:7">
      <c r="G293" s="178" t="str">
        <f t="shared" si="4"/>
        <v/>
      </c>
    </row>
    <row r="294" spans="7:7">
      <c r="G294" s="178" t="str">
        <f t="shared" si="4"/>
        <v/>
      </c>
    </row>
    <row r="295" spans="7:7">
      <c r="G295" s="178" t="str">
        <f t="shared" si="4"/>
        <v/>
      </c>
    </row>
    <row r="296" spans="7:7">
      <c r="G296" s="178" t="str">
        <f t="shared" si="4"/>
        <v/>
      </c>
    </row>
    <row r="297" spans="7:7">
      <c r="G297" s="178" t="str">
        <f t="shared" si="4"/>
        <v/>
      </c>
    </row>
    <row r="298" spans="7:7">
      <c r="G298" s="178" t="str">
        <f t="shared" si="4"/>
        <v/>
      </c>
    </row>
    <row r="299" spans="7:7">
      <c r="G299" s="178" t="str">
        <f t="shared" si="4"/>
        <v/>
      </c>
    </row>
    <row r="300" spans="7:7">
      <c r="G300" s="178" t="str">
        <f t="shared" si="4"/>
        <v/>
      </c>
    </row>
    <row r="301" spans="7:7">
      <c r="G301" s="178" t="str">
        <f t="shared" si="4"/>
        <v/>
      </c>
    </row>
    <row r="302" spans="7:7">
      <c r="G302" s="178" t="str">
        <f t="shared" si="4"/>
        <v/>
      </c>
    </row>
    <row r="303" spans="7:7">
      <c r="G303" s="178" t="str">
        <f t="shared" si="4"/>
        <v/>
      </c>
    </row>
    <row r="304" spans="7:7">
      <c r="G304" s="178" t="str">
        <f t="shared" si="4"/>
        <v/>
      </c>
    </row>
    <row r="305" spans="7:7">
      <c r="G305" s="178" t="str">
        <f t="shared" si="4"/>
        <v/>
      </c>
    </row>
    <row r="306" spans="7:7">
      <c r="G306" s="178" t="str">
        <f t="shared" si="4"/>
        <v/>
      </c>
    </row>
    <row r="307" spans="7:7">
      <c r="G307" s="178" t="str">
        <f t="shared" si="4"/>
        <v/>
      </c>
    </row>
    <row r="308" spans="7:7">
      <c r="G308" s="178" t="str">
        <f t="shared" si="4"/>
        <v/>
      </c>
    </row>
    <row r="309" spans="7:7">
      <c r="G309" s="178" t="str">
        <f t="shared" si="4"/>
        <v/>
      </c>
    </row>
    <row r="310" spans="7:7">
      <c r="G310" s="178" t="str">
        <f t="shared" si="4"/>
        <v/>
      </c>
    </row>
    <row r="311" spans="7:7">
      <c r="G311" s="178" t="str">
        <f t="shared" si="4"/>
        <v/>
      </c>
    </row>
    <row r="312" spans="7:7">
      <c r="G312" s="178" t="str">
        <f t="shared" si="4"/>
        <v/>
      </c>
    </row>
    <row r="313" spans="7:7">
      <c r="G313" s="178" t="str">
        <f t="shared" si="4"/>
        <v/>
      </c>
    </row>
    <row r="314" spans="7:7">
      <c r="G314" s="178" t="str">
        <f t="shared" si="4"/>
        <v/>
      </c>
    </row>
    <row r="315" spans="7:7">
      <c r="G315" s="178" t="str">
        <f t="shared" si="4"/>
        <v/>
      </c>
    </row>
    <row r="316" spans="7:7">
      <c r="G316" s="178" t="str">
        <f t="shared" si="4"/>
        <v/>
      </c>
    </row>
    <row r="317" spans="7:7">
      <c r="G317" s="178" t="str">
        <f t="shared" si="4"/>
        <v/>
      </c>
    </row>
    <row r="318" spans="7:7">
      <c r="G318" s="178" t="str">
        <f t="shared" si="4"/>
        <v/>
      </c>
    </row>
    <row r="319" spans="7:7">
      <c r="G319" s="178" t="str">
        <f t="shared" si="4"/>
        <v/>
      </c>
    </row>
    <row r="320" spans="7:7">
      <c r="G320" s="178" t="str">
        <f t="shared" si="4"/>
        <v/>
      </c>
    </row>
    <row r="321" spans="7:7">
      <c r="G321" s="178" t="str">
        <f t="shared" si="4"/>
        <v/>
      </c>
    </row>
    <row r="322" spans="7:7">
      <c r="G322" s="178" t="str">
        <f t="shared" si="4"/>
        <v/>
      </c>
    </row>
    <row r="323" spans="7:7">
      <c r="G323" s="178" t="str">
        <f t="shared" ref="G323:G386" si="5">IF(E323*F323=0,"",E323*F323)</f>
        <v/>
      </c>
    </row>
    <row r="324" spans="7:7">
      <c r="G324" s="178" t="str">
        <f t="shared" si="5"/>
        <v/>
      </c>
    </row>
    <row r="325" spans="7:7">
      <c r="G325" s="178" t="str">
        <f t="shared" si="5"/>
        <v/>
      </c>
    </row>
    <row r="326" spans="7:7">
      <c r="G326" s="178" t="str">
        <f t="shared" si="5"/>
        <v/>
      </c>
    </row>
    <row r="327" spans="7:7">
      <c r="G327" s="178" t="str">
        <f t="shared" si="5"/>
        <v/>
      </c>
    </row>
    <row r="328" spans="7:7">
      <c r="G328" s="178" t="str">
        <f t="shared" si="5"/>
        <v/>
      </c>
    </row>
    <row r="329" spans="7:7">
      <c r="G329" s="178" t="str">
        <f t="shared" si="5"/>
        <v/>
      </c>
    </row>
    <row r="330" spans="7:7">
      <c r="G330" s="178" t="str">
        <f t="shared" si="5"/>
        <v/>
      </c>
    </row>
    <row r="331" spans="7:7">
      <c r="G331" s="178" t="str">
        <f t="shared" si="5"/>
        <v/>
      </c>
    </row>
    <row r="332" spans="7:7">
      <c r="G332" s="178" t="str">
        <f t="shared" si="5"/>
        <v/>
      </c>
    </row>
    <row r="333" spans="7:7">
      <c r="G333" s="178" t="str">
        <f t="shared" si="5"/>
        <v/>
      </c>
    </row>
    <row r="334" spans="7:7">
      <c r="G334" s="178" t="str">
        <f t="shared" si="5"/>
        <v/>
      </c>
    </row>
    <row r="335" spans="7:7">
      <c r="G335" s="178" t="str">
        <f t="shared" si="5"/>
        <v/>
      </c>
    </row>
    <row r="336" spans="7:7">
      <c r="G336" s="178" t="str">
        <f t="shared" si="5"/>
        <v/>
      </c>
    </row>
    <row r="337" spans="7:7">
      <c r="G337" s="178" t="str">
        <f t="shared" si="5"/>
        <v/>
      </c>
    </row>
    <row r="338" spans="7:7">
      <c r="G338" s="178" t="str">
        <f t="shared" si="5"/>
        <v/>
      </c>
    </row>
    <row r="339" spans="7:7">
      <c r="G339" s="178" t="str">
        <f t="shared" si="5"/>
        <v/>
      </c>
    </row>
    <row r="340" spans="7:7">
      <c r="G340" s="178" t="str">
        <f t="shared" si="5"/>
        <v/>
      </c>
    </row>
    <row r="341" spans="7:7">
      <c r="G341" s="178" t="str">
        <f t="shared" si="5"/>
        <v/>
      </c>
    </row>
    <row r="342" spans="7:7">
      <c r="G342" s="178" t="str">
        <f t="shared" si="5"/>
        <v/>
      </c>
    </row>
    <row r="343" spans="7:7">
      <c r="G343" s="178" t="str">
        <f t="shared" si="5"/>
        <v/>
      </c>
    </row>
    <row r="344" spans="7:7">
      <c r="G344" s="178" t="str">
        <f t="shared" si="5"/>
        <v/>
      </c>
    </row>
    <row r="345" spans="7:7">
      <c r="G345" s="178" t="str">
        <f t="shared" si="5"/>
        <v/>
      </c>
    </row>
    <row r="346" spans="7:7">
      <c r="G346" s="178" t="str">
        <f t="shared" si="5"/>
        <v/>
      </c>
    </row>
    <row r="347" spans="7:7">
      <c r="G347" s="178" t="str">
        <f t="shared" si="5"/>
        <v/>
      </c>
    </row>
    <row r="348" spans="7:7">
      <c r="G348" s="178" t="str">
        <f t="shared" si="5"/>
        <v/>
      </c>
    </row>
    <row r="349" spans="7:7">
      <c r="G349" s="178" t="str">
        <f t="shared" si="5"/>
        <v/>
      </c>
    </row>
    <row r="350" spans="7:7">
      <c r="G350" s="178" t="str">
        <f t="shared" si="5"/>
        <v/>
      </c>
    </row>
    <row r="351" spans="7:7">
      <c r="G351" s="178" t="str">
        <f t="shared" si="5"/>
        <v/>
      </c>
    </row>
    <row r="352" spans="7:7">
      <c r="G352" s="178" t="str">
        <f t="shared" si="5"/>
        <v/>
      </c>
    </row>
    <row r="353" spans="7:7">
      <c r="G353" s="178" t="str">
        <f t="shared" si="5"/>
        <v/>
      </c>
    </row>
    <row r="354" spans="7:7">
      <c r="G354" s="178" t="str">
        <f t="shared" si="5"/>
        <v/>
      </c>
    </row>
    <row r="355" spans="7:7">
      <c r="G355" s="178" t="str">
        <f t="shared" si="5"/>
        <v/>
      </c>
    </row>
    <row r="356" spans="7:7">
      <c r="G356" s="178" t="str">
        <f t="shared" si="5"/>
        <v/>
      </c>
    </row>
    <row r="357" spans="7:7">
      <c r="G357" s="178" t="str">
        <f t="shared" si="5"/>
        <v/>
      </c>
    </row>
    <row r="358" spans="7:7">
      <c r="G358" s="178" t="str">
        <f t="shared" si="5"/>
        <v/>
      </c>
    </row>
    <row r="359" spans="7:7">
      <c r="G359" s="178" t="str">
        <f t="shared" si="5"/>
        <v/>
      </c>
    </row>
    <row r="360" spans="7:7">
      <c r="G360" s="178" t="str">
        <f t="shared" si="5"/>
        <v/>
      </c>
    </row>
    <row r="361" spans="7:7">
      <c r="G361" s="178" t="str">
        <f t="shared" si="5"/>
        <v/>
      </c>
    </row>
    <row r="362" spans="7:7">
      <c r="G362" s="178" t="str">
        <f t="shared" si="5"/>
        <v/>
      </c>
    </row>
    <row r="363" spans="7:7">
      <c r="G363" s="178" t="str">
        <f t="shared" si="5"/>
        <v/>
      </c>
    </row>
    <row r="364" spans="7:7">
      <c r="G364" s="178" t="str">
        <f t="shared" si="5"/>
        <v/>
      </c>
    </row>
    <row r="365" spans="7:7">
      <c r="G365" s="178" t="str">
        <f t="shared" si="5"/>
        <v/>
      </c>
    </row>
    <row r="366" spans="7:7">
      <c r="G366" s="178" t="str">
        <f t="shared" si="5"/>
        <v/>
      </c>
    </row>
    <row r="367" spans="7:7">
      <c r="G367" s="178" t="str">
        <f t="shared" si="5"/>
        <v/>
      </c>
    </row>
    <row r="368" spans="7:7">
      <c r="G368" s="178" t="str">
        <f t="shared" si="5"/>
        <v/>
      </c>
    </row>
    <row r="369" spans="7:7">
      <c r="G369" s="178" t="str">
        <f t="shared" si="5"/>
        <v/>
      </c>
    </row>
    <row r="370" spans="7:7">
      <c r="G370" s="178" t="str">
        <f t="shared" si="5"/>
        <v/>
      </c>
    </row>
    <row r="371" spans="7:7">
      <c r="G371" s="178" t="str">
        <f t="shared" si="5"/>
        <v/>
      </c>
    </row>
    <row r="372" spans="7:7">
      <c r="G372" s="178" t="str">
        <f t="shared" si="5"/>
        <v/>
      </c>
    </row>
    <row r="373" spans="7:7">
      <c r="G373" s="178" t="str">
        <f t="shared" si="5"/>
        <v/>
      </c>
    </row>
    <row r="374" spans="7:7">
      <c r="G374" s="178" t="str">
        <f t="shared" si="5"/>
        <v/>
      </c>
    </row>
    <row r="375" spans="7:7">
      <c r="G375" s="178" t="str">
        <f t="shared" si="5"/>
        <v/>
      </c>
    </row>
    <row r="376" spans="7:7">
      <c r="G376" s="178" t="str">
        <f t="shared" si="5"/>
        <v/>
      </c>
    </row>
    <row r="377" spans="7:7">
      <c r="G377" s="178" t="str">
        <f t="shared" si="5"/>
        <v/>
      </c>
    </row>
    <row r="378" spans="7:7">
      <c r="G378" s="178" t="str">
        <f t="shared" si="5"/>
        <v/>
      </c>
    </row>
    <row r="379" spans="7:7">
      <c r="G379" s="178" t="str">
        <f t="shared" si="5"/>
        <v/>
      </c>
    </row>
    <row r="380" spans="7:7">
      <c r="G380" s="178" t="str">
        <f t="shared" si="5"/>
        <v/>
      </c>
    </row>
    <row r="381" spans="7:7">
      <c r="G381" s="178" t="str">
        <f t="shared" si="5"/>
        <v/>
      </c>
    </row>
    <row r="382" spans="7:7">
      <c r="G382" s="178" t="str">
        <f t="shared" si="5"/>
        <v/>
      </c>
    </row>
    <row r="383" spans="7:7">
      <c r="G383" s="178" t="str">
        <f t="shared" si="5"/>
        <v/>
      </c>
    </row>
    <row r="384" spans="7:7">
      <c r="G384" s="178" t="str">
        <f t="shared" si="5"/>
        <v/>
      </c>
    </row>
    <row r="385" spans="7:7">
      <c r="G385" s="178" t="str">
        <f t="shared" si="5"/>
        <v/>
      </c>
    </row>
    <row r="386" spans="7:7">
      <c r="G386" s="178" t="str">
        <f t="shared" si="5"/>
        <v/>
      </c>
    </row>
    <row r="387" spans="7:7">
      <c r="G387" s="178" t="str">
        <f t="shared" ref="G387:G450" si="6">IF(E387*F387=0,"",E387*F387)</f>
        <v/>
      </c>
    </row>
    <row r="388" spans="7:7">
      <c r="G388" s="178" t="str">
        <f t="shared" si="6"/>
        <v/>
      </c>
    </row>
    <row r="389" spans="7:7">
      <c r="G389" s="178" t="str">
        <f t="shared" si="6"/>
        <v/>
      </c>
    </row>
    <row r="390" spans="7:7">
      <c r="G390" s="178" t="str">
        <f t="shared" si="6"/>
        <v/>
      </c>
    </row>
    <row r="391" spans="7:7">
      <c r="G391" s="178" t="str">
        <f t="shared" si="6"/>
        <v/>
      </c>
    </row>
    <row r="392" spans="7:7">
      <c r="G392" s="178" t="str">
        <f t="shared" si="6"/>
        <v/>
      </c>
    </row>
    <row r="393" spans="7:7">
      <c r="G393" s="178" t="str">
        <f t="shared" si="6"/>
        <v/>
      </c>
    </row>
    <row r="394" spans="7:7">
      <c r="G394" s="178" t="str">
        <f t="shared" si="6"/>
        <v/>
      </c>
    </row>
    <row r="395" spans="7:7">
      <c r="G395" s="178" t="str">
        <f t="shared" si="6"/>
        <v/>
      </c>
    </row>
    <row r="396" spans="7:7">
      <c r="G396" s="178" t="str">
        <f t="shared" si="6"/>
        <v/>
      </c>
    </row>
    <row r="397" spans="7:7">
      <c r="G397" s="178" t="str">
        <f t="shared" si="6"/>
        <v/>
      </c>
    </row>
    <row r="398" spans="7:7">
      <c r="G398" s="178" t="str">
        <f t="shared" si="6"/>
        <v/>
      </c>
    </row>
    <row r="399" spans="7:7">
      <c r="G399" s="178" t="str">
        <f t="shared" si="6"/>
        <v/>
      </c>
    </row>
    <row r="400" spans="7:7">
      <c r="G400" s="178" t="str">
        <f t="shared" si="6"/>
        <v/>
      </c>
    </row>
    <row r="401" spans="7:7">
      <c r="G401" s="178" t="str">
        <f t="shared" si="6"/>
        <v/>
      </c>
    </row>
    <row r="402" spans="7:7">
      <c r="G402" s="178" t="str">
        <f t="shared" si="6"/>
        <v/>
      </c>
    </row>
    <row r="403" spans="7:7">
      <c r="G403" s="178" t="str">
        <f t="shared" si="6"/>
        <v/>
      </c>
    </row>
    <row r="404" spans="7:7">
      <c r="G404" s="178" t="str">
        <f t="shared" si="6"/>
        <v/>
      </c>
    </row>
    <row r="405" spans="7:7">
      <c r="G405" s="178" t="str">
        <f t="shared" si="6"/>
        <v/>
      </c>
    </row>
    <row r="406" spans="7:7">
      <c r="G406" s="178" t="str">
        <f t="shared" si="6"/>
        <v/>
      </c>
    </row>
    <row r="407" spans="7:7">
      <c r="G407" s="178" t="str">
        <f t="shared" si="6"/>
        <v/>
      </c>
    </row>
    <row r="408" spans="7:7">
      <c r="G408" s="178" t="str">
        <f t="shared" si="6"/>
        <v/>
      </c>
    </row>
    <row r="409" spans="7:7">
      <c r="G409" s="178" t="str">
        <f t="shared" si="6"/>
        <v/>
      </c>
    </row>
    <row r="410" spans="7:7">
      <c r="G410" s="178" t="str">
        <f t="shared" si="6"/>
        <v/>
      </c>
    </row>
    <row r="411" spans="7:7">
      <c r="G411" s="178" t="str">
        <f t="shared" si="6"/>
        <v/>
      </c>
    </row>
    <row r="412" spans="7:7">
      <c r="G412" s="178" t="str">
        <f t="shared" si="6"/>
        <v/>
      </c>
    </row>
    <row r="413" spans="7:7">
      <c r="G413" s="178" t="str">
        <f t="shared" si="6"/>
        <v/>
      </c>
    </row>
    <row r="414" spans="7:7">
      <c r="G414" s="178" t="str">
        <f t="shared" si="6"/>
        <v/>
      </c>
    </row>
    <row r="415" spans="7:7">
      <c r="G415" s="178" t="str">
        <f t="shared" si="6"/>
        <v/>
      </c>
    </row>
    <row r="416" spans="7:7">
      <c r="G416" s="178" t="str">
        <f t="shared" si="6"/>
        <v/>
      </c>
    </row>
    <row r="417" spans="7:7">
      <c r="G417" s="178" t="str">
        <f t="shared" si="6"/>
        <v/>
      </c>
    </row>
    <row r="418" spans="7:7">
      <c r="G418" s="178" t="str">
        <f t="shared" si="6"/>
        <v/>
      </c>
    </row>
    <row r="419" spans="7:7">
      <c r="G419" s="178" t="str">
        <f t="shared" si="6"/>
        <v/>
      </c>
    </row>
    <row r="420" spans="7:7">
      <c r="G420" s="178" t="str">
        <f t="shared" si="6"/>
        <v/>
      </c>
    </row>
    <row r="421" spans="7:7">
      <c r="G421" s="178" t="str">
        <f t="shared" si="6"/>
        <v/>
      </c>
    </row>
    <row r="422" spans="7:7">
      <c r="G422" s="178" t="str">
        <f t="shared" si="6"/>
        <v/>
      </c>
    </row>
    <row r="423" spans="7:7">
      <c r="G423" s="178" t="str">
        <f t="shared" si="6"/>
        <v/>
      </c>
    </row>
    <row r="424" spans="7:7">
      <c r="G424" s="178" t="str">
        <f t="shared" si="6"/>
        <v/>
      </c>
    </row>
    <row r="425" spans="7:7">
      <c r="G425" s="178" t="str">
        <f t="shared" si="6"/>
        <v/>
      </c>
    </row>
    <row r="426" spans="7:7">
      <c r="G426" s="178" t="str">
        <f t="shared" si="6"/>
        <v/>
      </c>
    </row>
    <row r="427" spans="7:7">
      <c r="G427" s="178" t="str">
        <f t="shared" si="6"/>
        <v/>
      </c>
    </row>
    <row r="428" spans="7:7">
      <c r="G428" s="178" t="str">
        <f t="shared" si="6"/>
        <v/>
      </c>
    </row>
    <row r="429" spans="7:7">
      <c r="G429" s="178" t="str">
        <f t="shared" si="6"/>
        <v/>
      </c>
    </row>
    <row r="430" spans="7:7">
      <c r="G430" s="178" t="str">
        <f t="shared" si="6"/>
        <v/>
      </c>
    </row>
    <row r="431" spans="7:7">
      <c r="G431" s="178" t="str">
        <f t="shared" si="6"/>
        <v/>
      </c>
    </row>
    <row r="432" spans="7:7">
      <c r="G432" s="178" t="str">
        <f t="shared" si="6"/>
        <v/>
      </c>
    </row>
    <row r="433" spans="7:7">
      <c r="G433" s="178" t="str">
        <f t="shared" si="6"/>
        <v/>
      </c>
    </row>
    <row r="434" spans="7:7">
      <c r="G434" s="178" t="str">
        <f t="shared" si="6"/>
        <v/>
      </c>
    </row>
    <row r="435" spans="7:7">
      <c r="G435" s="178" t="str">
        <f t="shared" si="6"/>
        <v/>
      </c>
    </row>
    <row r="436" spans="7:7">
      <c r="G436" s="178" t="str">
        <f t="shared" si="6"/>
        <v/>
      </c>
    </row>
    <row r="437" spans="7:7">
      <c r="G437" s="178" t="str">
        <f t="shared" si="6"/>
        <v/>
      </c>
    </row>
    <row r="438" spans="7:7">
      <c r="G438" s="178" t="str">
        <f t="shared" si="6"/>
        <v/>
      </c>
    </row>
    <row r="439" spans="7:7">
      <c r="G439" s="178" t="str">
        <f t="shared" si="6"/>
        <v/>
      </c>
    </row>
    <row r="440" spans="7:7">
      <c r="G440" s="178" t="str">
        <f t="shared" si="6"/>
        <v/>
      </c>
    </row>
    <row r="441" spans="7:7">
      <c r="G441" s="178" t="str">
        <f t="shared" si="6"/>
        <v/>
      </c>
    </row>
    <row r="442" spans="7:7">
      <c r="G442" s="178" t="str">
        <f t="shared" si="6"/>
        <v/>
      </c>
    </row>
    <row r="443" spans="7:7">
      <c r="G443" s="178" t="str">
        <f t="shared" si="6"/>
        <v/>
      </c>
    </row>
    <row r="444" spans="7:7">
      <c r="G444" s="178" t="str">
        <f t="shared" si="6"/>
        <v/>
      </c>
    </row>
    <row r="445" spans="7:7">
      <c r="G445" s="178" t="str">
        <f t="shared" si="6"/>
        <v/>
      </c>
    </row>
    <row r="446" spans="7:7">
      <c r="G446" s="178" t="str">
        <f t="shared" si="6"/>
        <v/>
      </c>
    </row>
    <row r="447" spans="7:7">
      <c r="G447" s="178" t="str">
        <f t="shared" si="6"/>
        <v/>
      </c>
    </row>
    <row r="448" spans="7:7">
      <c r="G448" s="178" t="str">
        <f t="shared" si="6"/>
        <v/>
      </c>
    </row>
    <row r="449" spans="7:7">
      <c r="G449" s="178" t="str">
        <f t="shared" si="6"/>
        <v/>
      </c>
    </row>
    <row r="450" spans="7:7">
      <c r="G450" s="178" t="str">
        <f t="shared" si="6"/>
        <v/>
      </c>
    </row>
    <row r="451" spans="7:7">
      <c r="G451" s="178" t="str">
        <f t="shared" ref="G451:G514" si="7">IF(E451*F451=0,"",E451*F451)</f>
        <v/>
      </c>
    </row>
    <row r="452" spans="7:7">
      <c r="G452" s="178" t="str">
        <f t="shared" si="7"/>
        <v/>
      </c>
    </row>
    <row r="453" spans="7:7">
      <c r="G453" s="178" t="str">
        <f t="shared" si="7"/>
        <v/>
      </c>
    </row>
    <row r="454" spans="7:7">
      <c r="G454" s="178" t="str">
        <f t="shared" si="7"/>
        <v/>
      </c>
    </row>
    <row r="455" spans="7:7">
      <c r="G455" s="178" t="str">
        <f t="shared" si="7"/>
        <v/>
      </c>
    </row>
    <row r="456" spans="7:7">
      <c r="G456" s="178" t="str">
        <f t="shared" si="7"/>
        <v/>
      </c>
    </row>
    <row r="457" spans="7:7">
      <c r="G457" s="178" t="str">
        <f t="shared" si="7"/>
        <v/>
      </c>
    </row>
    <row r="458" spans="7:7">
      <c r="G458" s="178" t="str">
        <f t="shared" si="7"/>
        <v/>
      </c>
    </row>
    <row r="459" spans="7:7">
      <c r="G459" s="178" t="str">
        <f t="shared" si="7"/>
        <v/>
      </c>
    </row>
    <row r="460" spans="7:7">
      <c r="G460" s="178" t="str">
        <f t="shared" si="7"/>
        <v/>
      </c>
    </row>
    <row r="461" spans="7:7">
      <c r="G461" s="178" t="str">
        <f t="shared" si="7"/>
        <v/>
      </c>
    </row>
    <row r="462" spans="7:7">
      <c r="G462" s="178" t="str">
        <f t="shared" si="7"/>
        <v/>
      </c>
    </row>
    <row r="463" spans="7:7">
      <c r="G463" s="178" t="str">
        <f t="shared" si="7"/>
        <v/>
      </c>
    </row>
    <row r="464" spans="7:7">
      <c r="G464" s="178" t="str">
        <f t="shared" si="7"/>
        <v/>
      </c>
    </row>
    <row r="465" spans="7:7">
      <c r="G465" s="178" t="str">
        <f t="shared" si="7"/>
        <v/>
      </c>
    </row>
    <row r="466" spans="7:7">
      <c r="G466" s="178" t="str">
        <f t="shared" si="7"/>
        <v/>
      </c>
    </row>
    <row r="467" spans="7:7">
      <c r="G467" s="178" t="str">
        <f t="shared" si="7"/>
        <v/>
      </c>
    </row>
    <row r="468" spans="7:7">
      <c r="G468" s="178" t="str">
        <f t="shared" si="7"/>
        <v/>
      </c>
    </row>
    <row r="469" spans="7:7">
      <c r="G469" s="178" t="str">
        <f t="shared" si="7"/>
        <v/>
      </c>
    </row>
    <row r="470" spans="7:7">
      <c r="G470" s="178" t="str">
        <f t="shared" si="7"/>
        <v/>
      </c>
    </row>
    <row r="471" spans="7:7">
      <c r="G471" s="178" t="str">
        <f t="shared" si="7"/>
        <v/>
      </c>
    </row>
    <row r="472" spans="7:7">
      <c r="G472" s="178" t="str">
        <f t="shared" si="7"/>
        <v/>
      </c>
    </row>
    <row r="473" spans="7:7">
      <c r="G473" s="178" t="str">
        <f t="shared" si="7"/>
        <v/>
      </c>
    </row>
    <row r="474" spans="7:7">
      <c r="G474" s="178" t="str">
        <f t="shared" si="7"/>
        <v/>
      </c>
    </row>
    <row r="475" spans="7:7">
      <c r="G475" s="178" t="str">
        <f t="shared" si="7"/>
        <v/>
      </c>
    </row>
    <row r="476" spans="7:7">
      <c r="G476" s="178" t="str">
        <f t="shared" si="7"/>
        <v/>
      </c>
    </row>
    <row r="477" spans="7:7">
      <c r="G477" s="178" t="str">
        <f t="shared" si="7"/>
        <v/>
      </c>
    </row>
    <row r="478" spans="7:7">
      <c r="G478" s="178" t="str">
        <f t="shared" si="7"/>
        <v/>
      </c>
    </row>
    <row r="479" spans="7:7">
      <c r="G479" s="178" t="str">
        <f t="shared" si="7"/>
        <v/>
      </c>
    </row>
    <row r="480" spans="7:7">
      <c r="G480" s="178" t="str">
        <f t="shared" si="7"/>
        <v/>
      </c>
    </row>
    <row r="481" spans="7:7">
      <c r="G481" s="178" t="str">
        <f t="shared" si="7"/>
        <v/>
      </c>
    </row>
    <row r="482" spans="7:7">
      <c r="G482" s="178" t="str">
        <f t="shared" si="7"/>
        <v/>
      </c>
    </row>
    <row r="483" spans="7:7">
      <c r="G483" s="178" t="str">
        <f t="shared" si="7"/>
        <v/>
      </c>
    </row>
    <row r="484" spans="7:7">
      <c r="G484" s="178" t="str">
        <f t="shared" si="7"/>
        <v/>
      </c>
    </row>
    <row r="485" spans="7:7">
      <c r="G485" s="178" t="str">
        <f t="shared" si="7"/>
        <v/>
      </c>
    </row>
    <row r="486" spans="7:7">
      <c r="G486" s="178" t="str">
        <f t="shared" si="7"/>
        <v/>
      </c>
    </row>
    <row r="487" spans="7:7">
      <c r="G487" s="178" t="str">
        <f t="shared" si="7"/>
        <v/>
      </c>
    </row>
    <row r="488" spans="7:7">
      <c r="G488" s="178" t="str">
        <f t="shared" si="7"/>
        <v/>
      </c>
    </row>
    <row r="489" spans="7:7">
      <c r="G489" s="178" t="str">
        <f t="shared" si="7"/>
        <v/>
      </c>
    </row>
    <row r="490" spans="7:7">
      <c r="G490" s="178" t="str">
        <f t="shared" si="7"/>
        <v/>
      </c>
    </row>
    <row r="491" spans="7:7">
      <c r="G491" s="178" t="str">
        <f t="shared" si="7"/>
        <v/>
      </c>
    </row>
    <row r="492" spans="7:7">
      <c r="G492" s="178" t="str">
        <f t="shared" si="7"/>
        <v/>
      </c>
    </row>
    <row r="493" spans="7:7">
      <c r="G493" s="178" t="str">
        <f t="shared" si="7"/>
        <v/>
      </c>
    </row>
    <row r="494" spans="7:7">
      <c r="G494" s="178" t="str">
        <f t="shared" si="7"/>
        <v/>
      </c>
    </row>
    <row r="495" spans="7:7">
      <c r="G495" s="178" t="str">
        <f t="shared" si="7"/>
        <v/>
      </c>
    </row>
    <row r="496" spans="7:7">
      <c r="G496" s="178" t="str">
        <f t="shared" si="7"/>
        <v/>
      </c>
    </row>
    <row r="497" spans="7:7">
      <c r="G497" s="178" t="str">
        <f t="shared" si="7"/>
        <v/>
      </c>
    </row>
    <row r="498" spans="7:7">
      <c r="G498" s="178" t="str">
        <f t="shared" si="7"/>
        <v/>
      </c>
    </row>
    <row r="499" spans="7:7">
      <c r="G499" s="178" t="str">
        <f t="shared" si="7"/>
        <v/>
      </c>
    </row>
    <row r="500" spans="7:7">
      <c r="G500" s="178" t="str">
        <f t="shared" si="7"/>
        <v/>
      </c>
    </row>
    <row r="501" spans="7:7">
      <c r="G501" s="178" t="str">
        <f t="shared" si="7"/>
        <v/>
      </c>
    </row>
    <row r="502" spans="7:7">
      <c r="G502" s="178" t="str">
        <f t="shared" si="7"/>
        <v/>
      </c>
    </row>
    <row r="503" spans="7:7">
      <c r="G503" s="178" t="str">
        <f t="shared" si="7"/>
        <v/>
      </c>
    </row>
    <row r="504" spans="7:7">
      <c r="G504" s="178" t="str">
        <f t="shared" si="7"/>
        <v/>
      </c>
    </row>
    <row r="505" spans="7:7">
      <c r="G505" s="178" t="str">
        <f t="shared" si="7"/>
        <v/>
      </c>
    </row>
    <row r="506" spans="7:7">
      <c r="G506" s="178" t="str">
        <f t="shared" si="7"/>
        <v/>
      </c>
    </row>
    <row r="507" spans="7:7">
      <c r="G507" s="178" t="str">
        <f t="shared" si="7"/>
        <v/>
      </c>
    </row>
    <row r="508" spans="7:7">
      <c r="G508" s="178" t="str">
        <f t="shared" si="7"/>
        <v/>
      </c>
    </row>
    <row r="509" spans="7:7">
      <c r="G509" s="178" t="str">
        <f t="shared" si="7"/>
        <v/>
      </c>
    </row>
    <row r="510" spans="7:7">
      <c r="G510" s="178" t="str">
        <f t="shared" si="7"/>
        <v/>
      </c>
    </row>
    <row r="511" spans="7:7">
      <c r="G511" s="178" t="str">
        <f t="shared" si="7"/>
        <v/>
      </c>
    </row>
    <row r="512" spans="7:7">
      <c r="G512" s="178" t="str">
        <f t="shared" si="7"/>
        <v/>
      </c>
    </row>
    <row r="513" spans="7:7">
      <c r="G513" s="178" t="str">
        <f t="shared" si="7"/>
        <v/>
      </c>
    </row>
    <row r="514" spans="7:7">
      <c r="G514" s="178" t="str">
        <f t="shared" si="7"/>
        <v/>
      </c>
    </row>
    <row r="515" spans="7:7">
      <c r="G515" s="178" t="str">
        <f t="shared" ref="G515:G578" si="8">IF(E515*F515=0,"",E515*F515)</f>
        <v/>
      </c>
    </row>
    <row r="516" spans="7:7">
      <c r="G516" s="178" t="str">
        <f t="shared" si="8"/>
        <v/>
      </c>
    </row>
    <row r="517" spans="7:7">
      <c r="G517" s="178" t="str">
        <f t="shared" si="8"/>
        <v/>
      </c>
    </row>
    <row r="518" spans="7:7">
      <c r="G518" s="178" t="str">
        <f t="shared" si="8"/>
        <v/>
      </c>
    </row>
    <row r="519" spans="7:7">
      <c r="G519" s="178" t="str">
        <f t="shared" si="8"/>
        <v/>
      </c>
    </row>
    <row r="520" spans="7:7">
      <c r="G520" s="178" t="str">
        <f t="shared" si="8"/>
        <v/>
      </c>
    </row>
    <row r="521" spans="7:7">
      <c r="G521" s="178" t="str">
        <f t="shared" si="8"/>
        <v/>
      </c>
    </row>
    <row r="522" spans="7:7">
      <c r="G522" s="178" t="str">
        <f t="shared" si="8"/>
        <v/>
      </c>
    </row>
    <row r="523" spans="7:7">
      <c r="G523" s="178" t="str">
        <f t="shared" si="8"/>
        <v/>
      </c>
    </row>
    <row r="524" spans="7:7">
      <c r="G524" s="178" t="str">
        <f t="shared" si="8"/>
        <v/>
      </c>
    </row>
    <row r="525" spans="7:7">
      <c r="G525" s="178" t="str">
        <f t="shared" si="8"/>
        <v/>
      </c>
    </row>
    <row r="526" spans="7:7">
      <c r="G526" s="178" t="str">
        <f t="shared" si="8"/>
        <v/>
      </c>
    </row>
    <row r="527" spans="7:7">
      <c r="G527" s="178" t="str">
        <f t="shared" si="8"/>
        <v/>
      </c>
    </row>
    <row r="528" spans="7:7">
      <c r="G528" s="178" t="str">
        <f t="shared" si="8"/>
        <v/>
      </c>
    </row>
    <row r="529" spans="7:7">
      <c r="G529" s="178" t="str">
        <f t="shared" si="8"/>
        <v/>
      </c>
    </row>
    <row r="530" spans="7:7">
      <c r="G530" s="178" t="str">
        <f t="shared" si="8"/>
        <v/>
      </c>
    </row>
    <row r="531" spans="7:7">
      <c r="G531" s="178" t="str">
        <f t="shared" si="8"/>
        <v/>
      </c>
    </row>
    <row r="532" spans="7:7">
      <c r="G532" s="178" t="str">
        <f t="shared" si="8"/>
        <v/>
      </c>
    </row>
    <row r="533" spans="7:7">
      <c r="G533" s="178" t="str">
        <f t="shared" si="8"/>
        <v/>
      </c>
    </row>
    <row r="534" spans="7:7">
      <c r="G534" s="178" t="str">
        <f t="shared" si="8"/>
        <v/>
      </c>
    </row>
    <row r="535" spans="7:7">
      <c r="G535" s="178" t="str">
        <f t="shared" si="8"/>
        <v/>
      </c>
    </row>
    <row r="536" spans="7:7">
      <c r="G536" s="178" t="str">
        <f t="shared" si="8"/>
        <v/>
      </c>
    </row>
    <row r="537" spans="7:7">
      <c r="G537" s="178" t="str">
        <f t="shared" si="8"/>
        <v/>
      </c>
    </row>
    <row r="538" spans="7:7">
      <c r="G538" s="178" t="str">
        <f t="shared" si="8"/>
        <v/>
      </c>
    </row>
    <row r="539" spans="7:7">
      <c r="G539" s="178" t="str">
        <f t="shared" si="8"/>
        <v/>
      </c>
    </row>
    <row r="540" spans="7:7">
      <c r="G540" s="178" t="str">
        <f t="shared" si="8"/>
        <v/>
      </c>
    </row>
    <row r="541" spans="7:7">
      <c r="G541" s="178" t="str">
        <f t="shared" si="8"/>
        <v/>
      </c>
    </row>
    <row r="542" spans="7:7">
      <c r="G542" s="178" t="str">
        <f t="shared" si="8"/>
        <v/>
      </c>
    </row>
    <row r="543" spans="7:7">
      <c r="G543" s="178" t="str">
        <f t="shared" si="8"/>
        <v/>
      </c>
    </row>
    <row r="544" spans="7:7">
      <c r="G544" s="178" t="str">
        <f t="shared" si="8"/>
        <v/>
      </c>
    </row>
    <row r="545" spans="7:7">
      <c r="G545" s="178" t="str">
        <f t="shared" si="8"/>
        <v/>
      </c>
    </row>
    <row r="546" spans="7:7">
      <c r="G546" s="178" t="str">
        <f t="shared" si="8"/>
        <v/>
      </c>
    </row>
    <row r="547" spans="7:7">
      <c r="G547" s="178" t="str">
        <f t="shared" si="8"/>
        <v/>
      </c>
    </row>
    <row r="548" spans="7:7">
      <c r="G548" s="178" t="str">
        <f t="shared" si="8"/>
        <v/>
      </c>
    </row>
    <row r="549" spans="7:7">
      <c r="G549" s="178" t="str">
        <f t="shared" si="8"/>
        <v/>
      </c>
    </row>
    <row r="550" spans="7:7">
      <c r="G550" s="178" t="str">
        <f t="shared" si="8"/>
        <v/>
      </c>
    </row>
    <row r="551" spans="7:7">
      <c r="G551" s="178" t="str">
        <f t="shared" si="8"/>
        <v/>
      </c>
    </row>
    <row r="552" spans="7:7">
      <c r="G552" s="178" t="str">
        <f t="shared" si="8"/>
        <v/>
      </c>
    </row>
    <row r="553" spans="7:7">
      <c r="G553" s="178" t="str">
        <f t="shared" si="8"/>
        <v/>
      </c>
    </row>
    <row r="554" spans="7:7">
      <c r="G554" s="178" t="str">
        <f t="shared" si="8"/>
        <v/>
      </c>
    </row>
    <row r="555" spans="7:7">
      <c r="G555" s="178" t="str">
        <f t="shared" si="8"/>
        <v/>
      </c>
    </row>
    <row r="556" spans="7:7">
      <c r="G556" s="178" t="str">
        <f t="shared" si="8"/>
        <v/>
      </c>
    </row>
    <row r="557" spans="7:7">
      <c r="G557" s="178" t="str">
        <f t="shared" si="8"/>
        <v/>
      </c>
    </row>
    <row r="558" spans="7:7">
      <c r="G558" s="178" t="str">
        <f t="shared" si="8"/>
        <v/>
      </c>
    </row>
    <row r="559" spans="7:7">
      <c r="G559" s="178" t="str">
        <f t="shared" si="8"/>
        <v/>
      </c>
    </row>
    <row r="560" spans="7:7">
      <c r="G560" s="178" t="str">
        <f t="shared" si="8"/>
        <v/>
      </c>
    </row>
    <row r="561" spans="7:7">
      <c r="G561" s="178" t="str">
        <f t="shared" si="8"/>
        <v/>
      </c>
    </row>
    <row r="562" spans="7:7">
      <c r="G562" s="178" t="str">
        <f t="shared" si="8"/>
        <v/>
      </c>
    </row>
    <row r="563" spans="7:7">
      <c r="G563" s="178" t="str">
        <f t="shared" si="8"/>
        <v/>
      </c>
    </row>
    <row r="564" spans="7:7">
      <c r="G564" s="178" t="str">
        <f t="shared" si="8"/>
        <v/>
      </c>
    </row>
    <row r="565" spans="7:7">
      <c r="G565" s="178" t="str">
        <f t="shared" si="8"/>
        <v/>
      </c>
    </row>
    <row r="566" spans="7:7">
      <c r="G566" s="178" t="str">
        <f t="shared" si="8"/>
        <v/>
      </c>
    </row>
    <row r="567" spans="7:7">
      <c r="G567" s="178" t="str">
        <f t="shared" si="8"/>
        <v/>
      </c>
    </row>
    <row r="568" spans="7:7">
      <c r="G568" s="178" t="str">
        <f t="shared" si="8"/>
        <v/>
      </c>
    </row>
    <row r="569" spans="7:7">
      <c r="G569" s="178" t="str">
        <f t="shared" si="8"/>
        <v/>
      </c>
    </row>
    <row r="570" spans="7:7">
      <c r="G570" s="178" t="str">
        <f t="shared" si="8"/>
        <v/>
      </c>
    </row>
    <row r="571" spans="7:7">
      <c r="G571" s="178" t="str">
        <f t="shared" si="8"/>
        <v/>
      </c>
    </row>
    <row r="572" spans="7:7">
      <c r="G572" s="178" t="str">
        <f t="shared" si="8"/>
        <v/>
      </c>
    </row>
    <row r="573" spans="7:7">
      <c r="G573" s="178" t="str">
        <f t="shared" si="8"/>
        <v/>
      </c>
    </row>
    <row r="574" spans="7:7">
      <c r="G574" s="178" t="str">
        <f t="shared" si="8"/>
        <v/>
      </c>
    </row>
    <row r="575" spans="7:7">
      <c r="G575" s="178" t="str">
        <f t="shared" si="8"/>
        <v/>
      </c>
    </row>
    <row r="576" spans="7:7">
      <c r="G576" s="178" t="str">
        <f t="shared" si="8"/>
        <v/>
      </c>
    </row>
    <row r="577" spans="7:7">
      <c r="G577" s="178" t="str">
        <f t="shared" si="8"/>
        <v/>
      </c>
    </row>
    <row r="578" spans="7:7">
      <c r="G578" s="178" t="str">
        <f t="shared" si="8"/>
        <v/>
      </c>
    </row>
    <row r="579" spans="7:7">
      <c r="G579" s="178" t="str">
        <f t="shared" ref="G579:G642" si="9">IF(E579*F579=0,"",E579*F579)</f>
        <v/>
      </c>
    </row>
    <row r="580" spans="7:7">
      <c r="G580" s="178" t="str">
        <f t="shared" si="9"/>
        <v/>
      </c>
    </row>
    <row r="581" spans="7:7">
      <c r="G581" s="178" t="str">
        <f t="shared" si="9"/>
        <v/>
      </c>
    </row>
    <row r="582" spans="7:7">
      <c r="G582" s="178" t="str">
        <f t="shared" si="9"/>
        <v/>
      </c>
    </row>
    <row r="583" spans="7:7">
      <c r="G583" s="178" t="str">
        <f t="shared" si="9"/>
        <v/>
      </c>
    </row>
    <row r="584" spans="7:7">
      <c r="G584" s="178" t="str">
        <f t="shared" si="9"/>
        <v/>
      </c>
    </row>
    <row r="585" spans="7:7">
      <c r="G585" s="178" t="str">
        <f t="shared" si="9"/>
        <v/>
      </c>
    </row>
    <row r="586" spans="7:7">
      <c r="G586" s="178" t="str">
        <f t="shared" si="9"/>
        <v/>
      </c>
    </row>
    <row r="587" spans="7:7">
      <c r="G587" s="178" t="str">
        <f t="shared" si="9"/>
        <v/>
      </c>
    </row>
    <row r="588" spans="7:7">
      <c r="G588" s="178" t="str">
        <f t="shared" si="9"/>
        <v/>
      </c>
    </row>
    <row r="589" spans="7:7">
      <c r="G589" s="178" t="str">
        <f t="shared" si="9"/>
        <v/>
      </c>
    </row>
    <row r="590" spans="7:7">
      <c r="G590" s="178" t="str">
        <f t="shared" si="9"/>
        <v/>
      </c>
    </row>
    <row r="591" spans="7:7">
      <c r="G591" s="178" t="str">
        <f t="shared" si="9"/>
        <v/>
      </c>
    </row>
    <row r="592" spans="7:7">
      <c r="G592" s="178" t="str">
        <f t="shared" si="9"/>
        <v/>
      </c>
    </row>
    <row r="593" spans="7:7">
      <c r="G593" s="178" t="str">
        <f t="shared" si="9"/>
        <v/>
      </c>
    </row>
    <row r="594" spans="7:7">
      <c r="G594" s="178" t="str">
        <f t="shared" si="9"/>
        <v/>
      </c>
    </row>
    <row r="595" spans="7:7">
      <c r="G595" s="178" t="str">
        <f t="shared" si="9"/>
        <v/>
      </c>
    </row>
    <row r="596" spans="7:7">
      <c r="G596" s="178" t="str">
        <f t="shared" si="9"/>
        <v/>
      </c>
    </row>
    <row r="597" spans="7:7">
      <c r="G597" s="178" t="str">
        <f t="shared" si="9"/>
        <v/>
      </c>
    </row>
    <row r="598" spans="7:7">
      <c r="G598" s="178" t="str">
        <f t="shared" si="9"/>
        <v/>
      </c>
    </row>
    <row r="599" spans="7:7">
      <c r="G599" s="178" t="str">
        <f t="shared" si="9"/>
        <v/>
      </c>
    </row>
    <row r="600" spans="7:7">
      <c r="G600" s="178" t="str">
        <f t="shared" si="9"/>
        <v/>
      </c>
    </row>
    <row r="601" spans="7:7">
      <c r="G601" s="178" t="str">
        <f t="shared" si="9"/>
        <v/>
      </c>
    </row>
    <row r="602" spans="7:7">
      <c r="G602" s="178" t="str">
        <f t="shared" si="9"/>
        <v/>
      </c>
    </row>
    <row r="603" spans="7:7">
      <c r="G603" s="178" t="str">
        <f t="shared" si="9"/>
        <v/>
      </c>
    </row>
    <row r="604" spans="7:7">
      <c r="G604" s="178" t="str">
        <f t="shared" si="9"/>
        <v/>
      </c>
    </row>
    <row r="605" spans="7:7">
      <c r="G605" s="178" t="str">
        <f t="shared" si="9"/>
        <v/>
      </c>
    </row>
    <row r="606" spans="7:7">
      <c r="G606" s="178" t="str">
        <f t="shared" si="9"/>
        <v/>
      </c>
    </row>
    <row r="607" spans="7:7">
      <c r="G607" s="178" t="str">
        <f t="shared" si="9"/>
        <v/>
      </c>
    </row>
    <row r="608" spans="7:7">
      <c r="G608" s="178" t="str">
        <f t="shared" si="9"/>
        <v/>
      </c>
    </row>
    <row r="609" spans="7:7">
      <c r="G609" s="178" t="str">
        <f t="shared" si="9"/>
        <v/>
      </c>
    </row>
    <row r="610" spans="7:7">
      <c r="G610" s="178" t="str">
        <f t="shared" si="9"/>
        <v/>
      </c>
    </row>
    <row r="611" spans="7:7">
      <c r="G611" s="178" t="str">
        <f t="shared" si="9"/>
        <v/>
      </c>
    </row>
    <row r="612" spans="7:7">
      <c r="G612" s="178" t="str">
        <f t="shared" si="9"/>
        <v/>
      </c>
    </row>
    <row r="613" spans="7:7">
      <c r="G613" s="178" t="str">
        <f t="shared" si="9"/>
        <v/>
      </c>
    </row>
    <row r="614" spans="7:7">
      <c r="G614" s="178" t="str">
        <f t="shared" si="9"/>
        <v/>
      </c>
    </row>
    <row r="615" spans="7:7">
      <c r="G615" s="178" t="str">
        <f t="shared" si="9"/>
        <v/>
      </c>
    </row>
    <row r="616" spans="7:7">
      <c r="G616" s="178" t="str">
        <f t="shared" si="9"/>
        <v/>
      </c>
    </row>
    <row r="617" spans="7:7">
      <c r="G617" s="178" t="str">
        <f t="shared" si="9"/>
        <v/>
      </c>
    </row>
    <row r="618" spans="7:7">
      <c r="G618" s="178" t="str">
        <f t="shared" si="9"/>
        <v/>
      </c>
    </row>
    <row r="619" spans="7:7">
      <c r="G619" s="178" t="str">
        <f t="shared" si="9"/>
        <v/>
      </c>
    </row>
    <row r="620" spans="7:7">
      <c r="G620" s="178" t="str">
        <f t="shared" si="9"/>
        <v/>
      </c>
    </row>
    <row r="621" spans="7:7">
      <c r="G621" s="178" t="str">
        <f t="shared" si="9"/>
        <v/>
      </c>
    </row>
    <row r="622" spans="7:7">
      <c r="G622" s="178" t="str">
        <f t="shared" si="9"/>
        <v/>
      </c>
    </row>
    <row r="623" spans="7:7">
      <c r="G623" s="178" t="str">
        <f t="shared" si="9"/>
        <v/>
      </c>
    </row>
    <row r="624" spans="7:7">
      <c r="G624" s="178" t="str">
        <f t="shared" si="9"/>
        <v/>
      </c>
    </row>
    <row r="625" spans="7:7">
      <c r="G625" s="178" t="str">
        <f t="shared" si="9"/>
        <v/>
      </c>
    </row>
    <row r="626" spans="7:7">
      <c r="G626" s="178" t="str">
        <f t="shared" si="9"/>
        <v/>
      </c>
    </row>
    <row r="627" spans="7:7">
      <c r="G627" s="178" t="str">
        <f t="shared" si="9"/>
        <v/>
      </c>
    </row>
    <row r="628" spans="7:7">
      <c r="G628" s="178" t="str">
        <f t="shared" si="9"/>
        <v/>
      </c>
    </row>
    <row r="629" spans="7:7">
      <c r="G629" s="178" t="str">
        <f t="shared" si="9"/>
        <v/>
      </c>
    </row>
    <row r="630" spans="7:7">
      <c r="G630" s="178" t="str">
        <f t="shared" si="9"/>
        <v/>
      </c>
    </row>
    <row r="631" spans="7:7">
      <c r="G631" s="178" t="str">
        <f t="shared" si="9"/>
        <v/>
      </c>
    </row>
    <row r="632" spans="7:7">
      <c r="G632" s="178" t="str">
        <f t="shared" si="9"/>
        <v/>
      </c>
    </row>
    <row r="633" spans="7:7">
      <c r="G633" s="178" t="str">
        <f t="shared" si="9"/>
        <v/>
      </c>
    </row>
    <row r="634" spans="7:7">
      <c r="G634" s="178" t="str">
        <f t="shared" si="9"/>
        <v/>
      </c>
    </row>
    <row r="635" spans="7:7">
      <c r="G635" s="178" t="str">
        <f t="shared" si="9"/>
        <v/>
      </c>
    </row>
    <row r="636" spans="7:7">
      <c r="G636" s="178" t="str">
        <f t="shared" si="9"/>
        <v/>
      </c>
    </row>
    <row r="637" spans="7:7">
      <c r="G637" s="178" t="str">
        <f t="shared" si="9"/>
        <v/>
      </c>
    </row>
    <row r="638" spans="7:7">
      <c r="G638" s="178" t="str">
        <f t="shared" si="9"/>
        <v/>
      </c>
    </row>
    <row r="639" spans="7:7">
      <c r="G639" s="178" t="str">
        <f t="shared" si="9"/>
        <v/>
      </c>
    </row>
    <row r="640" spans="7:7">
      <c r="G640" s="178" t="str">
        <f t="shared" si="9"/>
        <v/>
      </c>
    </row>
    <row r="641" spans="7:7">
      <c r="G641" s="178" t="str">
        <f t="shared" si="9"/>
        <v/>
      </c>
    </row>
    <row r="642" spans="7:7">
      <c r="G642" s="178" t="str">
        <f t="shared" si="9"/>
        <v/>
      </c>
    </row>
    <row r="643" spans="7:7">
      <c r="G643" s="178" t="str">
        <f t="shared" ref="G643:G706" si="10">IF(E643*F643=0,"",E643*F643)</f>
        <v/>
      </c>
    </row>
    <row r="644" spans="7:7">
      <c r="G644" s="178" t="str">
        <f t="shared" si="10"/>
        <v/>
      </c>
    </row>
    <row r="645" spans="7:7">
      <c r="G645" s="178" t="str">
        <f t="shared" si="10"/>
        <v/>
      </c>
    </row>
    <row r="646" spans="7:7">
      <c r="G646" s="178" t="str">
        <f t="shared" si="10"/>
        <v/>
      </c>
    </row>
    <row r="647" spans="7:7">
      <c r="G647" s="178" t="str">
        <f t="shared" si="10"/>
        <v/>
      </c>
    </row>
    <row r="648" spans="7:7">
      <c r="G648" s="178" t="str">
        <f t="shared" si="10"/>
        <v/>
      </c>
    </row>
    <row r="649" spans="7:7">
      <c r="G649" s="178" t="str">
        <f t="shared" si="10"/>
        <v/>
      </c>
    </row>
    <row r="650" spans="7:7">
      <c r="G650" s="178" t="str">
        <f t="shared" si="10"/>
        <v/>
      </c>
    </row>
    <row r="651" spans="7:7">
      <c r="G651" s="178" t="str">
        <f t="shared" si="10"/>
        <v/>
      </c>
    </row>
    <row r="652" spans="7:7">
      <c r="G652" s="178" t="str">
        <f t="shared" si="10"/>
        <v/>
      </c>
    </row>
    <row r="653" spans="7:7">
      <c r="G653" s="178" t="str">
        <f t="shared" si="10"/>
        <v/>
      </c>
    </row>
    <row r="654" spans="7:7">
      <c r="G654" s="178" t="str">
        <f t="shared" si="10"/>
        <v/>
      </c>
    </row>
    <row r="655" spans="7:7">
      <c r="G655" s="178" t="str">
        <f t="shared" si="10"/>
        <v/>
      </c>
    </row>
    <row r="656" spans="7:7">
      <c r="G656" s="178" t="str">
        <f t="shared" si="10"/>
        <v/>
      </c>
    </row>
    <row r="657" spans="7:7">
      <c r="G657" s="178" t="str">
        <f t="shared" si="10"/>
        <v/>
      </c>
    </row>
    <row r="658" spans="7:7">
      <c r="G658" s="178" t="str">
        <f t="shared" si="10"/>
        <v/>
      </c>
    </row>
    <row r="659" spans="7:7">
      <c r="G659" s="178" t="str">
        <f t="shared" si="10"/>
        <v/>
      </c>
    </row>
    <row r="660" spans="7:7">
      <c r="G660" s="178" t="str">
        <f t="shared" si="10"/>
        <v/>
      </c>
    </row>
    <row r="661" spans="7:7">
      <c r="G661" s="178" t="str">
        <f t="shared" si="10"/>
        <v/>
      </c>
    </row>
    <row r="662" spans="7:7">
      <c r="G662" s="178" t="str">
        <f t="shared" si="10"/>
        <v/>
      </c>
    </row>
    <row r="663" spans="7:7">
      <c r="G663" s="178" t="str">
        <f t="shared" si="10"/>
        <v/>
      </c>
    </row>
    <row r="664" spans="7:7">
      <c r="G664" s="178" t="str">
        <f t="shared" si="10"/>
        <v/>
      </c>
    </row>
    <row r="665" spans="7:7">
      <c r="G665" s="178" t="str">
        <f t="shared" si="10"/>
        <v/>
      </c>
    </row>
    <row r="666" spans="7:7">
      <c r="G666" s="178" t="str">
        <f t="shared" si="10"/>
        <v/>
      </c>
    </row>
    <row r="667" spans="7:7">
      <c r="G667" s="178" t="str">
        <f t="shared" si="10"/>
        <v/>
      </c>
    </row>
    <row r="668" spans="7:7">
      <c r="G668" s="178" t="str">
        <f t="shared" si="10"/>
        <v/>
      </c>
    </row>
    <row r="669" spans="7:7">
      <c r="G669" s="178" t="str">
        <f t="shared" si="10"/>
        <v/>
      </c>
    </row>
    <row r="670" spans="7:7">
      <c r="G670" s="178" t="str">
        <f t="shared" si="10"/>
        <v/>
      </c>
    </row>
    <row r="671" spans="7:7">
      <c r="G671" s="178" t="str">
        <f t="shared" si="10"/>
        <v/>
      </c>
    </row>
    <row r="672" spans="7:7">
      <c r="G672" s="178" t="str">
        <f t="shared" si="10"/>
        <v/>
      </c>
    </row>
    <row r="673" spans="7:7">
      <c r="G673" s="178" t="str">
        <f t="shared" si="10"/>
        <v/>
      </c>
    </row>
    <row r="674" spans="7:7">
      <c r="G674" s="178" t="str">
        <f t="shared" si="10"/>
        <v/>
      </c>
    </row>
    <row r="675" spans="7:7">
      <c r="G675" s="178" t="str">
        <f t="shared" si="10"/>
        <v/>
      </c>
    </row>
    <row r="676" spans="7:7">
      <c r="G676" s="178" t="str">
        <f t="shared" si="10"/>
        <v/>
      </c>
    </row>
    <row r="677" spans="7:7">
      <c r="G677" s="178" t="str">
        <f t="shared" si="10"/>
        <v/>
      </c>
    </row>
    <row r="678" spans="7:7">
      <c r="G678" s="178" t="str">
        <f t="shared" si="10"/>
        <v/>
      </c>
    </row>
    <row r="679" spans="7:7">
      <c r="G679" s="178" t="str">
        <f t="shared" si="10"/>
        <v/>
      </c>
    </row>
    <row r="680" spans="7:7">
      <c r="G680" s="178" t="str">
        <f t="shared" si="10"/>
        <v/>
      </c>
    </row>
    <row r="681" spans="7:7">
      <c r="G681" s="178" t="str">
        <f t="shared" si="10"/>
        <v/>
      </c>
    </row>
    <row r="682" spans="7:7">
      <c r="G682" s="178" t="str">
        <f t="shared" si="10"/>
        <v/>
      </c>
    </row>
    <row r="683" spans="7:7">
      <c r="G683" s="178" t="str">
        <f t="shared" si="10"/>
        <v/>
      </c>
    </row>
    <row r="684" spans="7:7">
      <c r="G684" s="178" t="str">
        <f t="shared" si="10"/>
        <v/>
      </c>
    </row>
    <row r="685" spans="7:7">
      <c r="G685" s="178" t="str">
        <f t="shared" si="10"/>
        <v/>
      </c>
    </row>
    <row r="686" spans="7:7">
      <c r="G686" s="178" t="str">
        <f t="shared" si="10"/>
        <v/>
      </c>
    </row>
    <row r="687" spans="7:7">
      <c r="G687" s="178" t="str">
        <f t="shared" si="10"/>
        <v/>
      </c>
    </row>
    <row r="688" spans="7:7">
      <c r="G688" s="178" t="str">
        <f t="shared" si="10"/>
        <v/>
      </c>
    </row>
    <row r="689" spans="7:7">
      <c r="G689" s="178" t="str">
        <f t="shared" si="10"/>
        <v/>
      </c>
    </row>
    <row r="690" spans="7:7">
      <c r="G690" s="178" t="str">
        <f t="shared" si="10"/>
        <v/>
      </c>
    </row>
    <row r="691" spans="7:7">
      <c r="G691" s="178" t="str">
        <f t="shared" si="10"/>
        <v/>
      </c>
    </row>
    <row r="692" spans="7:7">
      <c r="G692" s="178" t="str">
        <f t="shared" si="10"/>
        <v/>
      </c>
    </row>
    <row r="693" spans="7:7">
      <c r="G693" s="178" t="str">
        <f t="shared" si="10"/>
        <v/>
      </c>
    </row>
    <row r="694" spans="7:7">
      <c r="G694" s="178" t="str">
        <f t="shared" si="10"/>
        <v/>
      </c>
    </row>
    <row r="695" spans="7:7">
      <c r="G695" s="178" t="str">
        <f t="shared" si="10"/>
        <v/>
      </c>
    </row>
    <row r="696" spans="7:7">
      <c r="G696" s="178" t="str">
        <f t="shared" si="10"/>
        <v/>
      </c>
    </row>
    <row r="697" spans="7:7">
      <c r="G697" s="178" t="str">
        <f t="shared" si="10"/>
        <v/>
      </c>
    </row>
    <row r="698" spans="7:7">
      <c r="G698" s="178" t="str">
        <f t="shared" si="10"/>
        <v/>
      </c>
    </row>
    <row r="699" spans="7:7">
      <c r="G699" s="178" t="str">
        <f t="shared" si="10"/>
        <v/>
      </c>
    </row>
    <row r="700" spans="7:7">
      <c r="G700" s="178" t="str">
        <f t="shared" si="10"/>
        <v/>
      </c>
    </row>
    <row r="701" spans="7:7">
      <c r="G701" s="178" t="str">
        <f t="shared" si="10"/>
        <v/>
      </c>
    </row>
    <row r="702" spans="7:7">
      <c r="G702" s="178" t="str">
        <f t="shared" si="10"/>
        <v/>
      </c>
    </row>
    <row r="703" spans="7:7">
      <c r="G703" s="178" t="str">
        <f t="shared" si="10"/>
        <v/>
      </c>
    </row>
    <row r="704" spans="7:7">
      <c r="G704" s="178" t="str">
        <f t="shared" si="10"/>
        <v/>
      </c>
    </row>
    <row r="705" spans="7:7">
      <c r="G705" s="178" t="str">
        <f t="shared" si="10"/>
        <v/>
      </c>
    </row>
    <row r="706" spans="7:7">
      <c r="G706" s="178" t="str">
        <f t="shared" si="10"/>
        <v/>
      </c>
    </row>
    <row r="707" spans="7:7">
      <c r="G707" s="178" t="str">
        <f t="shared" ref="G707:G770" si="11">IF(E707*F707=0,"",E707*F707)</f>
        <v/>
      </c>
    </row>
    <row r="708" spans="7:7">
      <c r="G708" s="178" t="str">
        <f t="shared" si="11"/>
        <v/>
      </c>
    </row>
    <row r="709" spans="7:7">
      <c r="G709" s="178" t="str">
        <f t="shared" si="11"/>
        <v/>
      </c>
    </row>
    <row r="710" spans="7:7">
      <c r="G710" s="178" t="str">
        <f t="shared" si="11"/>
        <v/>
      </c>
    </row>
    <row r="711" spans="7:7">
      <c r="G711" s="178" t="str">
        <f t="shared" si="11"/>
        <v/>
      </c>
    </row>
    <row r="712" spans="7:7">
      <c r="G712" s="178" t="str">
        <f t="shared" si="11"/>
        <v/>
      </c>
    </row>
    <row r="713" spans="7:7">
      <c r="G713" s="178" t="str">
        <f t="shared" si="11"/>
        <v/>
      </c>
    </row>
    <row r="714" spans="7:7">
      <c r="G714" s="178" t="str">
        <f t="shared" si="11"/>
        <v/>
      </c>
    </row>
    <row r="715" spans="7:7">
      <c r="G715" s="178" t="str">
        <f t="shared" si="11"/>
        <v/>
      </c>
    </row>
    <row r="716" spans="7:7">
      <c r="G716" s="178" t="str">
        <f t="shared" si="11"/>
        <v/>
      </c>
    </row>
    <row r="717" spans="7:7">
      <c r="G717" s="178" t="str">
        <f t="shared" si="11"/>
        <v/>
      </c>
    </row>
    <row r="718" spans="7:7">
      <c r="G718" s="178" t="str">
        <f t="shared" si="11"/>
        <v/>
      </c>
    </row>
    <row r="719" spans="7:7">
      <c r="G719" s="178" t="str">
        <f t="shared" si="11"/>
        <v/>
      </c>
    </row>
    <row r="720" spans="7:7">
      <c r="G720" s="178" t="str">
        <f t="shared" si="11"/>
        <v/>
      </c>
    </row>
    <row r="721" spans="7:7">
      <c r="G721" s="178" t="str">
        <f t="shared" si="11"/>
        <v/>
      </c>
    </row>
    <row r="722" spans="7:7">
      <c r="G722" s="178" t="str">
        <f t="shared" si="11"/>
        <v/>
      </c>
    </row>
    <row r="723" spans="7:7">
      <c r="G723" s="178" t="str">
        <f t="shared" si="11"/>
        <v/>
      </c>
    </row>
    <row r="724" spans="7:7">
      <c r="G724" s="178" t="str">
        <f t="shared" si="11"/>
        <v/>
      </c>
    </row>
    <row r="725" spans="7:7">
      <c r="G725" s="178" t="str">
        <f t="shared" si="11"/>
        <v/>
      </c>
    </row>
    <row r="726" spans="7:7">
      <c r="G726" s="178" t="str">
        <f t="shared" si="11"/>
        <v/>
      </c>
    </row>
    <row r="727" spans="7:7">
      <c r="G727" s="178" t="str">
        <f t="shared" si="11"/>
        <v/>
      </c>
    </row>
    <row r="728" spans="7:7">
      <c r="G728" s="178" t="str">
        <f t="shared" si="11"/>
        <v/>
      </c>
    </row>
    <row r="729" spans="7:7">
      <c r="G729" s="178" t="str">
        <f t="shared" si="11"/>
        <v/>
      </c>
    </row>
    <row r="730" spans="7:7">
      <c r="G730" s="178" t="str">
        <f t="shared" si="11"/>
        <v/>
      </c>
    </row>
    <row r="731" spans="7:7">
      <c r="G731" s="178" t="str">
        <f t="shared" si="11"/>
        <v/>
      </c>
    </row>
    <row r="732" spans="7:7">
      <c r="G732" s="178" t="str">
        <f t="shared" si="11"/>
        <v/>
      </c>
    </row>
    <row r="733" spans="7:7">
      <c r="G733" s="178" t="str">
        <f t="shared" si="11"/>
        <v/>
      </c>
    </row>
    <row r="734" spans="7:7">
      <c r="G734" s="178" t="str">
        <f t="shared" si="11"/>
        <v/>
      </c>
    </row>
    <row r="735" spans="7:7">
      <c r="G735" s="178" t="str">
        <f t="shared" si="11"/>
        <v/>
      </c>
    </row>
    <row r="736" spans="7:7">
      <c r="G736" s="178" t="str">
        <f t="shared" si="11"/>
        <v/>
      </c>
    </row>
    <row r="737" spans="7:7">
      <c r="G737" s="178" t="str">
        <f t="shared" si="11"/>
        <v/>
      </c>
    </row>
    <row r="738" spans="7:7">
      <c r="G738" s="178" t="str">
        <f t="shared" si="11"/>
        <v/>
      </c>
    </row>
    <row r="739" spans="7:7">
      <c r="G739" s="178" t="str">
        <f t="shared" si="11"/>
        <v/>
      </c>
    </row>
    <row r="740" spans="7:7">
      <c r="G740" s="178" t="str">
        <f t="shared" si="11"/>
        <v/>
      </c>
    </row>
    <row r="741" spans="7:7">
      <c r="G741" s="178" t="str">
        <f t="shared" si="11"/>
        <v/>
      </c>
    </row>
    <row r="742" spans="7:7">
      <c r="G742" s="178" t="str">
        <f t="shared" si="11"/>
        <v/>
      </c>
    </row>
    <row r="743" spans="7:7">
      <c r="G743" s="178" t="str">
        <f t="shared" si="11"/>
        <v/>
      </c>
    </row>
    <row r="744" spans="7:7">
      <c r="G744" s="178" t="str">
        <f t="shared" si="11"/>
        <v/>
      </c>
    </row>
    <row r="745" spans="7:7">
      <c r="G745" s="178" t="str">
        <f t="shared" si="11"/>
        <v/>
      </c>
    </row>
    <row r="746" spans="7:7">
      <c r="G746" s="178" t="str">
        <f t="shared" si="11"/>
        <v/>
      </c>
    </row>
    <row r="747" spans="7:7">
      <c r="G747" s="178" t="str">
        <f t="shared" si="11"/>
        <v/>
      </c>
    </row>
    <row r="748" spans="7:7">
      <c r="G748" s="178" t="str">
        <f t="shared" si="11"/>
        <v/>
      </c>
    </row>
    <row r="749" spans="7:7">
      <c r="G749" s="178" t="str">
        <f t="shared" si="11"/>
        <v/>
      </c>
    </row>
    <row r="750" spans="7:7">
      <c r="G750" s="178" t="str">
        <f t="shared" si="11"/>
        <v/>
      </c>
    </row>
    <row r="751" spans="7:7">
      <c r="G751" s="178" t="str">
        <f t="shared" si="11"/>
        <v/>
      </c>
    </row>
    <row r="752" spans="7:7">
      <c r="G752" s="178" t="str">
        <f t="shared" si="11"/>
        <v/>
      </c>
    </row>
    <row r="753" spans="7:7">
      <c r="G753" s="178" t="str">
        <f t="shared" si="11"/>
        <v/>
      </c>
    </row>
    <row r="754" spans="7:7">
      <c r="G754" s="178" t="str">
        <f t="shared" si="11"/>
        <v/>
      </c>
    </row>
    <row r="755" spans="7:7">
      <c r="G755" s="178" t="str">
        <f t="shared" si="11"/>
        <v/>
      </c>
    </row>
    <row r="756" spans="7:7">
      <c r="G756" s="178" t="str">
        <f t="shared" si="11"/>
        <v/>
      </c>
    </row>
    <row r="757" spans="7:7">
      <c r="G757" s="178" t="str">
        <f t="shared" si="11"/>
        <v/>
      </c>
    </row>
    <row r="758" spans="7:7">
      <c r="G758" s="178" t="str">
        <f t="shared" si="11"/>
        <v/>
      </c>
    </row>
    <row r="759" spans="7:7">
      <c r="G759" s="178" t="str">
        <f t="shared" si="11"/>
        <v/>
      </c>
    </row>
    <row r="760" spans="7:7">
      <c r="G760" s="178" t="str">
        <f t="shared" si="11"/>
        <v/>
      </c>
    </row>
    <row r="761" spans="7:7">
      <c r="G761" s="178" t="str">
        <f t="shared" si="11"/>
        <v/>
      </c>
    </row>
    <row r="762" spans="7:7">
      <c r="G762" s="178" t="str">
        <f t="shared" si="11"/>
        <v/>
      </c>
    </row>
    <row r="763" spans="7:7">
      <c r="G763" s="178" t="str">
        <f t="shared" si="11"/>
        <v/>
      </c>
    </row>
    <row r="764" spans="7:7">
      <c r="G764" s="178" t="str">
        <f t="shared" si="11"/>
        <v/>
      </c>
    </row>
    <row r="765" spans="7:7">
      <c r="G765" s="178" t="str">
        <f t="shared" si="11"/>
        <v/>
      </c>
    </row>
    <row r="766" spans="7:7">
      <c r="G766" s="178" t="str">
        <f t="shared" si="11"/>
        <v/>
      </c>
    </row>
    <row r="767" spans="7:7">
      <c r="G767" s="178" t="str">
        <f t="shared" si="11"/>
        <v/>
      </c>
    </row>
    <row r="768" spans="7:7">
      <c r="G768" s="178" t="str">
        <f t="shared" si="11"/>
        <v/>
      </c>
    </row>
    <row r="769" spans="7:7">
      <c r="G769" s="178" t="str">
        <f t="shared" si="11"/>
        <v/>
      </c>
    </row>
    <row r="770" spans="7:7">
      <c r="G770" s="178" t="str">
        <f t="shared" si="11"/>
        <v/>
      </c>
    </row>
    <row r="771" spans="7:7">
      <c r="G771" s="178" t="str">
        <f t="shared" ref="G771:G834" si="12">IF(E771*F771=0,"",E771*F771)</f>
        <v/>
      </c>
    </row>
    <row r="772" spans="7:7">
      <c r="G772" s="178" t="str">
        <f t="shared" si="12"/>
        <v/>
      </c>
    </row>
    <row r="773" spans="7:7">
      <c r="G773" s="178" t="str">
        <f t="shared" si="12"/>
        <v/>
      </c>
    </row>
    <row r="774" spans="7:7">
      <c r="G774" s="178" t="str">
        <f t="shared" si="12"/>
        <v/>
      </c>
    </row>
    <row r="775" spans="7:7">
      <c r="G775" s="178" t="str">
        <f t="shared" si="12"/>
        <v/>
      </c>
    </row>
    <row r="776" spans="7:7">
      <c r="G776" s="178" t="str">
        <f t="shared" si="12"/>
        <v/>
      </c>
    </row>
    <row r="777" spans="7:7">
      <c r="G777" s="178" t="str">
        <f t="shared" si="12"/>
        <v/>
      </c>
    </row>
    <row r="778" spans="7:7">
      <c r="G778" s="178" t="str">
        <f t="shared" si="12"/>
        <v/>
      </c>
    </row>
    <row r="779" spans="7:7">
      <c r="G779" s="178" t="str">
        <f t="shared" si="12"/>
        <v/>
      </c>
    </row>
    <row r="780" spans="7:7">
      <c r="G780" s="178" t="str">
        <f t="shared" si="12"/>
        <v/>
      </c>
    </row>
    <row r="781" spans="7:7">
      <c r="G781" s="178" t="str">
        <f t="shared" si="12"/>
        <v/>
      </c>
    </row>
    <row r="782" spans="7:7">
      <c r="G782" s="178" t="str">
        <f t="shared" si="12"/>
        <v/>
      </c>
    </row>
    <row r="783" spans="7:7">
      <c r="G783" s="178" t="str">
        <f t="shared" si="12"/>
        <v/>
      </c>
    </row>
    <row r="784" spans="7:7">
      <c r="G784" s="178" t="str">
        <f t="shared" si="12"/>
        <v/>
      </c>
    </row>
    <row r="785" spans="7:7">
      <c r="G785" s="178" t="str">
        <f t="shared" si="12"/>
        <v/>
      </c>
    </row>
    <row r="786" spans="7:7">
      <c r="G786" s="178" t="str">
        <f t="shared" si="12"/>
        <v/>
      </c>
    </row>
    <row r="787" spans="7:7">
      <c r="G787" s="178" t="str">
        <f t="shared" si="12"/>
        <v/>
      </c>
    </row>
    <row r="788" spans="7:7">
      <c r="G788" s="178" t="str">
        <f t="shared" si="12"/>
        <v/>
      </c>
    </row>
    <row r="789" spans="7:7">
      <c r="G789" s="178" t="str">
        <f t="shared" si="12"/>
        <v/>
      </c>
    </row>
    <row r="790" spans="7:7">
      <c r="G790" s="178" t="str">
        <f t="shared" si="12"/>
        <v/>
      </c>
    </row>
    <row r="791" spans="7:7">
      <c r="G791" s="178" t="str">
        <f t="shared" si="12"/>
        <v/>
      </c>
    </row>
    <row r="792" spans="7:7">
      <c r="G792" s="178" t="str">
        <f t="shared" si="12"/>
        <v/>
      </c>
    </row>
    <row r="793" spans="7:7">
      <c r="G793" s="178" t="str">
        <f t="shared" si="12"/>
        <v/>
      </c>
    </row>
    <row r="794" spans="7:7">
      <c r="G794" s="178" t="str">
        <f t="shared" si="12"/>
        <v/>
      </c>
    </row>
    <row r="795" spans="7:7">
      <c r="G795" s="178" t="str">
        <f t="shared" si="12"/>
        <v/>
      </c>
    </row>
    <row r="796" spans="7:7">
      <c r="G796" s="178" t="str">
        <f t="shared" si="12"/>
        <v/>
      </c>
    </row>
    <row r="797" spans="7:7">
      <c r="G797" s="178" t="str">
        <f t="shared" si="12"/>
        <v/>
      </c>
    </row>
    <row r="798" spans="7:7">
      <c r="G798" s="178" t="str">
        <f t="shared" si="12"/>
        <v/>
      </c>
    </row>
    <row r="799" spans="7:7">
      <c r="G799" s="178" t="str">
        <f t="shared" si="12"/>
        <v/>
      </c>
    </row>
    <row r="800" spans="7:7">
      <c r="G800" s="178" t="str">
        <f t="shared" si="12"/>
        <v/>
      </c>
    </row>
    <row r="801" spans="7:7">
      <c r="G801" s="178" t="str">
        <f t="shared" si="12"/>
        <v/>
      </c>
    </row>
    <row r="802" spans="7:7">
      <c r="G802" s="178" t="str">
        <f t="shared" si="12"/>
        <v/>
      </c>
    </row>
    <row r="803" spans="7:7">
      <c r="G803" s="178" t="str">
        <f t="shared" si="12"/>
        <v/>
      </c>
    </row>
    <row r="804" spans="7:7">
      <c r="G804" s="178" t="str">
        <f t="shared" si="12"/>
        <v/>
      </c>
    </row>
    <row r="805" spans="7:7">
      <c r="G805" s="178" t="str">
        <f t="shared" si="12"/>
        <v/>
      </c>
    </row>
    <row r="806" spans="7:7">
      <c r="G806" s="178" t="str">
        <f t="shared" si="12"/>
        <v/>
      </c>
    </row>
    <row r="807" spans="7:7">
      <c r="G807" s="178" t="str">
        <f t="shared" si="12"/>
        <v/>
      </c>
    </row>
    <row r="808" spans="7:7">
      <c r="G808" s="178" t="str">
        <f t="shared" si="12"/>
        <v/>
      </c>
    </row>
    <row r="809" spans="7:7">
      <c r="G809" s="178" t="str">
        <f t="shared" si="12"/>
        <v/>
      </c>
    </row>
    <row r="810" spans="7:7">
      <c r="G810" s="178" t="str">
        <f t="shared" si="12"/>
        <v/>
      </c>
    </row>
    <row r="811" spans="7:7">
      <c r="G811" s="178" t="str">
        <f t="shared" si="12"/>
        <v/>
      </c>
    </row>
    <row r="812" spans="7:7">
      <c r="G812" s="178" t="str">
        <f t="shared" si="12"/>
        <v/>
      </c>
    </row>
    <row r="813" spans="7:7">
      <c r="G813" s="178" t="str">
        <f t="shared" si="12"/>
        <v/>
      </c>
    </row>
    <row r="814" spans="7:7">
      <c r="G814" s="178" t="str">
        <f t="shared" si="12"/>
        <v/>
      </c>
    </row>
    <row r="815" spans="7:7">
      <c r="G815" s="178" t="str">
        <f t="shared" si="12"/>
        <v/>
      </c>
    </row>
    <row r="816" spans="7:7">
      <c r="G816" s="178" t="str">
        <f t="shared" si="12"/>
        <v/>
      </c>
    </row>
    <row r="817" spans="7:7">
      <c r="G817" s="178" t="str">
        <f t="shared" si="12"/>
        <v/>
      </c>
    </row>
    <row r="818" spans="7:7">
      <c r="G818" s="178" t="str">
        <f t="shared" si="12"/>
        <v/>
      </c>
    </row>
    <row r="819" spans="7:7">
      <c r="G819" s="178" t="str">
        <f t="shared" si="12"/>
        <v/>
      </c>
    </row>
    <row r="820" spans="7:7">
      <c r="G820" s="178" t="str">
        <f t="shared" si="12"/>
        <v/>
      </c>
    </row>
    <row r="821" spans="7:7">
      <c r="G821" s="178" t="str">
        <f t="shared" si="12"/>
        <v/>
      </c>
    </row>
    <row r="822" spans="7:7">
      <c r="G822" s="178" t="str">
        <f t="shared" si="12"/>
        <v/>
      </c>
    </row>
    <row r="823" spans="7:7">
      <c r="G823" s="178" t="str">
        <f t="shared" si="12"/>
        <v/>
      </c>
    </row>
    <row r="824" spans="7:7">
      <c r="G824" s="178" t="str">
        <f t="shared" si="12"/>
        <v/>
      </c>
    </row>
    <row r="825" spans="7:7">
      <c r="G825" s="178" t="str">
        <f t="shared" si="12"/>
        <v/>
      </c>
    </row>
    <row r="826" spans="7:7">
      <c r="G826" s="178" t="str">
        <f t="shared" si="12"/>
        <v/>
      </c>
    </row>
    <row r="827" spans="7:7">
      <c r="G827" s="178" t="str">
        <f t="shared" si="12"/>
        <v/>
      </c>
    </row>
    <row r="828" spans="7:7">
      <c r="G828" s="178" t="str">
        <f t="shared" si="12"/>
        <v/>
      </c>
    </row>
    <row r="829" spans="7:7">
      <c r="G829" s="178" t="str">
        <f t="shared" si="12"/>
        <v/>
      </c>
    </row>
    <row r="830" spans="7:7">
      <c r="G830" s="178" t="str">
        <f t="shared" si="12"/>
        <v/>
      </c>
    </row>
    <row r="831" spans="7:7">
      <c r="G831" s="178" t="str">
        <f t="shared" si="12"/>
        <v/>
      </c>
    </row>
    <row r="832" spans="7:7">
      <c r="G832" s="178" t="str">
        <f t="shared" si="12"/>
        <v/>
      </c>
    </row>
    <row r="833" spans="7:7">
      <c r="G833" s="178" t="str">
        <f t="shared" si="12"/>
        <v/>
      </c>
    </row>
    <row r="834" spans="7:7">
      <c r="G834" s="178" t="str">
        <f t="shared" si="12"/>
        <v/>
      </c>
    </row>
    <row r="835" spans="7:7">
      <c r="G835" s="178" t="str">
        <f t="shared" ref="G835:G864" si="13">IF(E835*F835=0,"",E835*F835)</f>
        <v/>
      </c>
    </row>
    <row r="836" spans="7:7">
      <c r="G836" s="178" t="str">
        <f t="shared" si="13"/>
        <v/>
      </c>
    </row>
    <row r="837" spans="7:7">
      <c r="G837" s="178" t="str">
        <f t="shared" si="13"/>
        <v/>
      </c>
    </row>
    <row r="838" spans="7:7">
      <c r="G838" s="178" t="str">
        <f t="shared" si="13"/>
        <v/>
      </c>
    </row>
    <row r="839" spans="7:7">
      <c r="G839" s="178" t="str">
        <f t="shared" si="13"/>
        <v/>
      </c>
    </row>
    <row r="840" spans="7:7">
      <c r="G840" s="178" t="str">
        <f t="shared" si="13"/>
        <v/>
      </c>
    </row>
    <row r="841" spans="7:7">
      <c r="G841" s="178" t="str">
        <f t="shared" si="13"/>
        <v/>
      </c>
    </row>
    <row r="842" spans="7:7">
      <c r="G842" s="178" t="str">
        <f t="shared" si="13"/>
        <v/>
      </c>
    </row>
    <row r="843" spans="7:7">
      <c r="G843" s="178" t="str">
        <f t="shared" si="13"/>
        <v/>
      </c>
    </row>
    <row r="844" spans="7:7">
      <c r="G844" s="178" t="str">
        <f t="shared" si="13"/>
        <v/>
      </c>
    </row>
    <row r="845" spans="7:7">
      <c r="G845" s="178" t="str">
        <f t="shared" si="13"/>
        <v/>
      </c>
    </row>
    <row r="846" spans="7:7">
      <c r="G846" s="178" t="str">
        <f t="shared" si="13"/>
        <v/>
      </c>
    </row>
    <row r="847" spans="7:7">
      <c r="G847" s="178" t="str">
        <f t="shared" si="13"/>
        <v/>
      </c>
    </row>
    <row r="848" spans="7:7">
      <c r="G848" s="178" t="str">
        <f t="shared" si="13"/>
        <v/>
      </c>
    </row>
    <row r="849" spans="7:7">
      <c r="G849" s="178" t="str">
        <f t="shared" si="13"/>
        <v/>
      </c>
    </row>
    <row r="850" spans="7:7">
      <c r="G850" s="178" t="str">
        <f t="shared" si="13"/>
        <v/>
      </c>
    </row>
    <row r="851" spans="7:7">
      <c r="G851" s="178" t="str">
        <f t="shared" si="13"/>
        <v/>
      </c>
    </row>
    <row r="852" spans="7:7">
      <c r="G852" s="178" t="str">
        <f t="shared" si="13"/>
        <v/>
      </c>
    </row>
    <row r="853" spans="7:7">
      <c r="G853" s="178" t="str">
        <f t="shared" si="13"/>
        <v/>
      </c>
    </row>
    <row r="854" spans="7:7">
      <c r="G854" s="178" t="str">
        <f t="shared" si="13"/>
        <v/>
      </c>
    </row>
    <row r="855" spans="7:7">
      <c r="G855" s="178" t="str">
        <f t="shared" si="13"/>
        <v/>
      </c>
    </row>
    <row r="856" spans="7:7">
      <c r="G856" s="178" t="str">
        <f t="shared" si="13"/>
        <v/>
      </c>
    </row>
    <row r="857" spans="7:7">
      <c r="G857" s="178" t="str">
        <f t="shared" si="13"/>
        <v/>
      </c>
    </row>
    <row r="858" spans="7:7">
      <c r="G858" s="178" t="str">
        <f t="shared" si="13"/>
        <v/>
      </c>
    </row>
    <row r="859" spans="7:7">
      <c r="G859" s="178" t="str">
        <f t="shared" si="13"/>
        <v/>
      </c>
    </row>
    <row r="860" spans="7:7">
      <c r="G860" s="178" t="str">
        <f t="shared" si="13"/>
        <v/>
      </c>
    </row>
    <row r="861" spans="7:7">
      <c r="G861" s="178" t="str">
        <f t="shared" si="13"/>
        <v/>
      </c>
    </row>
    <row r="862" spans="7:7">
      <c r="G862" s="178" t="str">
        <f t="shared" si="13"/>
        <v/>
      </c>
    </row>
    <row r="863" spans="7:7">
      <c r="G863" s="178" t="str">
        <f t="shared" si="13"/>
        <v/>
      </c>
    </row>
    <row r="864" spans="7:7">
      <c r="G864" s="178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T22"/>
  <sheetViews>
    <sheetView workbookViewId="0">
      <selection activeCell="AT20" sqref="AT20"/>
    </sheetView>
  </sheetViews>
  <sheetFormatPr baseColWidth="10" defaultRowHeight="12" x14ac:dyDescent="0"/>
  <cols>
    <col min="1" max="43" width="1.83203125" customWidth="1"/>
    <col min="45" max="45" width="21.83203125" customWidth="1"/>
    <col min="46" max="46" width="11.5" bestFit="1" customWidth="1"/>
  </cols>
  <sheetData>
    <row r="1" spans="1:46" ht="28">
      <c r="A1" s="124"/>
      <c r="B1" s="184"/>
      <c r="C1" s="184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4"/>
      <c r="AS1" s="186"/>
      <c r="AT1" s="186"/>
    </row>
    <row r="2" spans="1:46" ht="28">
      <c r="A2" s="124"/>
      <c r="B2" s="184"/>
      <c r="C2" s="184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4"/>
      <c r="AS2" s="186"/>
      <c r="AT2" s="186"/>
    </row>
    <row r="3" spans="1:46" ht="28">
      <c r="A3" s="184"/>
      <c r="B3" s="184"/>
      <c r="C3" s="184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4"/>
      <c r="AS3" s="186"/>
      <c r="AT3" s="186"/>
    </row>
    <row r="4" spans="1:46" ht="28">
      <c r="A4" s="184"/>
      <c r="B4" s="187"/>
      <c r="C4" s="187"/>
      <c r="D4" s="187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6"/>
      <c r="AT4" s="186"/>
    </row>
    <row r="5" spans="1:46" ht="28">
      <c r="A5" s="184"/>
      <c r="B5" s="187"/>
      <c r="C5" s="187"/>
      <c r="D5" s="187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6"/>
      <c r="AT5" s="186"/>
    </row>
    <row r="6" spans="1:46" ht="28">
      <c r="A6" s="184"/>
      <c r="B6" s="187"/>
      <c r="C6" s="187"/>
      <c r="D6" s="187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6"/>
      <c r="AT6" s="186"/>
    </row>
    <row r="7" spans="1:46" ht="28">
      <c r="A7" s="184"/>
      <c r="B7" s="187"/>
      <c r="C7" s="187"/>
      <c r="D7" s="187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  <c r="AP7" s="188"/>
      <c r="AQ7" s="188"/>
      <c r="AR7" s="188"/>
      <c r="AS7" s="186"/>
      <c r="AT7" s="186"/>
    </row>
    <row r="8" spans="1:46" ht="28">
      <c r="A8" s="184"/>
      <c r="B8" s="187"/>
      <c r="C8" s="187"/>
      <c r="D8" s="18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8"/>
      <c r="AE8" s="188"/>
      <c r="AF8" s="188"/>
      <c r="AG8" s="188"/>
      <c r="AH8" s="188"/>
      <c r="AI8" s="188"/>
      <c r="AJ8" s="188"/>
      <c r="AK8" s="188"/>
      <c r="AL8" s="188"/>
      <c r="AM8" s="188"/>
      <c r="AN8" s="188"/>
      <c r="AO8" s="188"/>
      <c r="AP8" s="188"/>
      <c r="AQ8" s="188"/>
      <c r="AR8" s="188"/>
      <c r="AS8" s="186"/>
      <c r="AT8" s="186"/>
    </row>
    <row r="9" spans="1:46" ht="28">
      <c r="A9" s="189"/>
      <c r="B9" s="187"/>
      <c r="C9" s="190"/>
      <c r="D9" s="190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191"/>
      <c r="AS9" s="186"/>
      <c r="AT9" s="186"/>
    </row>
    <row r="10" spans="1:46" ht="28">
      <c r="A10" s="189"/>
      <c r="B10" s="187"/>
      <c r="C10" s="190"/>
      <c r="D10" s="190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191"/>
      <c r="AS10" s="186"/>
      <c r="AT10" s="186"/>
    </row>
    <row r="11" spans="1:46" ht="28">
      <c r="A11" s="189"/>
      <c r="B11" s="187"/>
      <c r="C11" s="190"/>
      <c r="D11" s="190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191"/>
      <c r="AS11" s="186"/>
      <c r="AT11" s="186"/>
    </row>
    <row r="12" spans="1:46" ht="28">
      <c r="A12" s="189"/>
      <c r="B12" s="187"/>
      <c r="C12" s="190"/>
      <c r="D12" s="190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191"/>
      <c r="AS12" s="186"/>
      <c r="AT12" s="186"/>
    </row>
    <row r="13" spans="1:46" ht="28">
      <c r="A13" s="189"/>
      <c r="B13" s="187"/>
      <c r="C13" s="190"/>
      <c r="D13" s="190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191"/>
      <c r="AS13" s="186"/>
      <c r="AT13" s="186"/>
    </row>
    <row r="14" spans="1:46" ht="28">
      <c r="A14" s="189"/>
      <c r="B14" s="187"/>
      <c r="C14" s="190"/>
      <c r="D14" s="190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191"/>
      <c r="AS14" s="186"/>
      <c r="AT14" s="186"/>
    </row>
    <row r="15" spans="1:46" ht="28">
      <c r="A15" s="189"/>
      <c r="B15" s="187"/>
      <c r="C15" s="190"/>
      <c r="D15" s="190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191"/>
      <c r="AS15" s="186"/>
      <c r="AT15" s="192"/>
    </row>
    <row r="16" spans="1:46" ht="28">
      <c r="A16" s="189"/>
      <c r="B16" s="187"/>
      <c r="C16" s="190"/>
      <c r="D16" s="190"/>
      <c r="E16" s="204" t="str">
        <f>IF(COLUMN(A15)&gt;LEN($AT16),"",MID($AT16,COLUMN(A15),1))</f>
        <v/>
      </c>
      <c r="F16" s="204" t="str">
        <f t="shared" ref="F16:AQ16" si="0">IF(COLUMN(B15)&gt;LEN($AT16),"",MID($AT16,COLUMN(B15),1))</f>
        <v/>
      </c>
      <c r="G16" s="204" t="str">
        <f t="shared" si="0"/>
        <v/>
      </c>
      <c r="H16" s="204" t="str">
        <f t="shared" si="0"/>
        <v/>
      </c>
      <c r="I16" s="204" t="str">
        <f t="shared" si="0"/>
        <v/>
      </c>
      <c r="J16" s="204" t="str">
        <f t="shared" si="0"/>
        <v/>
      </c>
      <c r="K16" s="204" t="str">
        <f t="shared" si="0"/>
        <v/>
      </c>
      <c r="L16" s="204" t="str">
        <f t="shared" si="0"/>
        <v/>
      </c>
      <c r="M16" s="204" t="str">
        <f t="shared" si="0"/>
        <v/>
      </c>
      <c r="N16" s="204" t="str">
        <f t="shared" si="0"/>
        <v/>
      </c>
      <c r="O16" s="204" t="str">
        <f t="shared" si="0"/>
        <v/>
      </c>
      <c r="P16" s="204" t="str">
        <f t="shared" si="0"/>
        <v/>
      </c>
      <c r="Q16" s="204" t="str">
        <f t="shared" si="0"/>
        <v/>
      </c>
      <c r="R16" s="204" t="str">
        <f t="shared" si="0"/>
        <v/>
      </c>
      <c r="S16" s="204" t="str">
        <f t="shared" si="0"/>
        <v/>
      </c>
      <c r="T16" s="204" t="str">
        <f t="shared" si="0"/>
        <v/>
      </c>
      <c r="U16" s="204" t="str">
        <f t="shared" si="0"/>
        <v/>
      </c>
      <c r="V16" s="204" t="str">
        <f t="shared" si="0"/>
        <v/>
      </c>
      <c r="W16" s="204" t="str">
        <f t="shared" si="0"/>
        <v/>
      </c>
      <c r="X16" s="204" t="str">
        <f t="shared" si="0"/>
        <v/>
      </c>
      <c r="Y16" s="204" t="str">
        <f t="shared" si="0"/>
        <v/>
      </c>
      <c r="Z16" s="204" t="str">
        <f t="shared" si="0"/>
        <v/>
      </c>
      <c r="AA16" s="204" t="str">
        <f t="shared" si="0"/>
        <v/>
      </c>
      <c r="AB16" s="204" t="str">
        <f t="shared" si="0"/>
        <v/>
      </c>
      <c r="AC16" s="204" t="str">
        <f t="shared" si="0"/>
        <v/>
      </c>
      <c r="AD16" s="204" t="str">
        <f t="shared" si="0"/>
        <v/>
      </c>
      <c r="AE16" s="204" t="str">
        <f t="shared" si="0"/>
        <v/>
      </c>
      <c r="AF16" s="204" t="str">
        <f t="shared" si="0"/>
        <v/>
      </c>
      <c r="AG16" s="204" t="str">
        <f t="shared" si="0"/>
        <v/>
      </c>
      <c r="AH16" s="204" t="str">
        <f t="shared" si="0"/>
        <v/>
      </c>
      <c r="AI16" s="204" t="str">
        <f t="shared" si="0"/>
        <v/>
      </c>
      <c r="AJ16" s="204" t="str">
        <f t="shared" si="0"/>
        <v/>
      </c>
      <c r="AK16" s="204" t="str">
        <f t="shared" si="0"/>
        <v/>
      </c>
      <c r="AL16" s="204" t="str">
        <f t="shared" si="0"/>
        <v/>
      </c>
      <c r="AM16" s="204" t="str">
        <f t="shared" si="0"/>
        <v/>
      </c>
      <c r="AN16" s="204" t="str">
        <f t="shared" si="0"/>
        <v/>
      </c>
      <c r="AO16" s="204" t="str">
        <f t="shared" si="0"/>
        <v/>
      </c>
      <c r="AP16" s="204" t="str">
        <f t="shared" si="0"/>
        <v/>
      </c>
      <c r="AQ16" s="204" t="str">
        <f t="shared" si="0"/>
        <v/>
      </c>
      <c r="AR16" s="193"/>
      <c r="AS16" s="194" t="s">
        <v>49</v>
      </c>
      <c r="AT16" s="195" t="str">
        <f>Facturation!K20</f>
        <v/>
      </c>
    </row>
    <row r="17" spans="1:46" ht="28">
      <c r="A17" s="189"/>
      <c r="B17" s="187"/>
      <c r="C17" s="190"/>
      <c r="D17" s="190"/>
      <c r="E17" s="204" t="str">
        <f>IF(COLUMN(A15)&gt;LEN($AT17),"",MID($AT17,COLUMN(A15),1))</f>
        <v>0</v>
      </c>
      <c r="F17" s="204" t="str">
        <f t="shared" ref="F17:AQ17" si="1">IF(COLUMN(B15)&gt;LEN($AT17),"",MID($AT17,COLUMN(B15),1))</f>
        <v/>
      </c>
      <c r="G17" s="204" t="str">
        <f t="shared" si="1"/>
        <v/>
      </c>
      <c r="H17" s="204" t="str">
        <f t="shared" si="1"/>
        <v/>
      </c>
      <c r="I17" s="204" t="str">
        <f t="shared" si="1"/>
        <v/>
      </c>
      <c r="J17" s="204" t="str">
        <f t="shared" si="1"/>
        <v/>
      </c>
      <c r="K17" s="204" t="str">
        <f t="shared" si="1"/>
        <v/>
      </c>
      <c r="L17" s="204" t="str">
        <f t="shared" si="1"/>
        <v/>
      </c>
      <c r="M17" s="204" t="str">
        <f t="shared" si="1"/>
        <v/>
      </c>
      <c r="N17" s="204" t="str">
        <f t="shared" si="1"/>
        <v/>
      </c>
      <c r="O17" s="204" t="str">
        <f t="shared" si="1"/>
        <v/>
      </c>
      <c r="P17" s="204" t="str">
        <f t="shared" si="1"/>
        <v/>
      </c>
      <c r="Q17" s="204" t="str">
        <f t="shared" si="1"/>
        <v/>
      </c>
      <c r="R17" s="204" t="str">
        <f t="shared" si="1"/>
        <v/>
      </c>
      <c r="S17" s="204" t="str">
        <f t="shared" si="1"/>
        <v/>
      </c>
      <c r="T17" s="204" t="str">
        <f t="shared" si="1"/>
        <v/>
      </c>
      <c r="U17" s="204" t="str">
        <f t="shared" si="1"/>
        <v/>
      </c>
      <c r="V17" s="204" t="str">
        <f t="shared" si="1"/>
        <v/>
      </c>
      <c r="W17" s="204" t="str">
        <f t="shared" si="1"/>
        <v/>
      </c>
      <c r="X17" s="204" t="str">
        <f t="shared" si="1"/>
        <v/>
      </c>
      <c r="Y17" s="204" t="str">
        <f t="shared" si="1"/>
        <v/>
      </c>
      <c r="Z17" s="204" t="str">
        <f t="shared" si="1"/>
        <v/>
      </c>
      <c r="AA17" s="204" t="str">
        <f t="shared" si="1"/>
        <v/>
      </c>
      <c r="AB17" s="204" t="str">
        <f t="shared" si="1"/>
        <v/>
      </c>
      <c r="AC17" s="204" t="str">
        <f t="shared" si="1"/>
        <v/>
      </c>
      <c r="AD17" s="204" t="str">
        <f t="shared" si="1"/>
        <v/>
      </c>
      <c r="AE17" s="204" t="str">
        <f t="shared" si="1"/>
        <v/>
      </c>
      <c r="AF17" s="204" t="str">
        <f t="shared" si="1"/>
        <v/>
      </c>
      <c r="AG17" s="204" t="str">
        <f t="shared" si="1"/>
        <v/>
      </c>
      <c r="AH17" s="204" t="str">
        <f t="shared" si="1"/>
        <v/>
      </c>
      <c r="AI17" s="204" t="str">
        <f t="shared" si="1"/>
        <v/>
      </c>
      <c r="AJ17" s="204" t="str">
        <f t="shared" si="1"/>
        <v/>
      </c>
      <c r="AK17" s="204" t="str">
        <f t="shared" si="1"/>
        <v/>
      </c>
      <c r="AL17" s="204" t="str">
        <f t="shared" si="1"/>
        <v/>
      </c>
      <c r="AM17" s="204" t="str">
        <f t="shared" si="1"/>
        <v/>
      </c>
      <c r="AN17" s="204" t="str">
        <f t="shared" si="1"/>
        <v/>
      </c>
      <c r="AO17" s="204" t="str">
        <f t="shared" si="1"/>
        <v/>
      </c>
      <c r="AP17" s="204" t="str">
        <f t="shared" si="1"/>
        <v/>
      </c>
      <c r="AQ17" s="204" t="str">
        <f t="shared" si="1"/>
        <v/>
      </c>
      <c r="AR17" s="193"/>
      <c r="AS17" s="196" t="s">
        <v>50</v>
      </c>
      <c r="AT17" s="198">
        <f>Facturation!K21</f>
        <v>0</v>
      </c>
    </row>
    <row r="18" spans="1:46" ht="28">
      <c r="A18" s="189"/>
      <c r="B18" s="187"/>
      <c r="C18" s="190"/>
      <c r="D18" s="190"/>
      <c r="E18" s="204" t="str">
        <f>IF(COLUMN(A15)&gt;LEN($AT18),"",MID($AT18,COLUMN(A15),1))</f>
        <v/>
      </c>
      <c r="F18" s="204" t="str">
        <f t="shared" ref="F18:AQ18" si="2">IF(COLUMN(B15)&gt;LEN($AT18),"",MID($AT18,COLUMN(B15),1))</f>
        <v/>
      </c>
      <c r="G18" s="204" t="str">
        <f t="shared" si="2"/>
        <v/>
      </c>
      <c r="H18" s="204" t="str">
        <f t="shared" si="2"/>
        <v/>
      </c>
      <c r="I18" s="204" t="str">
        <f t="shared" si="2"/>
        <v/>
      </c>
      <c r="J18" s="204" t="str">
        <f t="shared" si="2"/>
        <v/>
      </c>
      <c r="K18" s="204" t="str">
        <f t="shared" si="2"/>
        <v/>
      </c>
      <c r="L18" s="204" t="str">
        <f t="shared" si="2"/>
        <v/>
      </c>
      <c r="M18" s="204" t="str">
        <f t="shared" si="2"/>
        <v/>
      </c>
      <c r="N18" s="204" t="str">
        <f t="shared" si="2"/>
        <v/>
      </c>
      <c r="O18" s="204" t="str">
        <f t="shared" si="2"/>
        <v/>
      </c>
      <c r="P18" s="204" t="str">
        <f t="shared" si="2"/>
        <v/>
      </c>
      <c r="Q18" s="204" t="str">
        <f t="shared" si="2"/>
        <v/>
      </c>
      <c r="R18" s="204" t="str">
        <f t="shared" si="2"/>
        <v/>
      </c>
      <c r="S18" s="204" t="str">
        <f t="shared" si="2"/>
        <v/>
      </c>
      <c r="T18" s="204" t="str">
        <f t="shared" si="2"/>
        <v/>
      </c>
      <c r="U18" s="204" t="str">
        <f t="shared" si="2"/>
        <v/>
      </c>
      <c r="V18" s="204" t="str">
        <f t="shared" si="2"/>
        <v/>
      </c>
      <c r="W18" s="204" t="str">
        <f t="shared" si="2"/>
        <v/>
      </c>
      <c r="X18" s="204" t="str">
        <f t="shared" si="2"/>
        <v/>
      </c>
      <c r="Y18" s="204" t="str">
        <f t="shared" si="2"/>
        <v/>
      </c>
      <c r="Z18" s="204" t="str">
        <f t="shared" si="2"/>
        <v/>
      </c>
      <c r="AA18" s="204" t="str">
        <f t="shared" si="2"/>
        <v/>
      </c>
      <c r="AB18" s="204" t="str">
        <f t="shared" si="2"/>
        <v/>
      </c>
      <c r="AC18" s="204" t="str">
        <f t="shared" si="2"/>
        <v/>
      </c>
      <c r="AD18" s="204" t="str">
        <f t="shared" si="2"/>
        <v/>
      </c>
      <c r="AE18" s="204" t="str">
        <f t="shared" si="2"/>
        <v/>
      </c>
      <c r="AF18" s="204" t="str">
        <f t="shared" si="2"/>
        <v/>
      </c>
      <c r="AG18" s="204" t="str">
        <f t="shared" si="2"/>
        <v/>
      </c>
      <c r="AH18" s="204" t="str">
        <f t="shared" si="2"/>
        <v/>
      </c>
      <c r="AI18" s="204" t="str">
        <f t="shared" si="2"/>
        <v/>
      </c>
      <c r="AJ18" s="204" t="str">
        <f t="shared" si="2"/>
        <v/>
      </c>
      <c r="AK18" s="204" t="str">
        <f t="shared" si="2"/>
        <v/>
      </c>
      <c r="AL18" s="204" t="str">
        <f t="shared" si="2"/>
        <v/>
      </c>
      <c r="AM18" s="204" t="str">
        <f t="shared" si="2"/>
        <v/>
      </c>
      <c r="AN18" s="204" t="str">
        <f t="shared" si="2"/>
        <v/>
      </c>
      <c r="AO18" s="204" t="str">
        <f t="shared" si="2"/>
        <v/>
      </c>
      <c r="AP18" s="204" t="str">
        <f t="shared" si="2"/>
        <v/>
      </c>
      <c r="AQ18" s="204" t="str">
        <f t="shared" si="2"/>
        <v/>
      </c>
      <c r="AR18" s="193"/>
      <c r="AS18" s="196" t="s">
        <v>51</v>
      </c>
      <c r="AT18" s="197" t="str">
        <f>Facturation!K22</f>
        <v/>
      </c>
    </row>
    <row r="19" spans="1:46" ht="28">
      <c r="A19" s="189"/>
      <c r="B19" s="187"/>
      <c r="C19" s="190"/>
      <c r="D19" s="190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193"/>
      <c r="AS19" s="196" t="s">
        <v>52</v>
      </c>
      <c r="AT19" s="197"/>
    </row>
    <row r="20" spans="1:46" ht="28">
      <c r="A20" s="189"/>
      <c r="B20" s="187"/>
      <c r="C20" s="190"/>
      <c r="D20" s="190"/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>
        <v>0</v>
      </c>
      <c r="AB20" s="204">
        <v>5</v>
      </c>
      <c r="AC20" s="204">
        <v>5</v>
      </c>
      <c r="AD20" s="204">
        <v>9</v>
      </c>
      <c r="AE20" s="204">
        <v>7</v>
      </c>
      <c r="AF20" s="204">
        <v>1</v>
      </c>
      <c r="AG20" s="204">
        <v>0</v>
      </c>
      <c r="AH20" s="204">
        <v>6</v>
      </c>
      <c r="AI20" s="204">
        <v>3</v>
      </c>
      <c r="AJ20" s="204">
        <v>8</v>
      </c>
      <c r="AK20" s="204"/>
      <c r="AL20" s="204"/>
      <c r="AM20" s="204"/>
      <c r="AN20" s="204"/>
      <c r="AO20" s="204"/>
      <c r="AP20" s="204"/>
      <c r="AQ20" s="204"/>
      <c r="AR20" s="193"/>
      <c r="AS20" s="196" t="s">
        <v>53</v>
      </c>
      <c r="AT20" s="198"/>
    </row>
    <row r="21" spans="1:46" ht="28">
      <c r="A21" s="189"/>
      <c r="B21" s="187"/>
      <c r="C21" s="190"/>
      <c r="D21" s="190"/>
      <c r="E21" s="204" t="str">
        <f>IF(COLUMN(A15)&gt;LEN($AT21),"",MID($AT21,COLUMN(A15),1))</f>
        <v/>
      </c>
      <c r="F21" s="204" t="str">
        <f t="shared" ref="F21:I21" si="3">IF(COLUMN(B15)&gt;LEN($AT21),"",MID($AT21,COLUMN(B15),1))</f>
        <v/>
      </c>
      <c r="G21" s="204" t="str">
        <f t="shared" si="3"/>
        <v/>
      </c>
      <c r="H21" s="204" t="str">
        <f t="shared" si="3"/>
        <v/>
      </c>
      <c r="I21" s="204" t="str">
        <f t="shared" si="3"/>
        <v/>
      </c>
      <c r="J21" s="205"/>
      <c r="K21" s="205"/>
      <c r="L21" s="204" t="str">
        <f>IF(COLUMN(A15)&gt;LEN($AT22),"",MID($AT22,COLUMN(A15),1))</f>
        <v/>
      </c>
      <c r="M21" s="204" t="str">
        <f t="shared" ref="M21:AQ21" si="4">IF(COLUMN(B15)&gt;LEN($AT22),"",MID($AT22,COLUMN(B15),1))</f>
        <v/>
      </c>
      <c r="N21" s="204" t="str">
        <f t="shared" si="4"/>
        <v/>
      </c>
      <c r="O21" s="204" t="str">
        <f t="shared" si="4"/>
        <v/>
      </c>
      <c r="P21" s="204" t="str">
        <f t="shared" si="4"/>
        <v/>
      </c>
      <c r="Q21" s="204" t="str">
        <f t="shared" si="4"/>
        <v/>
      </c>
      <c r="R21" s="204" t="str">
        <f t="shared" si="4"/>
        <v/>
      </c>
      <c r="S21" s="204" t="str">
        <f t="shared" si="4"/>
        <v/>
      </c>
      <c r="T21" s="204" t="str">
        <f t="shared" si="4"/>
        <v/>
      </c>
      <c r="U21" s="204" t="str">
        <f t="shared" si="4"/>
        <v/>
      </c>
      <c r="V21" s="204" t="str">
        <f t="shared" si="4"/>
        <v/>
      </c>
      <c r="W21" s="204" t="str">
        <f t="shared" si="4"/>
        <v/>
      </c>
      <c r="X21" s="204" t="str">
        <f t="shared" si="4"/>
        <v/>
      </c>
      <c r="Y21" s="204" t="str">
        <f t="shared" si="4"/>
        <v/>
      </c>
      <c r="Z21" s="204" t="str">
        <f t="shared" si="4"/>
        <v/>
      </c>
      <c r="AA21" s="204" t="str">
        <f t="shared" si="4"/>
        <v/>
      </c>
      <c r="AB21" s="204" t="str">
        <f t="shared" si="4"/>
        <v/>
      </c>
      <c r="AC21" s="204" t="str">
        <f t="shared" si="4"/>
        <v/>
      </c>
      <c r="AD21" s="204" t="str">
        <f t="shared" si="4"/>
        <v/>
      </c>
      <c r="AE21" s="204" t="str">
        <f t="shared" si="4"/>
        <v/>
      </c>
      <c r="AF21" s="204" t="str">
        <f t="shared" si="4"/>
        <v/>
      </c>
      <c r="AG21" s="204" t="str">
        <f t="shared" si="4"/>
        <v/>
      </c>
      <c r="AH21" s="204" t="str">
        <f t="shared" si="4"/>
        <v/>
      </c>
      <c r="AI21" s="204" t="str">
        <f t="shared" si="4"/>
        <v/>
      </c>
      <c r="AJ21" s="204" t="str">
        <f t="shared" si="4"/>
        <v/>
      </c>
      <c r="AK21" s="204" t="str">
        <f t="shared" si="4"/>
        <v/>
      </c>
      <c r="AL21" s="204" t="str">
        <f t="shared" si="4"/>
        <v/>
      </c>
      <c r="AM21" s="204" t="str">
        <f t="shared" si="4"/>
        <v/>
      </c>
      <c r="AN21" s="204" t="str">
        <f t="shared" si="4"/>
        <v/>
      </c>
      <c r="AO21" s="204" t="str">
        <f t="shared" si="4"/>
        <v/>
      </c>
      <c r="AP21" s="204" t="str">
        <f t="shared" si="4"/>
        <v/>
      </c>
      <c r="AQ21" s="204" t="str">
        <f t="shared" si="4"/>
        <v/>
      </c>
      <c r="AR21" s="193"/>
      <c r="AS21" s="196" t="s">
        <v>10</v>
      </c>
      <c r="AT21" s="197" t="str">
        <f>Facturation!K23</f>
        <v/>
      </c>
    </row>
    <row r="22" spans="1:46" ht="28">
      <c r="A22" s="184"/>
      <c r="B22" s="187"/>
      <c r="C22" s="187"/>
      <c r="D22" s="187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8"/>
      <c r="AB22" s="188"/>
      <c r="AC22" s="188"/>
      <c r="AD22" s="188"/>
      <c r="AE22" s="188"/>
      <c r="AF22" s="188"/>
      <c r="AG22" s="188"/>
      <c r="AH22" s="188"/>
      <c r="AI22" s="188"/>
      <c r="AJ22" s="188"/>
      <c r="AK22" s="188"/>
      <c r="AL22" s="188"/>
      <c r="AM22" s="188"/>
      <c r="AN22" s="188"/>
      <c r="AO22" s="188"/>
      <c r="AP22" s="188"/>
      <c r="AQ22" s="188"/>
      <c r="AR22" s="188"/>
      <c r="AS22" s="196" t="s">
        <v>54</v>
      </c>
      <c r="AT22" s="197" t="str">
        <f>Facturation!L23</f>
        <v/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Stock</vt:lpstr>
      <vt:lpstr>Facturation</vt:lpstr>
      <vt:lpstr>Clients</vt:lpstr>
      <vt:lpstr>Produits</vt:lpstr>
      <vt:lpstr>Entrée</vt:lpstr>
      <vt:lpstr>Sortie</vt:lpstr>
      <vt:lpstr>Journal de Bord</vt:lpstr>
      <vt:lpstr>Historique Caisse</vt:lpstr>
      <vt:lpstr>Bordereau Expédition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admin</cp:lastModifiedBy>
  <cp:lastPrinted>2017-05-08T15:28:43Z</cp:lastPrinted>
  <dcterms:created xsi:type="dcterms:W3CDTF">2012-03-06T14:32:25Z</dcterms:created>
  <dcterms:modified xsi:type="dcterms:W3CDTF">2017-05-08T16:27:28Z</dcterms:modified>
</cp:coreProperties>
</file>