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/>
  </bookViews>
  <sheets>
    <sheet name="Janvier fro01" sheetId="1" r:id="rId1"/>
    <sheet name="Janvier fro02" sheetId="3" r:id="rId2"/>
    <sheet name="listing" sheetId="2" r:id="rId3"/>
  </sheets>
  <definedNames>
    <definedName name="_xlnm._FilterDatabase" localSheetId="2" hidden="1">listing!$A$1:$L$24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/>
  <c r="H17" i="2"/>
  <c r="H16" i="2"/>
  <c r="H15" i="2"/>
  <c r="H14" i="2"/>
  <c r="H13" i="2"/>
  <c r="H12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<sst xmlns="http://schemas.openxmlformats.org/spreadsheetml/2006/main" count="146" uniqueCount="50">
  <si>
    <t>Date</t>
  </si>
  <si>
    <t>Lot</t>
  </si>
  <si>
    <t>Type de produit</t>
  </si>
  <si>
    <t>vide</t>
  </si>
  <si>
    <t>N° cuve</t>
  </si>
  <si>
    <t>difference</t>
  </si>
  <si>
    <t>Ramasseur</t>
  </si>
  <si>
    <t>nombre</t>
  </si>
  <si>
    <t>130 01 20</t>
  </si>
  <si>
    <t>Franck</t>
  </si>
  <si>
    <t>claude</t>
  </si>
  <si>
    <t>Jean</t>
  </si>
  <si>
    <t>134 01 20</t>
  </si>
  <si>
    <t>greg</t>
  </si>
  <si>
    <t>89 01 20</t>
  </si>
  <si>
    <t>Claude</t>
  </si>
  <si>
    <t>jean</t>
  </si>
  <si>
    <t>Toto</t>
  </si>
  <si>
    <t>78 01 20</t>
  </si>
  <si>
    <t>toto</t>
  </si>
  <si>
    <t>13 09 20</t>
  </si>
  <si>
    <t>2 a 5</t>
  </si>
  <si>
    <t>Fred</t>
  </si>
  <si>
    <t>14 09 20</t>
  </si>
  <si>
    <t>34 09 20</t>
  </si>
  <si>
    <t>Paul</t>
  </si>
  <si>
    <t>fro01 bio</t>
  </si>
  <si>
    <t>fro01</t>
  </si>
  <si>
    <t>fro02</t>
  </si>
  <si>
    <t>fro03</t>
  </si>
  <si>
    <t>fro04</t>
  </si>
  <si>
    <t>fro04 BIO</t>
  </si>
  <si>
    <t>fro05</t>
  </si>
  <si>
    <t>collecté</t>
  </si>
  <si>
    <t xml:space="preserve"> jaugé</t>
  </si>
  <si>
    <t>user</t>
  </si>
  <si>
    <t>Nul Lot</t>
  </si>
  <si>
    <t>n° de lot</t>
  </si>
  <si>
    <t>date de 
fabrication</t>
  </si>
  <si>
    <t>nbre de fromages</t>
  </si>
  <si>
    <t>perte</t>
  </si>
  <si>
    <t>total</t>
  </si>
  <si>
    <t>ana ok
oui/non</t>
  </si>
  <si>
    <t>ana reçu
oui/non</t>
  </si>
  <si>
    <t>date à partir de quand expé possible 
(mini 45j)</t>
  </si>
  <si>
    <t>Nbr expédiée</t>
  </si>
  <si>
    <t>date d'expé chez Arnaud</t>
  </si>
  <si>
    <t xml:space="preserve">Mois </t>
  </si>
  <si>
    <t xml:space="preserve">date d'analyse pour 
libération 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</si>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</sst>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11</xdr:row>
      <xdr:rowOff>28576</xdr:rowOff>
    </xdr:from>
    <xdr:to>
      <xdr:col>15</xdr:col>
      <xdr:colOff>28574</xdr:colOff>
      <xdr:row>25</xdr:row>
      <xdr:rowOff>123826</xdr:rowOff>
    </xdr:to>
    <xdr:sp macro="" textlink="">
      <xdr:nvSpPr>
        <xdr:cNvPr id="2" name="ZoneTexte 1"/>
        <xdr:cNvSpPr txBox="1"/>
      </xdr:nvSpPr>
      <xdr:spPr>
        <a:xfrm>
          <a:off x="6095999" y="3152776"/>
          <a:ext cx="536257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recherche à effectuer une recherche suivant deux critère : le mois et le produit dans l'onglet listing </a:t>
          </a:r>
        </a:p>
        <a:p>
          <a:r>
            <a:rPr lang="fr-FR" sz="1100"/>
            <a:t>il peux  y avoir plusieurs ligne.</a:t>
          </a:r>
        </a:p>
        <a:p>
          <a:r>
            <a:rPr lang="fr-FR" sz="1100"/>
            <a:t>l'onglet listing évolue constamment (alimentation depuis un autre fichier)</a:t>
          </a:r>
        </a:p>
        <a:p>
          <a:r>
            <a:rPr lang="fr-FR" sz="1100"/>
            <a:t>Je souhaite que les lignes viennent s'ajouter dans chaque tableau au fur et a mesure du temps.</a:t>
          </a:r>
        </a:p>
        <a:p>
          <a:endParaRPr lang="fr-FR" sz="1100"/>
        </a:p>
        <a:p>
          <a:r>
            <a:rPr lang="fr-FR" sz="1100"/>
            <a:t>mais je ne sais pas comment faire ma formule</a:t>
          </a:r>
        </a:p>
        <a:p>
          <a:endParaRPr lang="fr-FR" sz="1100"/>
        </a:p>
        <a:p>
          <a:r>
            <a:rPr lang="fr-FR" sz="1100"/>
            <a:t>D'avance merci</a:t>
          </a:r>
        </a:p>
        <a:p>
          <a:endParaRPr lang="fr-FR" sz="1100"/>
        </a:p>
        <a:p>
          <a:r>
            <a:rPr lang="fr-FR" sz="1100"/>
            <a:t>Kisscool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"/>
  <sheetViews>
    <sheetView tabSelected="1" workbookViewId="0">
      <selection activeCell="H19" sqref="H19"/>
    </sheetView>
  </sheetViews>
  <sheetFormatPr baseColWidth="10" defaultRowHeight="15" x14ac:dyDescent="0.25"/>
  <sheetData>
    <row r="2" spans="1:14" x14ac:dyDescent="0.25">
      <c r="A2" t="s">
        <v>47</v>
      </c>
      <c r="B2">
        <v>1</v>
      </c>
    </row>
    <row r="4" spans="1:14" x14ac:dyDescent="0.25">
      <c r="A4" t="s">
        <v>49</v>
      </c>
      <c r="B4" t="s">
        <v>27</v>
      </c>
    </row>
    <row r="7" spans="1:14" ht="15.75" thickBot="1" x14ac:dyDescent="0.3"/>
    <row r="8" spans="1:14" ht="95.25" thickBot="1" x14ac:dyDescent="0.3">
      <c r="A8" s="12" t="s">
        <v>36</v>
      </c>
      <c r="B8" s="17" t="s">
        <v>37</v>
      </c>
      <c r="C8" s="18"/>
      <c r="D8" s="19"/>
      <c r="E8" s="13" t="s">
        <v>38</v>
      </c>
      <c r="F8" s="13" t="s">
        <v>39</v>
      </c>
      <c r="G8" s="13" t="s">
        <v>40</v>
      </c>
      <c r="H8" s="13" t="s">
        <v>41</v>
      </c>
      <c r="I8" s="13" t="s">
        <v>48</v>
      </c>
      <c r="J8" s="13" t="s">
        <v>42</v>
      </c>
      <c r="K8" s="13" t="s">
        <v>43</v>
      </c>
      <c r="L8" s="14" t="s">
        <v>44</v>
      </c>
      <c r="M8" s="15" t="s">
        <v>45</v>
      </c>
      <c r="N8" s="16" t="s">
        <v>46</v>
      </c>
    </row>
    <row r="9" spans="1:14" x14ac:dyDescent="0.25">
      <c r="A9" s="9" t="s">
        <v>12</v>
      </c>
      <c r="B9" s="9"/>
      <c r="E9" s="8">
        <v>42008</v>
      </c>
      <c r="F9" s="9">
        <v>30</v>
      </c>
    </row>
    <row r="10" spans="1:14" x14ac:dyDescent="0.25">
      <c r="A10" s="9" t="s">
        <v>12</v>
      </c>
      <c r="B10" s="9"/>
      <c r="E10" s="8">
        <v>42011</v>
      </c>
      <c r="F10" s="9">
        <v>30</v>
      </c>
    </row>
    <row r="11" spans="1:14" x14ac:dyDescent="0.25">
      <c r="E11" s="8"/>
      <c r="F11" s="9"/>
    </row>
    <row r="12" spans="1:14" x14ac:dyDescent="0.25">
      <c r="E12" s="8"/>
      <c r="F12" s="9"/>
    </row>
    <row r="13" spans="1:14" x14ac:dyDescent="0.25">
      <c r="E13" s="8"/>
      <c r="F13" s="9"/>
    </row>
    <row r="14" spans="1:14" x14ac:dyDescent="0.25">
      <c r="E14" s="8"/>
      <c r="F14" s="9"/>
    </row>
    <row r="15" spans="1:14" x14ac:dyDescent="0.25">
      <c r="E15" s="8"/>
      <c r="F15" s="9"/>
    </row>
    <row r="16" spans="1:14" x14ac:dyDescent="0.25">
      <c r="E16" s="8"/>
      <c r="F16" s="9"/>
    </row>
    <row r="17" spans="5:6" x14ac:dyDescent="0.25">
      <c r="E17" s="8"/>
      <c r="F17" s="9"/>
    </row>
    <row r="18" spans="5:6" x14ac:dyDescent="0.25">
      <c r="E18" s="8"/>
      <c r="F18" s="9"/>
    </row>
    <row r="19" spans="5:6" x14ac:dyDescent="0.25">
      <c r="E19" s="8"/>
      <c r="F19" s="9"/>
    </row>
    <row r="20" spans="5:6" x14ac:dyDescent="0.25">
      <c r="E20" s="8"/>
      <c r="F20" s="9"/>
    </row>
  </sheetData>
  <mergeCells count="1">
    <mergeCell ref="B8:D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"/>
  <sheetViews>
    <sheetView workbookViewId="0">
      <selection activeCell="C24" sqref="C24"/>
    </sheetView>
  </sheetViews>
  <sheetFormatPr baseColWidth="10" defaultRowHeight="15" x14ac:dyDescent="0.25"/>
  <sheetData>
    <row r="2" spans="1:14" x14ac:dyDescent="0.25">
      <c r="A2" t="s">
        <v>47</v>
      </c>
      <c r="B2">
        <v>1</v>
      </c>
    </row>
    <row r="4" spans="1:14" x14ac:dyDescent="0.25">
      <c r="A4" t="s">
        <v>49</v>
      </c>
      <c r="B4" t="s">
        <v>28</v>
      </c>
    </row>
    <row r="7" spans="1:14" ht="15.75" thickBot="1" x14ac:dyDescent="0.3"/>
    <row r="8" spans="1:14" ht="95.25" thickBot="1" x14ac:dyDescent="0.3">
      <c r="A8" s="12" t="s">
        <v>36</v>
      </c>
      <c r="B8" s="17" t="s">
        <v>37</v>
      </c>
      <c r="C8" s="18"/>
      <c r="D8" s="19"/>
      <c r="E8" s="13" t="s">
        <v>38</v>
      </c>
      <c r="F8" s="13" t="s">
        <v>39</v>
      </c>
      <c r="G8" s="13" t="s">
        <v>40</v>
      </c>
      <c r="H8" s="13" t="s">
        <v>41</v>
      </c>
      <c r="I8" s="13" t="s">
        <v>48</v>
      </c>
      <c r="J8" s="13" t="s">
        <v>42</v>
      </c>
      <c r="K8" s="13" t="s">
        <v>43</v>
      </c>
      <c r="L8" s="14" t="s">
        <v>44</v>
      </c>
      <c r="M8" s="15" t="s">
        <v>45</v>
      </c>
      <c r="N8" s="16" t="s">
        <v>46</v>
      </c>
    </row>
    <row r="9" spans="1:14" x14ac:dyDescent="0.25">
      <c r="E9" s="8">
        <v>42008</v>
      </c>
      <c r="F9" s="9">
        <v>9</v>
      </c>
    </row>
    <row r="10" spans="1:14" x14ac:dyDescent="0.25">
      <c r="E10" s="8">
        <v>42011</v>
      </c>
      <c r="F10" s="9">
        <v>25</v>
      </c>
    </row>
  </sheetData>
  <mergeCells count="1">
    <mergeCell ref="B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C28" sqref="C28"/>
    </sheetView>
  </sheetViews>
  <sheetFormatPr baseColWidth="10" defaultRowHeight="15" x14ac:dyDescent="0.25"/>
  <cols>
    <col min="2" max="2" width="12" customWidth="1"/>
    <col min="3" max="3" width="15.85546875" customWidth="1"/>
  </cols>
  <sheetData>
    <row r="1" spans="1:12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33</v>
      </c>
      <c r="G1" s="5" t="s">
        <v>34</v>
      </c>
      <c r="H1" s="5" t="s">
        <v>5</v>
      </c>
      <c r="I1" s="5" t="s">
        <v>6</v>
      </c>
      <c r="J1" s="6" t="s">
        <v>6</v>
      </c>
      <c r="K1" s="7" t="s">
        <v>7</v>
      </c>
      <c r="L1" s="1" t="s">
        <v>35</v>
      </c>
    </row>
    <row r="2" spans="1:12" x14ac:dyDescent="0.25">
      <c r="A2" s="8">
        <v>42008</v>
      </c>
      <c r="B2" s="9" t="s">
        <v>8</v>
      </c>
      <c r="C2" s="9" t="s">
        <v>26</v>
      </c>
      <c r="D2" s="9"/>
      <c r="E2" s="9"/>
      <c r="F2" s="10">
        <v>5000</v>
      </c>
      <c r="G2" s="11">
        <v>5000</v>
      </c>
      <c r="H2" s="11">
        <f>G2-F2</f>
        <v>0</v>
      </c>
      <c r="I2" s="9" t="s">
        <v>9</v>
      </c>
      <c r="J2" s="9" t="s">
        <v>10</v>
      </c>
      <c r="K2" s="9">
        <v>10</v>
      </c>
      <c r="L2" s="9" t="s">
        <v>11</v>
      </c>
    </row>
    <row r="3" spans="1:12" x14ac:dyDescent="0.25">
      <c r="A3" s="8">
        <v>42008</v>
      </c>
      <c r="B3" s="9" t="s">
        <v>12</v>
      </c>
      <c r="C3" s="9" t="s">
        <v>27</v>
      </c>
      <c r="D3" s="9"/>
      <c r="E3" s="9">
        <v>3</v>
      </c>
      <c r="F3" s="10">
        <v>15000</v>
      </c>
      <c r="G3" s="11">
        <v>14950</v>
      </c>
      <c r="H3" s="11">
        <f>G3-F3</f>
        <v>-50</v>
      </c>
      <c r="I3" s="9" t="s">
        <v>10</v>
      </c>
      <c r="J3" s="9"/>
      <c r="K3" s="9">
        <v>30</v>
      </c>
      <c r="L3" s="9" t="s">
        <v>13</v>
      </c>
    </row>
    <row r="4" spans="1:12" x14ac:dyDescent="0.25">
      <c r="A4" s="8">
        <v>42008</v>
      </c>
      <c r="B4" s="9" t="s">
        <v>14</v>
      </c>
      <c r="C4" s="9" t="s">
        <v>29</v>
      </c>
      <c r="D4" s="9"/>
      <c r="E4" s="9">
        <v>2</v>
      </c>
      <c r="F4" s="10">
        <v>2500</v>
      </c>
      <c r="G4" s="11">
        <v>2500</v>
      </c>
      <c r="H4" s="11">
        <f>F4-G4</f>
        <v>0</v>
      </c>
      <c r="I4" s="9" t="s">
        <v>15</v>
      </c>
      <c r="J4" s="9" t="s">
        <v>16</v>
      </c>
      <c r="K4" s="9">
        <v>5</v>
      </c>
      <c r="L4" s="9" t="s">
        <v>17</v>
      </c>
    </row>
    <row r="5" spans="1:12" x14ac:dyDescent="0.25">
      <c r="A5" s="8">
        <v>42008</v>
      </c>
      <c r="B5" s="9" t="s">
        <v>18</v>
      </c>
      <c r="C5" s="9" t="s">
        <v>28</v>
      </c>
      <c r="D5" s="9"/>
      <c r="E5" s="9">
        <v>3</v>
      </c>
      <c r="F5" s="10">
        <v>4000</v>
      </c>
      <c r="G5" s="11">
        <v>4010</v>
      </c>
      <c r="H5" s="11">
        <f>F5-G5</f>
        <v>-10</v>
      </c>
      <c r="I5" s="9" t="s">
        <v>15</v>
      </c>
      <c r="J5" s="9"/>
      <c r="K5" s="9">
        <v>9</v>
      </c>
      <c r="L5" s="9" t="s">
        <v>19</v>
      </c>
    </row>
    <row r="6" spans="1:12" x14ac:dyDescent="0.25">
      <c r="A6" s="8">
        <v>42009</v>
      </c>
      <c r="B6" s="9" t="s">
        <v>20</v>
      </c>
      <c r="C6" s="9" t="s">
        <v>30</v>
      </c>
      <c r="D6" s="9"/>
      <c r="E6" s="9" t="s">
        <v>21</v>
      </c>
      <c r="F6" s="10">
        <v>15000</v>
      </c>
      <c r="G6" s="11">
        <v>15000</v>
      </c>
      <c r="H6" s="11">
        <f>F6-G6</f>
        <v>0</v>
      </c>
      <c r="I6" s="9" t="s">
        <v>22</v>
      </c>
      <c r="J6" s="9"/>
      <c r="K6" s="9">
        <v>40</v>
      </c>
      <c r="L6" s="9" t="s">
        <v>17</v>
      </c>
    </row>
    <row r="7" spans="1:12" x14ac:dyDescent="0.25">
      <c r="A7" s="8">
        <v>42009</v>
      </c>
      <c r="B7" s="9" t="s">
        <v>20</v>
      </c>
      <c r="C7" s="9" t="s">
        <v>30</v>
      </c>
      <c r="D7" s="9"/>
      <c r="E7" s="9">
        <v>1</v>
      </c>
      <c r="F7" s="10">
        <v>25000</v>
      </c>
      <c r="G7" s="11">
        <v>24990</v>
      </c>
      <c r="H7" s="11">
        <f>F7-G7</f>
        <v>10</v>
      </c>
      <c r="I7" s="9" t="s">
        <v>22</v>
      </c>
      <c r="J7" s="9"/>
      <c r="K7" s="9">
        <v>49</v>
      </c>
      <c r="L7" s="9" t="s">
        <v>16</v>
      </c>
    </row>
    <row r="8" spans="1:12" x14ac:dyDescent="0.25">
      <c r="A8" s="8">
        <v>42010</v>
      </c>
      <c r="B8" s="9" t="s">
        <v>23</v>
      </c>
      <c r="C8" s="9" t="s">
        <v>31</v>
      </c>
      <c r="D8" s="9"/>
      <c r="E8" s="9">
        <v>2</v>
      </c>
      <c r="F8" s="9">
        <v>2500</v>
      </c>
      <c r="G8" s="9">
        <v>2500</v>
      </c>
      <c r="H8" s="9">
        <v>0</v>
      </c>
      <c r="I8" s="9" t="s">
        <v>15</v>
      </c>
      <c r="J8" s="9" t="s">
        <v>16</v>
      </c>
      <c r="K8" s="9">
        <v>5</v>
      </c>
      <c r="L8" s="9" t="s">
        <v>17</v>
      </c>
    </row>
    <row r="9" spans="1:12" x14ac:dyDescent="0.25">
      <c r="A9" s="8">
        <v>42010</v>
      </c>
      <c r="B9" s="9" t="s">
        <v>24</v>
      </c>
      <c r="C9" s="9" t="s">
        <v>32</v>
      </c>
      <c r="D9" s="9"/>
      <c r="E9" s="9">
        <v>3</v>
      </c>
      <c r="F9" s="9">
        <v>4000</v>
      </c>
      <c r="G9" s="9">
        <v>4010</v>
      </c>
      <c r="H9" s="9">
        <v>-10</v>
      </c>
      <c r="I9" s="9" t="s">
        <v>15</v>
      </c>
      <c r="J9" s="9"/>
      <c r="K9" s="9">
        <v>9</v>
      </c>
      <c r="L9" s="9" t="s">
        <v>19</v>
      </c>
    </row>
    <row r="10" spans="1:12" x14ac:dyDescent="0.25">
      <c r="A10" s="8">
        <v>42010</v>
      </c>
      <c r="B10" s="9" t="s">
        <v>14</v>
      </c>
      <c r="C10" s="9" t="s">
        <v>29</v>
      </c>
      <c r="D10" s="9"/>
      <c r="E10" s="9">
        <v>2</v>
      </c>
      <c r="F10" s="9">
        <v>9999</v>
      </c>
      <c r="G10" s="9">
        <v>9950</v>
      </c>
      <c r="H10" s="9">
        <v>-49</v>
      </c>
      <c r="I10" s="9" t="s">
        <v>25</v>
      </c>
      <c r="J10" s="9"/>
      <c r="K10" s="9">
        <v>25</v>
      </c>
      <c r="L10" s="9" t="s">
        <v>11</v>
      </c>
    </row>
    <row r="11" spans="1:12" x14ac:dyDescent="0.25">
      <c r="A11" s="8">
        <v>42011</v>
      </c>
      <c r="B11" s="9" t="s">
        <v>18</v>
      </c>
      <c r="C11" s="9" t="s">
        <v>28</v>
      </c>
      <c r="D11" s="9"/>
      <c r="E11" s="9">
        <v>2</v>
      </c>
      <c r="F11" s="9">
        <v>150000</v>
      </c>
      <c r="G11" s="9">
        <v>9950</v>
      </c>
      <c r="H11" s="9">
        <v>-140050</v>
      </c>
      <c r="I11" s="9" t="s">
        <v>25</v>
      </c>
      <c r="J11" s="9"/>
      <c r="K11" s="9">
        <v>25</v>
      </c>
      <c r="L11" s="9" t="s">
        <v>11</v>
      </c>
    </row>
    <row r="12" spans="1:12" x14ac:dyDescent="0.25">
      <c r="A12" s="8">
        <v>42011</v>
      </c>
      <c r="B12" s="9" t="s">
        <v>8</v>
      </c>
      <c r="C12" s="9" t="s">
        <v>26</v>
      </c>
      <c r="D12" s="9"/>
      <c r="E12" s="9"/>
      <c r="F12" s="10">
        <v>5000</v>
      </c>
      <c r="G12" s="11">
        <v>5000</v>
      </c>
      <c r="H12" s="11">
        <f>G12-F12</f>
        <v>0</v>
      </c>
      <c r="I12" s="9" t="s">
        <v>9</v>
      </c>
      <c r="J12" s="9" t="s">
        <v>10</v>
      </c>
      <c r="K12" s="9">
        <v>10</v>
      </c>
      <c r="L12" s="9" t="s">
        <v>11</v>
      </c>
    </row>
    <row r="13" spans="1:12" x14ac:dyDescent="0.25">
      <c r="A13" s="8">
        <v>42011</v>
      </c>
      <c r="B13" s="9" t="s">
        <v>12</v>
      </c>
      <c r="C13" s="9" t="s">
        <v>27</v>
      </c>
      <c r="D13" s="9"/>
      <c r="E13" s="9">
        <v>3</v>
      </c>
      <c r="F13" s="10">
        <v>15000</v>
      </c>
      <c r="G13" s="11">
        <v>14950</v>
      </c>
      <c r="H13" s="11">
        <f>G13-F13</f>
        <v>-50</v>
      </c>
      <c r="I13" s="9" t="s">
        <v>10</v>
      </c>
      <c r="J13" s="9"/>
      <c r="K13" s="9">
        <v>30</v>
      </c>
      <c r="L13" s="9" t="s">
        <v>13</v>
      </c>
    </row>
    <row r="14" spans="1:12" x14ac:dyDescent="0.25">
      <c r="A14" s="8">
        <v>42043</v>
      </c>
      <c r="B14" s="9" t="s">
        <v>14</v>
      </c>
      <c r="C14" s="9" t="s">
        <v>29</v>
      </c>
      <c r="D14" s="9"/>
      <c r="E14" s="9">
        <v>2</v>
      </c>
      <c r="F14" s="10">
        <v>2500</v>
      </c>
      <c r="G14" s="11">
        <v>2500</v>
      </c>
      <c r="H14" s="11">
        <f>F14-G14</f>
        <v>0</v>
      </c>
      <c r="I14" s="9" t="s">
        <v>15</v>
      </c>
      <c r="J14" s="9" t="s">
        <v>16</v>
      </c>
      <c r="K14" s="9">
        <v>5</v>
      </c>
      <c r="L14" s="9" t="s">
        <v>17</v>
      </c>
    </row>
    <row r="15" spans="1:12" x14ac:dyDescent="0.25">
      <c r="A15" s="8">
        <v>42043</v>
      </c>
      <c r="B15" s="9" t="s">
        <v>18</v>
      </c>
      <c r="C15" s="9" t="s">
        <v>28</v>
      </c>
      <c r="D15" s="9"/>
      <c r="E15" s="9">
        <v>3</v>
      </c>
      <c r="F15" s="10">
        <v>4000</v>
      </c>
      <c r="G15" s="11">
        <v>4010</v>
      </c>
      <c r="H15" s="11">
        <f>F15-G15</f>
        <v>-10</v>
      </c>
      <c r="I15" s="9" t="s">
        <v>15</v>
      </c>
      <c r="J15" s="9"/>
      <c r="K15" s="9">
        <v>9</v>
      </c>
      <c r="L15" s="9" t="s">
        <v>19</v>
      </c>
    </row>
    <row r="16" spans="1:12" x14ac:dyDescent="0.25">
      <c r="A16" s="8">
        <v>42044</v>
      </c>
      <c r="B16" s="9" t="s">
        <v>20</v>
      </c>
      <c r="C16" s="9" t="s">
        <v>30</v>
      </c>
      <c r="D16" s="9"/>
      <c r="E16" s="9" t="s">
        <v>21</v>
      </c>
      <c r="F16" s="10">
        <v>15000</v>
      </c>
      <c r="G16" s="11">
        <v>15000</v>
      </c>
      <c r="H16" s="11">
        <f>F16-G16</f>
        <v>0</v>
      </c>
      <c r="I16" s="9" t="s">
        <v>22</v>
      </c>
      <c r="J16" s="9"/>
      <c r="K16" s="9">
        <v>40</v>
      </c>
      <c r="L16" s="9" t="s">
        <v>17</v>
      </c>
    </row>
    <row r="17" spans="1:12" x14ac:dyDescent="0.25">
      <c r="A17" s="8">
        <v>42044</v>
      </c>
      <c r="B17" s="9" t="s">
        <v>20</v>
      </c>
      <c r="C17" s="9" t="s">
        <v>30</v>
      </c>
      <c r="D17" s="9"/>
      <c r="E17" s="9">
        <v>1</v>
      </c>
      <c r="F17" s="10">
        <v>25000</v>
      </c>
      <c r="G17" s="11">
        <v>24990</v>
      </c>
      <c r="H17" s="11">
        <f>F17-G17</f>
        <v>10</v>
      </c>
      <c r="I17" s="9" t="s">
        <v>22</v>
      </c>
      <c r="J17" s="9"/>
      <c r="K17" s="9">
        <v>49</v>
      </c>
      <c r="L17" s="9" t="s">
        <v>16</v>
      </c>
    </row>
    <row r="18" spans="1:12" x14ac:dyDescent="0.25">
      <c r="A18" s="8">
        <v>42055</v>
      </c>
      <c r="B18" s="9" t="s">
        <v>23</v>
      </c>
      <c r="C18" s="9" t="s">
        <v>31</v>
      </c>
      <c r="D18" s="9"/>
      <c r="E18" s="9">
        <v>2</v>
      </c>
      <c r="F18" s="9">
        <v>2500</v>
      </c>
      <c r="G18" s="9">
        <v>2500</v>
      </c>
      <c r="H18" s="9">
        <v>0</v>
      </c>
      <c r="I18" s="9" t="s">
        <v>15</v>
      </c>
      <c r="J18" s="9" t="s">
        <v>16</v>
      </c>
      <c r="K18" s="9">
        <v>5</v>
      </c>
      <c r="L18" s="9" t="s">
        <v>17</v>
      </c>
    </row>
    <row r="19" spans="1:12" x14ac:dyDescent="0.25">
      <c r="A19" s="8">
        <v>42055</v>
      </c>
      <c r="B19" s="9" t="s">
        <v>24</v>
      </c>
      <c r="C19" s="9" t="s">
        <v>32</v>
      </c>
      <c r="D19" s="9"/>
      <c r="E19" s="9">
        <v>3</v>
      </c>
      <c r="F19" s="9">
        <v>4000</v>
      </c>
      <c r="G19" s="9">
        <v>4010</v>
      </c>
      <c r="H19" s="9">
        <v>-10</v>
      </c>
      <c r="I19" s="9" t="s">
        <v>15</v>
      </c>
      <c r="J19" s="9"/>
      <c r="K19" s="9">
        <v>9</v>
      </c>
      <c r="L19" s="9" t="s">
        <v>19</v>
      </c>
    </row>
    <row r="20" spans="1:12" x14ac:dyDescent="0.25">
      <c r="A20" s="8">
        <v>42055</v>
      </c>
      <c r="B20" s="9" t="s">
        <v>14</v>
      </c>
      <c r="C20" s="9" t="s">
        <v>29</v>
      </c>
      <c r="D20" s="9"/>
      <c r="E20" s="9">
        <v>2</v>
      </c>
      <c r="F20" s="9">
        <v>9999</v>
      </c>
      <c r="G20" s="9">
        <v>9950</v>
      </c>
      <c r="H20" s="9">
        <v>-49</v>
      </c>
      <c r="I20" s="9" t="s">
        <v>25</v>
      </c>
      <c r="J20" s="9"/>
      <c r="K20" s="9">
        <v>25</v>
      </c>
      <c r="L20" s="9" t="s">
        <v>11</v>
      </c>
    </row>
    <row r="21" spans="1:12" x14ac:dyDescent="0.25">
      <c r="A21" s="8">
        <v>42055</v>
      </c>
      <c r="B21" s="9" t="s">
        <v>18</v>
      </c>
      <c r="C21" s="9" t="s">
        <v>28</v>
      </c>
      <c r="D21" s="9"/>
      <c r="E21" s="9">
        <v>2</v>
      </c>
      <c r="F21" s="9">
        <v>150000</v>
      </c>
      <c r="G21" s="9">
        <v>9950</v>
      </c>
      <c r="H21" s="9">
        <v>-140050</v>
      </c>
      <c r="I21" s="9" t="s">
        <v>25</v>
      </c>
      <c r="J21" s="9"/>
      <c r="K21" s="9">
        <v>25</v>
      </c>
      <c r="L21" s="9" t="s">
        <v>11</v>
      </c>
    </row>
    <row r="22" spans="1:12" x14ac:dyDescent="0.25">
      <c r="A22" s="8">
        <v>42055</v>
      </c>
      <c r="B22" s="9" t="s">
        <v>8</v>
      </c>
      <c r="C22" s="9" t="s">
        <v>26</v>
      </c>
      <c r="D22" s="9"/>
      <c r="E22" s="9"/>
      <c r="F22" s="10">
        <v>5000</v>
      </c>
      <c r="G22" s="11">
        <v>5000</v>
      </c>
      <c r="H22" s="11">
        <f>G22-F22</f>
        <v>0</v>
      </c>
      <c r="I22" s="9" t="s">
        <v>9</v>
      </c>
      <c r="J22" s="9" t="s">
        <v>10</v>
      </c>
      <c r="K22" s="9">
        <v>10</v>
      </c>
      <c r="L22" s="9" t="s">
        <v>11</v>
      </c>
    </row>
    <row r="23" spans="1:12" x14ac:dyDescent="0.25">
      <c r="A23" s="8">
        <v>42055</v>
      </c>
      <c r="B23" s="9" t="s">
        <v>12</v>
      </c>
      <c r="C23" s="9" t="s">
        <v>27</v>
      </c>
      <c r="D23" s="9"/>
      <c r="E23" s="9">
        <v>3</v>
      </c>
      <c r="F23" s="10">
        <v>15000</v>
      </c>
      <c r="G23" s="11">
        <v>14950</v>
      </c>
      <c r="H23" s="11">
        <f>G23-F23</f>
        <v>-50</v>
      </c>
      <c r="I23" s="9" t="s">
        <v>10</v>
      </c>
      <c r="J23" s="9"/>
      <c r="K23" s="9">
        <v>30</v>
      </c>
      <c r="L23" s="9" t="s">
        <v>13</v>
      </c>
    </row>
    <row r="24" spans="1:12" x14ac:dyDescent="0.25">
      <c r="A24" s="8">
        <v>42055</v>
      </c>
      <c r="B24" s="9" t="s">
        <v>20</v>
      </c>
      <c r="C24" s="9" t="s">
        <v>30</v>
      </c>
      <c r="D24" s="9"/>
      <c r="E24" s="9">
        <v>2</v>
      </c>
      <c r="F24" s="10">
        <v>2500</v>
      </c>
      <c r="G24" s="11">
        <v>2500</v>
      </c>
      <c r="H24" s="11">
        <f>F24-G24</f>
        <v>0</v>
      </c>
      <c r="I24" s="9" t="s">
        <v>15</v>
      </c>
      <c r="J24" s="9" t="s">
        <v>16</v>
      </c>
      <c r="K24" s="9">
        <v>5</v>
      </c>
      <c r="L24" s="9" t="s">
        <v>17</v>
      </c>
    </row>
  </sheetData>
  <autoFilter ref="A1:L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fro01</vt:lpstr>
      <vt:lpstr>Janvier fro02</vt:lpstr>
      <vt:lpstr>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2016-05-04T11:46:43Z</dcterms:created>
  <dcterms:modified xsi:type="dcterms:W3CDTF">2016-05-04T11:57:12Z</dcterms:modified>
</cp:coreProperties>
</file>